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tabRatio="675" activeTab="2"/>
  </bookViews>
  <sheets>
    <sheet name="Template" sheetId="1" r:id="rId1"/>
    <sheet name="USDA" sheetId="2" r:id="rId2"/>
    <sheet name="2023" sheetId="3" r:id="rId3"/>
    <sheet name="2022" sheetId="4" r:id="rId4"/>
    <sheet name="2021" sheetId="5" r:id="rId5"/>
    <sheet name="2020" sheetId="6" r:id="rId6"/>
    <sheet name="2019" sheetId="7" r:id="rId7"/>
    <sheet name="2018" sheetId="8" r:id="rId8"/>
    <sheet name="2017" sheetId="9" r:id="rId9"/>
    <sheet name="2016" sheetId="10" r:id="rId10"/>
    <sheet name="2015" sheetId="11" r:id="rId11"/>
    <sheet name="2014" sheetId="12" r:id="rId12"/>
    <sheet name="2013" sheetId="13" r:id="rId13"/>
    <sheet name="2012" sheetId="14" r:id="rId14"/>
    <sheet name="2011" sheetId="15" r:id="rId15"/>
    <sheet name="2010" sheetId="16" r:id="rId16"/>
    <sheet name="2009" sheetId="17" r:id="rId17"/>
    <sheet name="2008" sheetId="18" r:id="rId18"/>
    <sheet name="2007" sheetId="19" r:id="rId19"/>
    <sheet name="2006" sheetId="20" r:id="rId20"/>
    <sheet name="2005" sheetId="21" r:id="rId21"/>
    <sheet name="2004" sheetId="22" r:id="rId22"/>
    <sheet name="2003" sheetId="23" r:id="rId23"/>
    <sheet name="2002" sheetId="24" r:id="rId24"/>
    <sheet name="2001" sheetId="25" r:id="rId25"/>
    <sheet name="2000" sheetId="26" r:id="rId26"/>
    <sheet name="1999" sheetId="27" r:id="rId27"/>
    <sheet name="1998" sheetId="28" r:id="rId28"/>
    <sheet name="1997" sheetId="29" r:id="rId29"/>
    <sheet name="1996" sheetId="30" r:id="rId30"/>
    <sheet name="1995" sheetId="31" r:id="rId31"/>
    <sheet name="1994" sheetId="32" r:id="rId32"/>
  </sheets>
  <definedNames>
    <definedName name="bat">'2006'!$B$4</definedName>
    <definedName name="bobcat">'2000'!$C:$C</definedName>
    <definedName name="cat">'2008'!#REF!</definedName>
    <definedName name="cattle">'2006'!$D:$D</definedName>
    <definedName name="coon">'2000'!$F:$F</definedName>
    <definedName name="coy">'2000'!$D:$D</definedName>
    <definedName name="dog">'2008'!#REF!</definedName>
    <definedName name="foc">#REF!</definedName>
    <definedName name="fox">'2000'!$E:$E</definedName>
    <definedName name="raccoon">'2006'!$F$4</definedName>
    <definedName name="skunk">'2006'!$G$4</definedName>
    <definedName name="total">'2006'!$I$4</definedName>
    <definedName name="wc">#REF!</definedName>
  </definedNames>
  <calcPr fullCalcOnLoad="1"/>
</workbook>
</file>

<file path=xl/sharedStrings.xml><?xml version="1.0" encoding="utf-8"?>
<sst xmlns="http://schemas.openxmlformats.org/spreadsheetml/2006/main" count="2724" uniqueCount="595">
  <si>
    <t>Raccoon</t>
  </si>
  <si>
    <t>Skunk</t>
  </si>
  <si>
    <t>Fox</t>
  </si>
  <si>
    <t>Bat</t>
  </si>
  <si>
    <t>TOTAL</t>
  </si>
  <si>
    <t>Androscoggin</t>
  </si>
  <si>
    <t>Aroostook</t>
  </si>
  <si>
    <t>Cumberland</t>
  </si>
  <si>
    <t>Franklin</t>
  </si>
  <si>
    <t>Hancock</t>
  </si>
  <si>
    <t>Kennebec</t>
  </si>
  <si>
    <t>Knox</t>
  </si>
  <si>
    <t>Lincoln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</si>
  <si>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</si>
  <si>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</si>
  <si>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</si>
  <si>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</si>
  <si>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</si>
  <si>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</si>
  <si>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</si>
  <si>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</si>
  <si>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Auburn</t>
  </si>
  <si>
    <t>Livermore</t>
  </si>
  <si>
    <t xml:space="preserve">Chesterville </t>
  </si>
  <si>
    <t xml:space="preserve">New Sharon </t>
  </si>
  <si>
    <t>Oakland</t>
  </si>
  <si>
    <t>Vassalboro</t>
  </si>
  <si>
    <t>Bath</t>
  </si>
  <si>
    <t>Mercer</t>
  </si>
  <si>
    <t>Eliot</t>
  </si>
  <si>
    <t>Kennebunk</t>
  </si>
  <si>
    <t>County</t>
  </si>
  <si>
    <t>City or Town</t>
  </si>
  <si>
    <t>Greene</t>
  </si>
  <si>
    <t>Lewiston</t>
  </si>
  <si>
    <t>Lisbon</t>
  </si>
  <si>
    <t>Livermore Falls</t>
  </si>
  <si>
    <t>Turner</t>
  </si>
  <si>
    <t>Woodchuck</t>
  </si>
  <si>
    <t>Westbrook</t>
  </si>
  <si>
    <t>Temple</t>
  </si>
  <si>
    <t>Cat</t>
  </si>
  <si>
    <t>Augusta</t>
  </si>
  <si>
    <t>Chelsea</t>
  </si>
  <si>
    <t>China</t>
  </si>
  <si>
    <t>Vienna</t>
  </si>
  <si>
    <t>Winthrop</t>
  </si>
  <si>
    <t>Alna</t>
  </si>
  <si>
    <t>Nobleboro</t>
  </si>
  <si>
    <t>Woolwich</t>
  </si>
  <si>
    <t>Norridgewock</t>
  </si>
  <si>
    <t>Alfred</t>
  </si>
  <si>
    <t>Arundel</t>
  </si>
  <si>
    <t>Burlington</t>
  </si>
  <si>
    <t>Otisfield</t>
  </si>
  <si>
    <t>Buckfield</t>
  </si>
  <si>
    <t>Wayne</t>
  </si>
  <si>
    <t>Sidney</t>
  </si>
  <si>
    <t>Pittston</t>
  </si>
  <si>
    <t>Monmouth</t>
  </si>
  <si>
    <t>Wilton</t>
  </si>
  <si>
    <t>New Sharon</t>
  </si>
  <si>
    <t>Farmington</t>
  </si>
  <si>
    <t>Scarborough</t>
  </si>
  <si>
    <t>Pownal</t>
  </si>
  <si>
    <t>Portland</t>
  </si>
  <si>
    <t>Gray</t>
  </si>
  <si>
    <t>Freeport</t>
  </si>
  <si>
    <t>Falmouth</t>
  </si>
  <si>
    <t>Brunswick</t>
  </si>
  <si>
    <t>North Berwick</t>
  </si>
  <si>
    <t>Waterboro</t>
  </si>
  <si>
    <t>Wells</t>
  </si>
  <si>
    <t>Poland</t>
  </si>
  <si>
    <t>Sabattus</t>
  </si>
  <si>
    <t>Leeds</t>
  </si>
  <si>
    <t>Bridgton</t>
  </si>
  <si>
    <t>Cape Elizabeth</t>
  </si>
  <si>
    <t>Casco</t>
  </si>
  <si>
    <t>Harrison</t>
  </si>
  <si>
    <t>New Gloucester</t>
  </si>
  <si>
    <t>Sebago</t>
  </si>
  <si>
    <t>Bobcat</t>
  </si>
  <si>
    <t>Deer Isle</t>
  </si>
  <si>
    <t>Hallowell</t>
  </si>
  <si>
    <t>Litchfield</t>
  </si>
  <si>
    <t>Manchester</t>
  </si>
  <si>
    <t>Dog</t>
  </si>
  <si>
    <t>Mount Vernon</t>
  </si>
  <si>
    <t>Readfield</t>
  </si>
  <si>
    <t>Horse</t>
  </si>
  <si>
    <t>Hartford</t>
  </si>
  <si>
    <t>Hebron</t>
  </si>
  <si>
    <t>Hiram</t>
  </si>
  <si>
    <t>Rumford</t>
  </si>
  <si>
    <t>Waterford</t>
  </si>
  <si>
    <t>Old Town</t>
  </si>
  <si>
    <t>Bowdoin</t>
  </si>
  <si>
    <t>Searsmont</t>
  </si>
  <si>
    <t>Buxton</t>
  </si>
  <si>
    <t>Hollis</t>
  </si>
  <si>
    <t>Sanford</t>
  </si>
  <si>
    <t>Shapleigh</t>
  </si>
  <si>
    <t>Durham</t>
  </si>
  <si>
    <t>Minot</t>
  </si>
  <si>
    <t>Gorham</t>
  </si>
  <si>
    <t>Raymond</t>
  </si>
  <si>
    <t>South Portland</t>
  </si>
  <si>
    <t>Standish</t>
  </si>
  <si>
    <t>Windham</t>
  </si>
  <si>
    <t>Weld</t>
  </si>
  <si>
    <t>Bar Harbor</t>
  </si>
  <si>
    <t>Ellsworth</t>
  </si>
  <si>
    <t>Gardiner</t>
  </si>
  <si>
    <t>Waterville</t>
  </si>
  <si>
    <t>Wiscasset</t>
  </si>
  <si>
    <t>Norway</t>
  </si>
  <si>
    <t>Porter</t>
  </si>
  <si>
    <t>Bangor</t>
  </si>
  <si>
    <t>Milford</t>
  </si>
  <si>
    <t>Winn</t>
  </si>
  <si>
    <t>Belfast</t>
  </si>
  <si>
    <t>Marshfield</t>
  </si>
  <si>
    <t>Biddeford</t>
  </si>
  <si>
    <t>South Berwick</t>
  </si>
  <si>
    <t>Amherst</t>
  </si>
  <si>
    <t>Aurora</t>
  </si>
  <si>
    <t>Bucksport</t>
  </si>
  <si>
    <t>Lamoine</t>
  </si>
  <si>
    <t>Orland</t>
  </si>
  <si>
    <t>Surry</t>
  </si>
  <si>
    <t>New Harbor</t>
  </si>
  <si>
    <t>Westport</t>
  </si>
  <si>
    <t>Brewer</t>
  </si>
  <si>
    <t>Carmel</t>
  </si>
  <si>
    <t>Charleston</t>
  </si>
  <si>
    <t>Corinna</t>
  </si>
  <si>
    <t>Corinth</t>
  </si>
  <si>
    <t>Dexter</t>
  </si>
  <si>
    <t>East Corinth</t>
  </si>
  <si>
    <t>Eddington</t>
  </si>
  <si>
    <t>Edinburg</t>
  </si>
  <si>
    <t>Etna</t>
  </si>
  <si>
    <t>Exeter</t>
  </si>
  <si>
    <t>Hampden</t>
  </si>
  <si>
    <t>Hermon</t>
  </si>
  <si>
    <t>Hudson</t>
  </si>
  <si>
    <t>Indian Island</t>
  </si>
  <si>
    <t>Levant</t>
  </si>
  <si>
    <t>Newport</t>
  </si>
  <si>
    <t>Orono</t>
  </si>
  <si>
    <t>Orrington</t>
  </si>
  <si>
    <t>Plymouth</t>
  </si>
  <si>
    <t>Stetson</t>
  </si>
  <si>
    <t>Veazie</t>
  </si>
  <si>
    <t>Coyote</t>
  </si>
  <si>
    <t>Abbot</t>
  </si>
  <si>
    <t>Guilford</t>
  </si>
  <si>
    <t>Monson</t>
  </si>
  <si>
    <t>Willimantic</t>
  </si>
  <si>
    <t>Phippsburg</t>
  </si>
  <si>
    <t>Topsham</t>
  </si>
  <si>
    <t>Cambridge</t>
  </si>
  <si>
    <t>Pittsfield</t>
  </si>
  <si>
    <t>Saint Albans</t>
  </si>
  <si>
    <t>Freedom</t>
  </si>
  <si>
    <t>Morrill</t>
  </si>
  <si>
    <t>Swanville</t>
  </si>
  <si>
    <t>Unity</t>
  </si>
  <si>
    <t>Calais</t>
  </si>
  <si>
    <t>Meddybemps</t>
  </si>
  <si>
    <t>Acton</t>
  </si>
  <si>
    <t>Berwick</t>
  </si>
  <si>
    <t>Kittery</t>
  </si>
  <si>
    <t>Limerick</t>
  </si>
  <si>
    <t>Ogunquit</t>
  </si>
  <si>
    <t>Parsonfield</t>
  </si>
  <si>
    <t>Appleton</t>
  </si>
  <si>
    <t>Union</t>
  </si>
  <si>
    <t>Warren</t>
  </si>
  <si>
    <t>Harpswell</t>
  </si>
  <si>
    <t>Brooksville</t>
  </si>
  <si>
    <t>Gouldsboro</t>
  </si>
  <si>
    <t>Little Deer Isle</t>
  </si>
  <si>
    <t>Winter Harbor</t>
  </si>
  <si>
    <t>Farmingdale</t>
  </si>
  <si>
    <t>West Gardiner</t>
  </si>
  <si>
    <t>Winslow</t>
  </si>
  <si>
    <t>Cattle</t>
  </si>
  <si>
    <t xml:space="preserve">Thomaston </t>
  </si>
  <si>
    <t>Benton</t>
  </si>
  <si>
    <t>Embden</t>
  </si>
  <si>
    <t>West Farmington</t>
  </si>
  <si>
    <t>Burnham</t>
  </si>
  <si>
    <t>Jefferson</t>
  </si>
  <si>
    <t>North Anson</t>
  </si>
  <si>
    <t>Clinton</t>
  </si>
  <si>
    <t>Dover-Foxcroft</t>
  </si>
  <si>
    <t>Kennebunkport</t>
  </si>
  <si>
    <t>Richmond</t>
  </si>
  <si>
    <t>East Wilton</t>
  </si>
  <si>
    <t>Waldoboro</t>
  </si>
  <si>
    <t>Frankfort</t>
  </si>
  <si>
    <t>Georgetown</t>
  </si>
  <si>
    <t>Madison</t>
  </si>
  <si>
    <t>Boothbay Harbor</t>
  </si>
  <si>
    <t>Roxbury</t>
  </si>
  <si>
    <t>Canaan</t>
  </si>
  <si>
    <t>Jay</t>
  </si>
  <si>
    <t>Cape Neddick</t>
  </si>
  <si>
    <t>Howland</t>
  </si>
  <si>
    <t>Lagrange</t>
  </si>
  <si>
    <t>Atkinson</t>
  </si>
  <si>
    <t>Sangerville</t>
  </si>
  <si>
    <t>Sebec</t>
  </si>
  <si>
    <t>Concord Township</t>
  </si>
  <si>
    <t>Searsport</t>
  </si>
  <si>
    <t>Addison</t>
  </si>
  <si>
    <t>Baileyville</t>
  </si>
  <si>
    <t>Charlotte</t>
  </si>
  <si>
    <t>Harrington</t>
  </si>
  <si>
    <t>Machias</t>
  </si>
  <si>
    <t>Pembroke</t>
  </si>
  <si>
    <t>Perry</t>
  </si>
  <si>
    <t>Robbinston</t>
  </si>
  <si>
    <t>Steuben</t>
  </si>
  <si>
    <t>Boothbay</t>
  </si>
  <si>
    <t>Damariscotta</t>
  </si>
  <si>
    <t>Strong</t>
  </si>
  <si>
    <t>Edgecomb</t>
  </si>
  <si>
    <t>Garland</t>
  </si>
  <si>
    <t>Dixfield</t>
  </si>
  <si>
    <t>Bristol</t>
  </si>
  <si>
    <t>Westport Island</t>
  </si>
  <si>
    <t>Hope</t>
  </si>
  <si>
    <t>Kenduskeag</t>
  </si>
  <si>
    <t>Ripley</t>
  </si>
  <si>
    <t>Bowdoinham</t>
  </si>
  <si>
    <t>Athens</t>
  </si>
  <si>
    <t>Cushing</t>
  </si>
  <si>
    <t>Owls Head</t>
  </si>
  <si>
    <t>Starks</t>
  </si>
  <si>
    <t>Northport</t>
  </si>
  <si>
    <t>Canton</t>
  </si>
  <si>
    <t>Fairfield</t>
  </si>
  <si>
    <t>Rockland</t>
  </si>
  <si>
    <t>Camden</t>
  </si>
  <si>
    <t>Brooks</t>
  </si>
  <si>
    <t>Rockport</t>
  </si>
  <si>
    <t>Thorndike</t>
  </si>
  <si>
    <t>Albion</t>
  </si>
  <si>
    <t>Lincolnville</t>
  </si>
  <si>
    <t>Skowhegan</t>
  </si>
  <si>
    <t>West Bath</t>
  </si>
  <si>
    <t>Holden</t>
  </si>
  <si>
    <t>Thomaston</t>
  </si>
  <si>
    <t>Troy</t>
  </si>
  <si>
    <t>Sherman</t>
  </si>
  <si>
    <t>Newburgh</t>
  </si>
  <si>
    <t>Belmont</t>
  </si>
  <si>
    <t>Dixmont</t>
  </si>
  <si>
    <t>Fryeburg</t>
  </si>
  <si>
    <t>Mexico</t>
  </si>
  <si>
    <t>Lebanon</t>
  </si>
  <si>
    <t>Saint George</t>
  </si>
  <si>
    <t>Alton</t>
  </si>
  <si>
    <t>Machiasport</t>
  </si>
  <si>
    <t>Wellington</t>
  </si>
  <si>
    <t>Naples</t>
  </si>
  <si>
    <t>Trenton</t>
  </si>
  <si>
    <t>Saco</t>
  </si>
  <si>
    <t>South Paris</t>
  </si>
  <si>
    <t>Montville</t>
  </si>
  <si>
    <t>Arrowsic</t>
  </si>
  <si>
    <t>Port Clyde</t>
  </si>
  <si>
    <t>Windsor</t>
  </si>
  <si>
    <t>Palermo</t>
  </si>
  <si>
    <t>Randolph</t>
  </si>
  <si>
    <t>New Vineyard</t>
  </si>
  <si>
    <t>North Gorham</t>
  </si>
  <si>
    <t>Masardis</t>
  </si>
  <si>
    <t>Danville</t>
  </si>
  <si>
    <t>Rome</t>
  </si>
  <si>
    <t>Whitefield</t>
  </si>
  <si>
    <t>West Paris</t>
  </si>
  <si>
    <t>Cornville</t>
  </si>
  <si>
    <t>Mechanic Falls</t>
  </si>
  <si>
    <t>Sabbatus</t>
  </si>
  <si>
    <t>Limington</t>
  </si>
  <si>
    <t>North Yarmouth</t>
  </si>
  <si>
    <t>South Harpswell</t>
  </si>
  <si>
    <t>Old Orchard Beach</t>
  </si>
  <si>
    <t>city or town</t>
  </si>
  <si>
    <t>Total</t>
  </si>
  <si>
    <t>Lisbon Falls</t>
  </si>
  <si>
    <t>Sheep</t>
  </si>
  <si>
    <t>Contact date</t>
  </si>
  <si>
    <t>Smithfield</t>
  </si>
  <si>
    <t>Steep Falls</t>
  </si>
  <si>
    <t>Cornish</t>
  </si>
  <si>
    <t>4/21/11, 7/8/11</t>
  </si>
  <si>
    <t>Carthage</t>
  </si>
  <si>
    <t>7/11/11, 8/12/11</t>
  </si>
  <si>
    <t>Denmark</t>
  </si>
  <si>
    <t>5/19, 7/29, 8/31/11</t>
  </si>
  <si>
    <t>6/7, 9/14/11</t>
  </si>
  <si>
    <t>Liberty</t>
  </si>
  <si>
    <t>9/12, 9/22/11</t>
  </si>
  <si>
    <t>8/30, 10/3/11</t>
  </si>
  <si>
    <t>6/7,8/2, 8/26, 10/12/11</t>
  </si>
  <si>
    <t>7/13, 10/24/11</t>
  </si>
  <si>
    <t>5/10, 8/30, 11/4, 11/28/11</t>
  </si>
  <si>
    <t>Grey fox</t>
  </si>
  <si>
    <t>Red fox</t>
  </si>
  <si>
    <t>1/5, 1/11/12</t>
  </si>
  <si>
    <t>Newcastle</t>
  </si>
  <si>
    <t>Peru</t>
  </si>
  <si>
    <t>1/1/12, 2/14/12</t>
  </si>
  <si>
    <t>Milo</t>
  </si>
  <si>
    <t>3/14/12, 4/23/12</t>
  </si>
  <si>
    <t>3/27/12, 5/9/12</t>
  </si>
  <si>
    <t>3/2/12, 5/15/12</t>
  </si>
  <si>
    <t>1/30/12, 5/29/12</t>
  </si>
  <si>
    <t>Springvale</t>
  </si>
  <si>
    <t>4/18/12, 6/25/12</t>
  </si>
  <si>
    <t>North Waterboro</t>
  </si>
  <si>
    <t>3/28/12, 5/6/12, 7/18/12</t>
  </si>
  <si>
    <t>3/20/12, 8/3/12</t>
  </si>
  <si>
    <t>2/7/12, 8/6/12</t>
  </si>
  <si>
    <t>Winterport</t>
  </si>
  <si>
    <t>2/24/12, 8/10/12</t>
  </si>
  <si>
    <t>1/3/12, 9/13/12</t>
  </si>
  <si>
    <t>4/30/12, 7/17/12, 10/3/12</t>
  </si>
  <si>
    <t>7/12/12, 7/27/12, 10/22/12</t>
  </si>
  <si>
    <t>1/1/12, 4/23/12, 11/13/12</t>
  </si>
  <si>
    <t>Brownfield</t>
  </si>
  <si>
    <t>4/4/12, 12/26/12</t>
  </si>
  <si>
    <t>Chester</t>
  </si>
  <si>
    <t>2/1/13, 2/28/13</t>
  </si>
  <si>
    <t>Belgrade</t>
  </si>
  <si>
    <t>1/14, 3/21/13</t>
  </si>
  <si>
    <t>Hartland</t>
  </si>
  <si>
    <t>4/17/13(2)</t>
  </si>
  <si>
    <t>Mariaville</t>
  </si>
  <si>
    <t>Southport Island</t>
  </si>
  <si>
    <t>Stow</t>
  </si>
  <si>
    <t>4/17/13(2), 4/25/13, 9/4/13</t>
  </si>
  <si>
    <t>9/10, 9/19/13</t>
  </si>
  <si>
    <t>New Portland</t>
  </si>
  <si>
    <t>Palmyra</t>
  </si>
  <si>
    <t>8/19/13, 12/20/13</t>
  </si>
  <si>
    <t>Cow</t>
  </si>
  <si>
    <t>5/2, 5/7, 6/17</t>
  </si>
  <si>
    <t>Deblois</t>
  </si>
  <si>
    <t>Lovell</t>
  </si>
  <si>
    <t>Pleasant Point</t>
  </si>
  <si>
    <t>5/13, 9/2/14</t>
  </si>
  <si>
    <t>Calias</t>
  </si>
  <si>
    <t>8/22, 10/3/14</t>
  </si>
  <si>
    <t>7/29, 8/4, 8/6, 9/4, 11/4/14</t>
  </si>
  <si>
    <t>3/11, 4/28, 4/29</t>
  </si>
  <si>
    <t>Bradley</t>
  </si>
  <si>
    <t>St. George</t>
  </si>
  <si>
    <t>Received date</t>
  </si>
  <si>
    <t>Parsonsfield</t>
  </si>
  <si>
    <t xml:space="preserve">Livermore   </t>
  </si>
  <si>
    <t>Pitsfield</t>
  </si>
  <si>
    <t>Yarmouth</t>
  </si>
  <si>
    <t>Greenwood</t>
  </si>
  <si>
    <t>Paris</t>
  </si>
  <si>
    <t>5/10/16, 6/1/16</t>
  </si>
  <si>
    <t xml:space="preserve"> Fairfield</t>
  </si>
  <si>
    <t>4/28/16, 9/6/16</t>
  </si>
  <si>
    <t>8/8/2016, 8/31/16</t>
  </si>
  <si>
    <t>8/8/16, 9/19/16</t>
  </si>
  <si>
    <t>7/27/16, 9/28/16</t>
  </si>
  <si>
    <t>6/16/16, 10/5/16</t>
  </si>
  <si>
    <t>9/30/16, 11/7/16</t>
  </si>
  <si>
    <t>6/22/16, 12/28/16</t>
  </si>
  <si>
    <t>city/town</t>
  </si>
  <si>
    <t>Dayton</t>
  </si>
  <si>
    <t>Hodgdon</t>
  </si>
  <si>
    <t>Dedham</t>
  </si>
  <si>
    <t>Bremen</t>
  </si>
  <si>
    <t>4/19, 7/12/17</t>
  </si>
  <si>
    <t>Marion Township</t>
  </si>
  <si>
    <t>4/25, 5/8, 9/13/17</t>
  </si>
  <si>
    <t>4/18, 9/29/17</t>
  </si>
  <si>
    <t>Madrid</t>
  </si>
  <si>
    <t>Linneus</t>
  </si>
  <si>
    <t>6/5, 10/20/2017</t>
  </si>
  <si>
    <t>6/14, 9/13, 11/1/17</t>
  </si>
  <si>
    <t>New Limerick</t>
  </si>
  <si>
    <t>8/30, 11/8/17</t>
  </si>
  <si>
    <t>Cutler</t>
  </si>
  <si>
    <r>
      <t xml:space="preserve">Maine Animal Rabies 2017 </t>
    </r>
    <r>
      <rPr>
        <sz val="12"/>
        <rFont val="Arial"/>
        <family val="2"/>
      </rPr>
      <t>Revised: 12/31/17</t>
    </r>
  </si>
  <si>
    <t>East Machias</t>
  </si>
  <si>
    <t>Princeton</t>
  </si>
  <si>
    <t>Cary Plantation</t>
  </si>
  <si>
    <t>Cherryfield</t>
  </si>
  <si>
    <t>Otter</t>
  </si>
  <si>
    <t>3/13, 6/29, 7/6/18</t>
  </si>
  <si>
    <t>Eastport</t>
  </si>
  <si>
    <t>North Monmouth</t>
  </si>
  <si>
    <t>7/18, 9/5/18</t>
  </si>
  <si>
    <t>Avon</t>
  </si>
  <si>
    <t>6/26, 9/11/18</t>
  </si>
  <si>
    <t>Albany Township</t>
  </si>
  <si>
    <t>Somerville</t>
  </si>
  <si>
    <t>Castine</t>
  </si>
  <si>
    <t>9/11, 10/22/18</t>
  </si>
  <si>
    <t>10/26, 10/29/18</t>
  </si>
  <si>
    <t>6/14, 6/18, 6/26, 7/2, 7/30, 8/20, 11/21, 11/26/18</t>
  </si>
  <si>
    <t>5/23, 10/5, 11/26, 12/3/18</t>
  </si>
  <si>
    <t>1/2, 12/13/18</t>
  </si>
  <si>
    <t>Greenfield Twp</t>
  </si>
  <si>
    <t>West Enfield</t>
  </si>
  <si>
    <t>5/20, 7/18/19</t>
  </si>
  <si>
    <t>7/2, 7/16/19</t>
  </si>
  <si>
    <t>3/25, 5/8, 7/15/19</t>
  </si>
  <si>
    <t>Ferret</t>
  </si>
  <si>
    <t>8/7, 8/26</t>
  </si>
  <si>
    <t>4/9, 7/30/19</t>
  </si>
  <si>
    <t>Barnard TWP</t>
  </si>
  <si>
    <t>5/28, 9/16</t>
  </si>
  <si>
    <t>3/28, 5/9, 5/22, 9/27</t>
  </si>
  <si>
    <t>4/29, 8/22, 9/3, 10/23</t>
  </si>
  <si>
    <t>Fayette</t>
  </si>
  <si>
    <t>7/18, 12/12</t>
  </si>
  <si>
    <t>7/12, 9/20, 12/10</t>
  </si>
  <si>
    <t>2/4, 3/26, 4/1, 4/4, 7/1, 8/6, 8/13, 9/9, 9/10, 9/16, 9/20, 10/1, 11/4, 11/8, 11/18, 12/17</t>
  </si>
  <si>
    <t>Smyrna Mills</t>
  </si>
  <si>
    <t>Lyman</t>
  </si>
  <si>
    <t>Sumner</t>
  </si>
  <si>
    <t>1/15, 6/19</t>
  </si>
  <si>
    <t>Greenbush</t>
  </si>
  <si>
    <t>2/24, 8/7</t>
  </si>
  <si>
    <t>6/8, 8/17</t>
  </si>
  <si>
    <t>2/5, 4/1, 9/8</t>
  </si>
  <si>
    <t>5/26, 9/14</t>
  </si>
  <si>
    <t>6/29, 8/14, 9/28</t>
  </si>
  <si>
    <t>3/12, 6/12, 10/5</t>
  </si>
  <si>
    <t>3/3, 11/20</t>
  </si>
  <si>
    <t>9/8, 11/24</t>
  </si>
  <si>
    <t>4/24, 7/17</t>
  </si>
  <si>
    <t>2/25, 3/23</t>
  </si>
  <si>
    <t>1/6, 1/23, 1/30, 3/10, 3/27, 4/21</t>
  </si>
  <si>
    <r>
      <t xml:space="preserve">Maine Animal Rabies 202X </t>
    </r>
    <r>
      <rPr>
        <sz val="12"/>
        <rFont val="Arial"/>
        <family val="2"/>
      </rPr>
      <t xml:space="preserve">Revised: </t>
    </r>
  </si>
  <si>
    <t>3/8, 3/31</t>
  </si>
  <si>
    <t>Albany TWP</t>
  </si>
  <si>
    <t>4/14, 4/16, 4/26</t>
  </si>
  <si>
    <t>Chesterville</t>
  </si>
  <si>
    <r>
      <t>Maine Animal Rabies 2016</t>
    </r>
    <r>
      <rPr>
        <sz val="12"/>
        <rFont val="Arial"/>
        <family val="2"/>
      </rPr>
      <t xml:space="preserve"> Revised: 12/31/16</t>
    </r>
  </si>
  <si>
    <r>
      <t>Maine Animal Rabies 2015</t>
    </r>
    <r>
      <rPr>
        <sz val="12"/>
        <rFont val="Arial"/>
        <family val="2"/>
      </rPr>
      <t xml:space="preserve"> Revised: 12/31/15</t>
    </r>
  </si>
  <si>
    <r>
      <t>Maine Animal Rabies 2014</t>
    </r>
    <r>
      <rPr>
        <sz val="12"/>
        <rFont val="Arial"/>
        <family val="2"/>
      </rPr>
      <t xml:space="preserve"> Revised: 12/31/14</t>
    </r>
  </si>
  <si>
    <r>
      <t>Maine Animal Rabies 2013</t>
    </r>
    <r>
      <rPr>
        <sz val="12"/>
        <rFont val="Arial"/>
        <family val="2"/>
      </rPr>
      <t xml:space="preserve"> revised 12/31/2013</t>
    </r>
  </si>
  <si>
    <t>3/18, 4/11, 4/14, 4/25</t>
  </si>
  <si>
    <t>Argyle TWP</t>
  </si>
  <si>
    <r>
      <t xml:space="preserve">Maine Animal Rabies 2010 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Revised 12/31/2010</t>
    </r>
  </si>
  <si>
    <r>
      <t xml:space="preserve">Maine Animal Rabies 2011  </t>
    </r>
    <r>
      <rPr>
        <sz val="11"/>
        <rFont val="Arial"/>
        <family val="2"/>
      </rPr>
      <t>Revised 12/31/2011</t>
    </r>
  </si>
  <si>
    <r>
      <t xml:space="preserve">Maine Animal Rabies 2012 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12/31/2012</t>
    </r>
  </si>
  <si>
    <r>
      <t xml:space="preserve">Maine Animal Rabies 2020 </t>
    </r>
    <r>
      <rPr>
        <sz val="12"/>
        <rFont val="Arial"/>
        <family val="2"/>
      </rPr>
      <t>Revised: 12/31/2020 PM</t>
    </r>
  </si>
  <si>
    <r>
      <t xml:space="preserve">Maine Animal Rabies 2019 </t>
    </r>
    <r>
      <rPr>
        <sz val="12"/>
        <rFont val="Arial"/>
        <family val="2"/>
      </rPr>
      <t>Revised: 12/31/2019</t>
    </r>
  </si>
  <si>
    <r>
      <t xml:space="preserve">Maine Animal Rabies 2018 </t>
    </r>
    <r>
      <rPr>
        <sz val="12"/>
        <rFont val="Arial"/>
        <family val="2"/>
      </rPr>
      <t>Revised: 12/31/2018</t>
    </r>
  </si>
  <si>
    <r>
      <t xml:space="preserve">Maine Animal Rabies 2008  </t>
    </r>
    <r>
      <rPr>
        <sz val="12"/>
        <rFont val="Arial"/>
        <family val="2"/>
      </rPr>
      <t>Revised 12/31/2008</t>
    </r>
  </si>
  <si>
    <r>
      <t xml:space="preserve">Maine Animal Rabies 2009  </t>
    </r>
    <r>
      <rPr>
        <sz val="12"/>
        <rFont val="Arial"/>
        <family val="2"/>
      </rPr>
      <t>Revised 12/31/2009</t>
    </r>
  </si>
  <si>
    <r>
      <t xml:space="preserve">Maine Animal Rabies 2007  </t>
    </r>
    <r>
      <rPr>
        <sz val="10"/>
        <rFont val="Arial"/>
        <family val="2"/>
      </rPr>
      <t>Revised 12/31/2007</t>
    </r>
  </si>
  <si>
    <r>
      <t xml:space="preserve">Maine Animal Rabies 2006  </t>
    </r>
    <r>
      <rPr>
        <sz val="10"/>
        <rFont val="Arial"/>
        <family val="2"/>
      </rPr>
      <t>Revised 12/31/2006</t>
    </r>
  </si>
  <si>
    <t>Wolf Hybrid</t>
  </si>
  <si>
    <r>
      <t xml:space="preserve">Maine Animal Rabies 2005  </t>
    </r>
    <r>
      <rPr>
        <sz val="12"/>
        <rFont val="Arial"/>
        <family val="2"/>
      </rPr>
      <t>Revised 12/31/2005</t>
    </r>
  </si>
  <si>
    <r>
      <t xml:space="preserve">Maine Animal Rabies 2004  </t>
    </r>
    <r>
      <rPr>
        <sz val="12"/>
        <rFont val="Arial"/>
        <family val="2"/>
      </rPr>
      <t>Revised 12/31/2004</t>
    </r>
  </si>
  <si>
    <r>
      <t xml:space="preserve">Maine Animal Rabies 2003  </t>
    </r>
    <r>
      <rPr>
        <sz val="12"/>
        <rFont val="Arial"/>
        <family val="2"/>
      </rPr>
      <t>Revised 12/31/2003</t>
    </r>
  </si>
  <si>
    <r>
      <t xml:space="preserve">Maine Animal Rabies 2002  </t>
    </r>
    <r>
      <rPr>
        <sz val="12"/>
        <rFont val="Arial"/>
        <family val="2"/>
      </rPr>
      <t>Revised 12/31/2002</t>
    </r>
  </si>
  <si>
    <r>
      <t xml:space="preserve">Maine Animal Rabies 2001  </t>
    </r>
    <r>
      <rPr>
        <sz val="12"/>
        <rFont val="Arial"/>
        <family val="2"/>
      </rPr>
      <t>Revised 12/31/2001</t>
    </r>
  </si>
  <si>
    <r>
      <t xml:space="preserve">Maine Animal Rabies 2000  </t>
    </r>
    <r>
      <rPr>
        <sz val="12"/>
        <rFont val="Arial"/>
        <family val="2"/>
      </rPr>
      <t>Revised 12/31/2000</t>
    </r>
  </si>
  <si>
    <t>Rabies Testing Done By USDA APHIS Wildlife Services</t>
  </si>
  <si>
    <t>Town</t>
  </si>
  <si>
    <t>1 raccoon</t>
  </si>
  <si>
    <t>Island Falls</t>
  </si>
  <si>
    <t>Littletown</t>
  </si>
  <si>
    <t>2 raccoon</t>
  </si>
  <si>
    <t>Ludlow</t>
  </si>
  <si>
    <t>North Amity</t>
  </si>
  <si>
    <t>1 skunk</t>
  </si>
  <si>
    <t>2 raccoon, 1 skunk</t>
  </si>
  <si>
    <t>2 racoon</t>
  </si>
  <si>
    <t>Weston</t>
  </si>
  <si>
    <t>Freeman TWP</t>
  </si>
  <si>
    <t>Kingfield</t>
  </si>
  <si>
    <t>Phillips</t>
  </si>
  <si>
    <t>Salem TWP</t>
  </si>
  <si>
    <t>East Millinocket</t>
  </si>
  <si>
    <t>6 raccoon</t>
  </si>
  <si>
    <t>1 fox</t>
  </si>
  <si>
    <t>Millinocket</t>
  </si>
  <si>
    <t>Patten</t>
  </si>
  <si>
    <t>3 skunk</t>
  </si>
  <si>
    <t>Staceyville</t>
  </si>
  <si>
    <t>Abbott</t>
  </si>
  <si>
    <t>Brownville</t>
  </si>
  <si>
    <t>3 raccoon, 1 woodchuck</t>
  </si>
  <si>
    <t>3 raccoon</t>
  </si>
  <si>
    <t>Medford</t>
  </si>
  <si>
    <t>1 raccoon, 1 skunk</t>
  </si>
  <si>
    <t>1 woodchuck</t>
  </si>
  <si>
    <t>7 raccoon, 6 skunk</t>
  </si>
  <si>
    <t>Topsfield</t>
  </si>
  <si>
    <t>Caribou</t>
  </si>
  <si>
    <t>Verona</t>
  </si>
  <si>
    <t>South China</t>
  </si>
  <si>
    <t>Weeks Mills</t>
  </si>
  <si>
    <t>Friendship</t>
  </si>
  <si>
    <t>South Thomaston</t>
  </si>
  <si>
    <t>South Bristol</t>
  </si>
  <si>
    <t>Trevett</t>
  </si>
  <si>
    <t>Walpole</t>
  </si>
  <si>
    <t>Clifton</t>
  </si>
  <si>
    <t>Concord TWP</t>
  </si>
  <si>
    <t>Detroit</t>
  </si>
  <si>
    <t>Harmony</t>
  </si>
  <si>
    <t>Moscow</t>
  </si>
  <si>
    <t>Shawmut</t>
  </si>
  <si>
    <t>Jackson</t>
  </si>
  <si>
    <t>Monroe</t>
  </si>
  <si>
    <t>Stockton Springs</t>
  </si>
  <si>
    <r>
      <t xml:space="preserve">Maine Animal Rabies 1999 </t>
    </r>
    <r>
      <rPr>
        <sz val="12"/>
        <rFont val="Arial"/>
        <family val="2"/>
      </rPr>
      <t>Revised 12/31/1999</t>
    </r>
  </si>
  <si>
    <t>Beaver</t>
  </si>
  <si>
    <t>Wales</t>
  </si>
  <si>
    <t>Bailey Island</t>
  </si>
  <si>
    <t>East Pittston</t>
  </si>
  <si>
    <t>South Gardiner</t>
  </si>
  <si>
    <t>East Boothbay</t>
  </si>
  <si>
    <t>Byron</t>
  </si>
  <si>
    <t>East Dixfield</t>
  </si>
  <si>
    <t>Anson</t>
  </si>
  <si>
    <t>Lexington TWP</t>
  </si>
  <si>
    <t>North New Portland</t>
  </si>
  <si>
    <t>Solon</t>
  </si>
  <si>
    <r>
      <t xml:space="preserve">Maine Animal Rabies 1998 </t>
    </r>
    <r>
      <rPr>
        <sz val="12"/>
        <rFont val="Arial"/>
        <family val="2"/>
      </rPr>
      <t>Revised 12/31/1998</t>
    </r>
  </si>
  <si>
    <t>Baldwin</t>
  </si>
  <si>
    <t>East Sebago</t>
  </si>
  <si>
    <t>North Baldwin</t>
  </si>
  <si>
    <t>North Harpswell</t>
  </si>
  <si>
    <t>Steepfalls</t>
  </si>
  <si>
    <t>Bethel</t>
  </si>
  <si>
    <t>East Waterboro</t>
  </si>
  <si>
    <t>Kittery Point</t>
  </si>
  <si>
    <t>Newfield</t>
  </si>
  <si>
    <t>West Buxton</t>
  </si>
  <si>
    <t>West Lebanon</t>
  </si>
  <si>
    <t>West Newfield</t>
  </si>
  <si>
    <r>
      <t xml:space="preserve">Maine Animal Rabies 1995 </t>
    </r>
    <r>
      <rPr>
        <sz val="12"/>
        <rFont val="Arial"/>
        <family val="2"/>
      </rPr>
      <t>Revised 12/31/1995</t>
    </r>
  </si>
  <si>
    <r>
      <t xml:space="preserve">Maine Animal Rabies 1996 </t>
    </r>
    <r>
      <rPr>
        <sz val="12"/>
        <rFont val="Arial"/>
        <family val="2"/>
      </rPr>
      <t>Revised 12/31/1996</t>
    </r>
  </si>
  <si>
    <r>
      <t xml:space="preserve">Maine Animal Rabies 1994 </t>
    </r>
    <r>
      <rPr>
        <sz val="12"/>
        <rFont val="Arial"/>
        <family val="2"/>
      </rPr>
      <t>Revised 12/31/1994</t>
    </r>
  </si>
  <si>
    <t>North Turner</t>
  </si>
  <si>
    <t>East Baldwin</t>
  </si>
  <si>
    <t>South Casco</t>
  </si>
  <si>
    <t>Newry</t>
  </si>
  <si>
    <t>North Waterford</t>
  </si>
  <si>
    <t>North Fryeburg</t>
  </si>
  <si>
    <t>Bar Mills</t>
  </si>
  <si>
    <t>Fisher</t>
  </si>
  <si>
    <t>South Freeport</t>
  </si>
  <si>
    <t>West Cumberland</t>
  </si>
  <si>
    <t>Farmington Falls</t>
  </si>
  <si>
    <t>North Jay</t>
  </si>
  <si>
    <t>Kents Hill</t>
  </si>
  <si>
    <t>Dresden</t>
  </si>
  <si>
    <t>Andover</t>
  </si>
  <si>
    <t>Gilead</t>
  </si>
  <si>
    <t>Hanover</t>
  </si>
  <si>
    <t>Rumford Point</t>
  </si>
  <si>
    <r>
      <t xml:space="preserve">Maine Animal Rabies 1997 </t>
    </r>
    <r>
      <rPr>
        <sz val="12"/>
        <rFont val="Arial"/>
        <family val="2"/>
      </rPr>
      <t>Revised 12/31/1997</t>
    </r>
  </si>
  <si>
    <t>8/12, 9/7</t>
  </si>
  <si>
    <t>3/23, 5/18, 6/17, 10/8</t>
  </si>
  <si>
    <t>1/4, 4/28, 5/12,9/20</t>
  </si>
  <si>
    <t>3/18, 9/20</t>
  </si>
  <si>
    <t>5/5, 9/30</t>
  </si>
  <si>
    <t>1/22, 9/27</t>
  </si>
  <si>
    <t>1/8, 10/25</t>
  </si>
  <si>
    <t>9/15, 10/20</t>
  </si>
  <si>
    <t>6/21, 10/18</t>
  </si>
  <si>
    <t>4/23, 11/9</t>
  </si>
  <si>
    <r>
      <t xml:space="preserve">Maine Animal Rabies 2021 </t>
    </r>
    <r>
      <rPr>
        <sz val="12"/>
        <rFont val="Arial"/>
        <family val="2"/>
      </rPr>
      <t>Revised: 12/31/2021</t>
    </r>
  </si>
  <si>
    <t>Glenburn</t>
  </si>
  <si>
    <t>Parkman</t>
  </si>
  <si>
    <t xml:space="preserve">Stockton Springs </t>
  </si>
  <si>
    <t>Skowheagan</t>
  </si>
  <si>
    <r>
      <t xml:space="preserve">Maine Animal Rabies 2022 </t>
    </r>
    <r>
      <rPr>
        <sz val="12"/>
        <rFont val="Arial"/>
        <family val="2"/>
      </rPr>
      <t>Revised: 1/5/23</t>
    </r>
  </si>
  <si>
    <t>Goat</t>
  </si>
  <si>
    <t>Gray fox</t>
  </si>
  <si>
    <t>Woodstock</t>
  </si>
  <si>
    <t>Dover Foxcroft</t>
  </si>
  <si>
    <t>8//2023</t>
  </si>
  <si>
    <r>
      <t xml:space="preserve">Maine Animal Rabies 2023 </t>
    </r>
    <r>
      <rPr>
        <sz val="12"/>
        <rFont val="Arial"/>
        <family val="2"/>
      </rPr>
      <t xml:space="preserve">Revised: </t>
    </r>
    <r>
      <rPr>
        <b/>
        <sz val="16"/>
        <rFont val="Arial"/>
        <family val="2"/>
      </rPr>
      <t>10/11/2023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</si>
</sst>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"/>
    <numFmt numFmtId="166" formatCode="m/d;@"/>
    <numFmt numFmtId="167" formatCode="m/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mm\-yyyy"/>
    <numFmt numFmtId="173" formatCode="[$-409]h:mm:ss\ AM/PM"/>
    <numFmt numFmtId="174" formatCode="[$-F800]dddd\,\ mmmm\ dd\,\ yyyy"/>
    <numFmt numFmtId="175" formatCode="0.000"/>
    <numFmt numFmtId="176" formatCode="[$-409]dddd\,\ mmmm\ d\,\ yyyy"/>
  </numFmts>
  <fonts count="5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4"/>
      <color theme="1"/>
      <name val="Calibri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3" tint="-0.24997000396251678"/>
      </left>
      <right style="thin">
        <color theme="3" tint="-0.24997000396251678"/>
      </right>
      <top style="thin">
        <color theme="3" tint="-0.24997000396251678"/>
      </top>
      <bottom style="thin">
        <color theme="3" tint="-0.24997000396251678"/>
      </bottom>
    </border>
    <border>
      <left style="thin">
        <color theme="3" tint="-0.24997000396251678"/>
      </left>
      <right style="thin">
        <color theme="3" tint="-0.24997000396251678"/>
      </right>
      <top>
        <color indexed="63"/>
      </top>
      <bottom style="thin">
        <color theme="3" tint="-0.24997000396251678"/>
      </bottom>
    </border>
    <border>
      <left style="thin">
        <color theme="3" tint="-0.24997000396251678"/>
      </left>
      <right style="thin">
        <color theme="3" tint="-0.24997000396251678"/>
      </right>
      <top style="thin">
        <color theme="3" tint="-0.24997000396251678"/>
      </top>
      <bottom style="medium">
        <color theme="3" tint="-0.24997000396251678"/>
      </bottom>
    </border>
    <border>
      <left style="medium">
        <color theme="3" tint="-0.24997000396251678"/>
      </left>
      <right style="thin">
        <color theme="3" tint="-0.24997000396251678"/>
      </right>
      <top>
        <color indexed="63"/>
      </top>
      <bottom style="thin">
        <color theme="3" tint="-0.24997000396251678"/>
      </bottom>
    </border>
    <border>
      <left style="thin">
        <color theme="3" tint="-0.24997000396251678"/>
      </left>
      <right style="medium">
        <color theme="3" tint="-0.24997000396251678"/>
      </right>
      <top>
        <color indexed="63"/>
      </top>
      <bottom style="thin">
        <color theme="3" tint="-0.24997000396251678"/>
      </bottom>
    </border>
    <border>
      <left style="medium">
        <color theme="3" tint="-0.24997000396251678"/>
      </left>
      <right style="thin">
        <color theme="3" tint="-0.24997000396251678"/>
      </right>
      <top style="thin">
        <color theme="3" tint="-0.24997000396251678"/>
      </top>
      <bottom style="thin">
        <color theme="3" tint="-0.24997000396251678"/>
      </bottom>
    </border>
    <border>
      <left style="thin">
        <color theme="3" tint="-0.24997000396251678"/>
      </left>
      <right style="medium">
        <color theme="3" tint="-0.24997000396251678"/>
      </right>
      <top style="thin">
        <color theme="3" tint="-0.24997000396251678"/>
      </top>
      <bottom style="thin">
        <color theme="3" tint="-0.24997000396251678"/>
      </bottom>
    </border>
    <border>
      <left style="medium">
        <color theme="3" tint="-0.24997000396251678"/>
      </left>
      <right style="thin">
        <color theme="3" tint="-0.24997000396251678"/>
      </right>
      <top style="thin">
        <color theme="3" tint="-0.24997000396251678"/>
      </top>
      <bottom style="medium">
        <color theme="3" tint="-0.24997000396251678"/>
      </bottom>
    </border>
    <border>
      <left style="thin">
        <color theme="3" tint="-0.24997000396251678"/>
      </left>
      <right style="medium">
        <color theme="3" tint="-0.24997000396251678"/>
      </right>
      <top style="thin">
        <color theme="3" tint="-0.24997000396251678"/>
      </top>
      <bottom style="medium">
        <color theme="3" tint="-0.24997000396251678"/>
      </bottom>
    </border>
    <border>
      <left style="medium">
        <color theme="3" tint="-0.24997000396251678"/>
      </left>
      <right style="thin">
        <color theme="3" tint="-0.24997000396251678"/>
      </right>
      <top style="thin">
        <color theme="3" tint="-0.24997000396251678"/>
      </top>
      <bottom>
        <color indexed="63"/>
      </bottom>
    </border>
    <border>
      <left style="thin">
        <color theme="3" tint="-0.24997000396251678"/>
      </left>
      <right style="thin">
        <color theme="3" tint="-0.24997000396251678"/>
      </right>
      <top style="thin">
        <color theme="3" tint="-0.24997000396251678"/>
      </top>
      <bottom>
        <color indexed="63"/>
      </bottom>
    </border>
    <border>
      <left style="thin">
        <color theme="3" tint="-0.24997000396251678"/>
      </left>
      <right style="medium">
        <color theme="3" tint="-0.24997000396251678"/>
      </right>
      <top style="thin">
        <color theme="3" tint="-0.24997000396251678"/>
      </top>
      <bottom>
        <color indexed="63"/>
      </bottom>
    </border>
    <border>
      <left style="medium">
        <color theme="3" tint="-0.24997000396251678"/>
      </left>
      <right style="thin">
        <color theme="3" tint="-0.24997000396251678"/>
      </right>
      <top style="medium">
        <color theme="3" tint="-0.24997000396251678"/>
      </top>
      <bottom style="thin">
        <color theme="3" tint="-0.24997000396251678"/>
      </bottom>
    </border>
    <border>
      <left style="thin">
        <color theme="3" tint="-0.24997000396251678"/>
      </left>
      <right style="thin">
        <color theme="3" tint="-0.24997000396251678"/>
      </right>
      <top style="medium">
        <color theme="3" tint="-0.24997000396251678"/>
      </top>
      <bottom style="thin">
        <color theme="3" tint="-0.24997000396251678"/>
      </bottom>
    </border>
    <border>
      <left style="thin">
        <color theme="3" tint="-0.24997000396251678"/>
      </left>
      <right style="medium">
        <color theme="3" tint="-0.24997000396251678"/>
      </right>
      <top style="medium">
        <color theme="3" tint="-0.24997000396251678"/>
      </top>
      <bottom style="thin">
        <color theme="3" tint="-0.2499700039625167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167" fontId="0" fillId="0" borderId="10" xfId="0" applyNumberFormat="1" applyBorder="1" applyAlignment="1">
      <alignment horizontal="center" vertical="center"/>
    </xf>
    <xf numFmtId="167" fontId="3" fillId="33" borderId="10" xfId="0" applyNumberFormat="1" applyFont="1" applyFill="1" applyBorder="1" applyAlignment="1">
      <alignment horizontal="center" vertical="center"/>
    </xf>
    <xf numFmtId="167" fontId="9" fillId="0" borderId="10" xfId="0" applyNumberFormat="1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167" fontId="0" fillId="2" borderId="10" xfId="0" applyNumberFormat="1" applyFill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7" fontId="0" fillId="2" borderId="10" xfId="0" applyNumberFormat="1" applyFont="1" applyFill="1" applyBorder="1" applyAlignment="1">
      <alignment horizontal="center" vertical="center" wrapText="1"/>
    </xf>
    <xf numFmtId="167" fontId="0" fillId="0" borderId="10" xfId="0" applyNumberFormat="1" applyFill="1" applyBorder="1" applyAlignment="1">
      <alignment horizontal="center" vertical="center"/>
    </xf>
    <xf numFmtId="167" fontId="0" fillId="0" borderId="11" xfId="0" applyNumberFormat="1" applyBorder="1" applyAlignment="1">
      <alignment horizontal="center" vertical="center"/>
    </xf>
    <xf numFmtId="167" fontId="3" fillId="33" borderId="11" xfId="0" applyNumberFormat="1" applyFont="1" applyFill="1" applyBorder="1" applyAlignment="1">
      <alignment horizontal="center" vertical="center"/>
    </xf>
    <xf numFmtId="167" fontId="2" fillId="33" borderId="10" xfId="0" applyNumberFormat="1" applyFont="1" applyFill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 vertical="center"/>
    </xf>
    <xf numFmtId="0" fontId="0" fillId="2" borderId="10" xfId="0" applyNumberFormat="1" applyFont="1" applyFill="1" applyBorder="1" applyAlignment="1">
      <alignment horizontal="center" vertical="center"/>
    </xf>
    <xf numFmtId="1" fontId="0" fillId="2" borderId="10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167" fontId="0" fillId="2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33" borderId="10" xfId="0" applyNumberFormat="1" applyFill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14" fontId="10" fillId="33" borderId="10" xfId="0" applyNumberFormat="1" applyFont="1" applyFill="1" applyBorder="1" applyAlignment="1">
      <alignment horizontal="center" vertical="center"/>
    </xf>
    <xf numFmtId="14" fontId="0" fillId="2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/>
    </xf>
    <xf numFmtId="167" fontId="0" fillId="0" borderId="10" xfId="0" applyNumberFormat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167" fontId="0" fillId="33" borderId="10" xfId="0" applyNumberForma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167" fontId="9" fillId="0" borderId="10" xfId="0" applyNumberFormat="1" applyFont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167" fontId="10" fillId="33" borderId="10" xfId="0" applyNumberFormat="1" applyFont="1" applyFill="1" applyBorder="1" applyAlignment="1" applyProtection="1">
      <alignment horizontal="center"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167" fontId="0" fillId="2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 locked="0"/>
    </xf>
    <xf numFmtId="167" fontId="0" fillId="0" borderId="0" xfId="0" applyNumberFormat="1" applyAlignment="1" applyProtection="1">
      <alignment horizontal="center" vertical="center"/>
      <protection locked="0"/>
    </xf>
    <xf numFmtId="167" fontId="10" fillId="33" borderId="10" xfId="0" applyNumberFormat="1" applyFont="1" applyFill="1" applyBorder="1" applyAlignment="1">
      <alignment horizontal="center" vertical="center"/>
    </xf>
    <xf numFmtId="167" fontId="0" fillId="33" borderId="10" xfId="0" applyNumberForma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35" borderId="16" xfId="0" applyFill="1" applyBorder="1" applyAlignment="1">
      <alignment horizontal="right" vertical="center"/>
    </xf>
    <xf numFmtId="0" fontId="0" fillId="35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right" vertical="center"/>
    </xf>
    <xf numFmtId="0" fontId="0" fillId="2" borderId="19" xfId="0" applyFill="1" applyBorder="1" applyAlignment="1">
      <alignment horizontal="center" vertical="center"/>
    </xf>
    <xf numFmtId="0" fontId="0" fillId="35" borderId="18" xfId="0" applyFill="1" applyBorder="1" applyAlignment="1">
      <alignment horizontal="right" vertical="center"/>
    </xf>
    <xf numFmtId="0" fontId="0" fillId="35" borderId="19" xfId="0" applyFill="1" applyBorder="1" applyAlignment="1">
      <alignment horizontal="center" vertical="center"/>
    </xf>
    <xf numFmtId="0" fontId="0" fillId="35" borderId="20" xfId="0" applyFill="1" applyBorder="1" applyAlignment="1">
      <alignment horizontal="right" vertical="center"/>
    </xf>
    <xf numFmtId="0" fontId="0" fillId="35" borderId="21" xfId="0" applyFill="1" applyBorder="1" applyAlignment="1">
      <alignment horizontal="center" vertical="center"/>
    </xf>
    <xf numFmtId="0" fontId="0" fillId="2" borderId="20" xfId="0" applyFill="1" applyBorder="1" applyAlignment="1">
      <alignment horizontal="right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right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35" borderId="23" xfId="0" applyFill="1" applyBorder="1" applyAlignment="1">
      <alignment horizontal="center" vertical="center"/>
    </xf>
    <xf numFmtId="0" fontId="0" fillId="35" borderId="22" xfId="0" applyFill="1" applyBorder="1" applyAlignment="1">
      <alignment horizontal="right" vertical="center"/>
    </xf>
    <xf numFmtId="0" fontId="0" fillId="35" borderId="24" xfId="0" applyFill="1" applyBorder="1" applyAlignment="1">
      <alignment horizontal="center" vertical="center"/>
    </xf>
    <xf numFmtId="0" fontId="52" fillId="14" borderId="25" xfId="0" applyFont="1" applyFill="1" applyBorder="1" applyAlignment="1">
      <alignment horizontal="right" vertical="center"/>
    </xf>
    <xf numFmtId="0" fontId="52" fillId="14" borderId="26" xfId="0" applyFont="1" applyFill="1" applyBorder="1" applyAlignment="1">
      <alignment horizontal="center" vertical="center"/>
    </xf>
    <xf numFmtId="0" fontId="52" fillId="14" borderId="27" xfId="0" applyFont="1" applyFill="1" applyBorder="1" applyAlignment="1">
      <alignment horizontal="center" vertical="center"/>
    </xf>
    <xf numFmtId="0" fontId="52" fillId="14" borderId="20" xfId="0" applyFont="1" applyFill="1" applyBorder="1" applyAlignment="1">
      <alignment horizontal="right" vertical="center"/>
    </xf>
    <xf numFmtId="0" fontId="52" fillId="14" borderId="15" xfId="0" applyFont="1" applyFill="1" applyBorder="1" applyAlignment="1">
      <alignment horizontal="center" vertical="center"/>
    </xf>
    <xf numFmtId="0" fontId="52" fillId="14" borderId="21" xfId="0" applyFont="1" applyFill="1" applyBorder="1" applyAlignment="1">
      <alignment horizontal="center" vertical="center"/>
    </xf>
    <xf numFmtId="0" fontId="0" fillId="0" borderId="10" xfId="57" applyBorder="1" applyAlignment="1">
      <alignment horizontal="center" vertical="center"/>
      <protection/>
    </xf>
    <xf numFmtId="0" fontId="3" fillId="33" borderId="10" xfId="57" applyFont="1" applyFill="1" applyBorder="1" applyAlignment="1">
      <alignment horizontal="center" vertical="center"/>
      <protection/>
    </xf>
    <xf numFmtId="0" fontId="0" fillId="33" borderId="10" xfId="57" applyFill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/>
      <protection/>
    </xf>
    <xf numFmtId="0" fontId="10" fillId="0" borderId="10" xfId="57" applyFont="1" applyBorder="1" applyAlignment="1">
      <alignment horizontal="center" vertical="center"/>
      <protection/>
    </xf>
    <xf numFmtId="0" fontId="2" fillId="33" borderId="10" xfId="57" applyFont="1" applyFill="1" applyBorder="1" applyAlignment="1">
      <alignment horizontal="center" vertical="center"/>
      <protection/>
    </xf>
    <xf numFmtId="0" fontId="10" fillId="33" borderId="10" xfId="57" applyFont="1" applyFill="1" applyBorder="1" applyAlignment="1">
      <alignment horizontal="center" vertical="center"/>
      <protection/>
    </xf>
    <xf numFmtId="0" fontId="0" fillId="2" borderId="10" xfId="57" applyFill="1" applyBorder="1" applyAlignment="1">
      <alignment horizontal="center" vertical="center"/>
      <protection/>
    </xf>
    <xf numFmtId="0" fontId="10" fillId="2" borderId="10" xfId="57" applyFont="1" applyFill="1" applyBorder="1" applyAlignment="1">
      <alignment horizontal="center" vertical="center"/>
      <protection/>
    </xf>
    <xf numFmtId="0" fontId="12" fillId="33" borderId="10" xfId="57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53" fillId="8" borderId="16" xfId="0" applyFont="1" applyFill="1" applyBorder="1" applyAlignment="1">
      <alignment horizontal="right" vertical="center"/>
    </xf>
    <xf numFmtId="0" fontId="53" fillId="8" borderId="14" xfId="0" applyFont="1" applyFill="1" applyBorder="1" applyAlignment="1">
      <alignment horizontal="center" vertical="center"/>
    </xf>
    <xf numFmtId="0" fontId="53" fillId="8" borderId="17" xfId="0" applyFont="1" applyFill="1" applyBorder="1" applyAlignment="1">
      <alignment horizontal="center" vertical="center"/>
    </xf>
    <xf numFmtId="0" fontId="53" fillId="8" borderId="25" xfId="0" applyFont="1" applyFill="1" applyBorder="1" applyAlignment="1">
      <alignment horizontal="right" vertical="center"/>
    </xf>
    <xf numFmtId="0" fontId="53" fillId="8" borderId="26" xfId="0" applyFont="1" applyFill="1" applyBorder="1" applyAlignment="1">
      <alignment horizontal="center" vertical="center"/>
    </xf>
    <xf numFmtId="0" fontId="53" fillId="8" borderId="27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10" xfId="0" applyFont="1" applyBorder="1" applyAlignment="1">
      <alignment horizontal="center" vertical="center"/>
    </xf>
    <xf numFmtId="0" fontId="54" fillId="14" borderId="25" xfId="0" applyFont="1" applyFill="1" applyBorder="1" applyAlignment="1">
      <alignment horizontal="center" vertical="center"/>
    </xf>
    <xf numFmtId="0" fontId="54" fillId="14" borderId="26" xfId="0" applyFont="1" applyFill="1" applyBorder="1" applyAlignment="1">
      <alignment horizontal="center" vertical="center"/>
    </xf>
    <xf numFmtId="0" fontId="54" fillId="14" borderId="27" xfId="0" applyFont="1" applyFill="1" applyBorder="1" applyAlignment="1">
      <alignment horizontal="center" vertical="center"/>
    </xf>
    <xf numFmtId="0" fontId="54" fillId="14" borderId="20" xfId="0" applyFont="1" applyFill="1" applyBorder="1" applyAlignment="1">
      <alignment horizontal="center" vertical="center"/>
    </xf>
    <xf numFmtId="0" fontId="54" fillId="14" borderId="15" xfId="0" applyFont="1" applyFill="1" applyBorder="1" applyAlignment="1">
      <alignment horizontal="center" vertical="center"/>
    </xf>
    <xf numFmtId="0" fontId="54" fillId="14" borderId="2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10" xfId="57" applyFont="1" applyBorder="1" applyAlignment="1">
      <alignment horizontal="center" vertical="center"/>
      <protection/>
    </xf>
    <xf numFmtId="0" fontId="8" fillId="0" borderId="11" xfId="57" applyFont="1" applyBorder="1" applyAlignment="1">
      <alignment horizontal="center" vertical="center"/>
      <protection/>
    </xf>
    <xf numFmtId="0" fontId="8" fillId="0" borderId="28" xfId="57" applyFont="1" applyBorder="1" applyAlignment="1">
      <alignment horizontal="center" vertical="center"/>
      <protection/>
    </xf>
    <xf numFmtId="0" fontId="8" fillId="0" borderId="29" xfId="57" applyFont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zoomScalePageLayoutView="0" workbookViewId="0" topLeftCell="A1">
      <pane ySplit="4" topLeftCell="A53" activePane="bottomLeft" state="frozen"/>
      <selection pane="topLeft" activeCell="A1" sqref="A1:IV16384"/>
      <selection pane="bottomLeft" activeCell="A1" sqref="A1:J85"/>
    </sheetView>
  </sheetViews>
  <sheetFormatPr defaultColWidth="9.140625" defaultRowHeight="12.75"/>
  <cols>
    <col min="1" max="1" width="17.00390625" style="50" bestFit="1" customWidth="1"/>
    <col min="2" max="2" width="15.140625" style="50" bestFit="1" customWidth="1"/>
    <col min="3" max="3" width="3.8515625" style="50" bestFit="1" customWidth="1"/>
    <col min="4" max="4" width="8.00390625" style="50" bestFit="1" customWidth="1"/>
    <col min="5" max="5" width="7.28125" style="50" bestFit="1" customWidth="1"/>
    <col min="6" max="6" width="8.28125" style="50" bestFit="1" customWidth="1"/>
    <col min="7" max="7" width="6.28125" style="50" bestFit="1" customWidth="1"/>
    <col min="8" max="8" width="10.8515625" style="50" customWidth="1"/>
    <col min="9" max="9" width="5.57421875" style="50" bestFit="1" customWidth="1"/>
    <col min="10" max="10" width="35.8515625" style="50" customWidth="1"/>
    <col min="11" max="16384" width="9.140625" style="50" customWidth="1"/>
  </cols>
  <sheetData>
    <row r="1" spans="1:10" ht="16.5" customHeight="1">
      <c r="A1" s="137" t="s">
        <v>447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2.75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ht="15">
      <c r="A3" s="23" t="s">
        <v>31</v>
      </c>
      <c r="B3" s="23"/>
      <c r="C3" s="42"/>
      <c r="D3" s="42"/>
      <c r="E3" s="42"/>
      <c r="F3" s="42"/>
      <c r="G3" s="42"/>
      <c r="H3" s="42"/>
      <c r="I3" s="42"/>
      <c r="J3" s="42"/>
    </row>
    <row r="4" spans="1:10" ht="12.75">
      <c r="A4" s="24"/>
      <c r="B4" s="24" t="s">
        <v>379</v>
      </c>
      <c r="C4" s="17" t="s">
        <v>3</v>
      </c>
      <c r="D4" s="17" t="s">
        <v>312</v>
      </c>
      <c r="E4" s="17" t="s">
        <v>313</v>
      </c>
      <c r="F4" s="17" t="s">
        <v>0</v>
      </c>
      <c r="G4" s="17" t="s">
        <v>1</v>
      </c>
      <c r="H4" s="17" t="s">
        <v>38</v>
      </c>
      <c r="I4" s="19" t="s">
        <v>293</v>
      </c>
      <c r="J4" s="24" t="s">
        <v>363</v>
      </c>
    </row>
    <row r="5" spans="1:10" s="87" customFormat="1" ht="15.75">
      <c r="A5" s="25" t="s">
        <v>5</v>
      </c>
      <c r="B5" s="25"/>
      <c r="C5" s="4">
        <f aca="true" t="shared" si="0" ref="C5:H5">SUM(C6:C8)</f>
        <v>0</v>
      </c>
      <c r="D5" s="4">
        <f t="shared" si="0"/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>SUM(C5:H5)</f>
        <v>0</v>
      </c>
      <c r="J5" s="4"/>
    </row>
    <row r="6" spans="1:10" ht="12.75">
      <c r="A6" s="16"/>
      <c r="B6" s="16"/>
      <c r="C6" s="16"/>
      <c r="D6" s="16"/>
      <c r="E6" s="16"/>
      <c r="F6" s="16"/>
      <c r="G6" s="16"/>
      <c r="H6" s="16"/>
      <c r="I6" s="16"/>
      <c r="J6" s="59"/>
    </row>
    <row r="7" spans="1:10" ht="12.75">
      <c r="A7" s="16"/>
      <c r="B7" s="16"/>
      <c r="C7" s="16"/>
      <c r="D7" s="16"/>
      <c r="E7" s="16"/>
      <c r="F7" s="16"/>
      <c r="G7" s="16"/>
      <c r="H7" s="16"/>
      <c r="I7" s="16">
        <v>0</v>
      </c>
      <c r="J7" s="59"/>
    </row>
    <row r="8" spans="1:10" ht="12.75">
      <c r="A8" s="16"/>
      <c r="B8" s="16"/>
      <c r="C8" s="16"/>
      <c r="D8" s="16"/>
      <c r="E8" s="16"/>
      <c r="F8" s="16"/>
      <c r="G8" s="16"/>
      <c r="H8" s="16"/>
      <c r="I8" s="16"/>
      <c r="J8" s="59"/>
    </row>
    <row r="9" spans="1:10" ht="12.75">
      <c r="A9" s="40"/>
      <c r="B9" s="40"/>
      <c r="C9" s="40"/>
      <c r="D9" s="40"/>
      <c r="E9" s="40"/>
      <c r="F9" s="40"/>
      <c r="G9" s="40"/>
      <c r="H9" s="40"/>
      <c r="I9" s="40"/>
      <c r="J9" s="40"/>
    </row>
    <row r="10" spans="1:10" s="87" customFormat="1" ht="15.75">
      <c r="A10" s="25" t="s">
        <v>6</v>
      </c>
      <c r="B10" s="25"/>
      <c r="C10" s="4">
        <f aca="true" t="shared" si="1" ref="C10:H10">SUM(C11:C13)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>SUM(C10:H10)</f>
        <v>0</v>
      </c>
      <c r="J10" s="4"/>
    </row>
    <row r="11" spans="1:10" ht="12.75">
      <c r="A11" s="16"/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2.75">
      <c r="A12" s="16"/>
      <c r="B12" s="16"/>
      <c r="C12" s="16"/>
      <c r="D12" s="16"/>
      <c r="E12" s="16"/>
      <c r="F12" s="16"/>
      <c r="G12" s="16"/>
      <c r="H12" s="16"/>
      <c r="I12" s="16">
        <v>0</v>
      </c>
      <c r="J12" s="59"/>
    </row>
    <row r="13" spans="1:10" ht="12.75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s="87" customFormat="1" ht="15.75">
      <c r="A15" s="25" t="s">
        <v>7</v>
      </c>
      <c r="B15" s="25"/>
      <c r="C15" s="4">
        <f aca="true" t="shared" si="2" ref="C15:H15">SUM(C16:C18)</f>
        <v>0</v>
      </c>
      <c r="D15" s="4">
        <f t="shared" si="2"/>
        <v>0</v>
      </c>
      <c r="E15" s="4">
        <f t="shared" si="2"/>
        <v>0</v>
      </c>
      <c r="F15" s="4">
        <f t="shared" si="2"/>
        <v>0</v>
      </c>
      <c r="G15" s="4">
        <f t="shared" si="2"/>
        <v>0</v>
      </c>
      <c r="H15" s="4">
        <f t="shared" si="2"/>
        <v>0</v>
      </c>
      <c r="I15" s="4">
        <f>SUM(C15:H15)</f>
        <v>0</v>
      </c>
      <c r="J15" s="4"/>
    </row>
    <row r="16" spans="1:10" ht="12.75">
      <c r="A16" s="88"/>
      <c r="B16" s="16"/>
      <c r="C16" s="16"/>
      <c r="D16" s="16"/>
      <c r="E16" s="16"/>
      <c r="F16" s="16"/>
      <c r="G16" s="16"/>
      <c r="H16" s="16"/>
      <c r="I16" s="16"/>
      <c r="J16" s="59"/>
    </row>
    <row r="17" spans="1:10" ht="12.75">
      <c r="A17" s="88"/>
      <c r="B17" s="16"/>
      <c r="C17" s="16"/>
      <c r="D17" s="16"/>
      <c r="E17" s="16"/>
      <c r="F17" s="16"/>
      <c r="G17" s="16"/>
      <c r="H17" s="16"/>
      <c r="I17" s="16">
        <v>0</v>
      </c>
      <c r="J17" s="59"/>
    </row>
    <row r="18" spans="1:10" ht="12.75">
      <c r="A18" s="88"/>
      <c r="B18" s="16"/>
      <c r="C18" s="16"/>
      <c r="D18" s="16"/>
      <c r="E18" s="16"/>
      <c r="F18" s="16"/>
      <c r="G18" s="16"/>
      <c r="H18" s="16"/>
      <c r="I18" s="16"/>
      <c r="J18" s="59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s="87" customFormat="1" ht="15.75">
      <c r="A20" s="25" t="s">
        <v>8</v>
      </c>
      <c r="B20" s="25"/>
      <c r="C20" s="4">
        <f aca="true" t="shared" si="3" ref="C20:H20">SUM(C22:C23)</f>
        <v>0</v>
      </c>
      <c r="D20" s="4">
        <f t="shared" si="3"/>
        <v>0</v>
      </c>
      <c r="E20" s="4">
        <f t="shared" si="3"/>
        <v>0</v>
      </c>
      <c r="F20" s="4">
        <f t="shared" si="3"/>
        <v>0</v>
      </c>
      <c r="G20" s="4">
        <f t="shared" si="3"/>
        <v>0</v>
      </c>
      <c r="H20" s="4">
        <f t="shared" si="3"/>
        <v>0</v>
      </c>
      <c r="I20" s="4">
        <f>SUM(C20:H20)</f>
        <v>0</v>
      </c>
      <c r="J20" s="4"/>
    </row>
    <row r="21" spans="1:10" ht="12.75">
      <c r="A21" s="16"/>
      <c r="B21" s="16"/>
      <c r="C21" s="16"/>
      <c r="D21" s="16"/>
      <c r="E21" s="16"/>
      <c r="F21" s="16"/>
      <c r="G21" s="16"/>
      <c r="H21" s="16"/>
      <c r="I21" s="16"/>
      <c r="J21" s="59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6">
        <v>0</v>
      </c>
      <c r="J22" s="59"/>
    </row>
    <row r="23" spans="1:10" ht="12.75">
      <c r="A23" s="16"/>
      <c r="B23" s="16"/>
      <c r="C23" s="16"/>
      <c r="D23" s="16"/>
      <c r="E23" s="16"/>
      <c r="F23" s="16"/>
      <c r="G23" s="16"/>
      <c r="H23" s="16"/>
      <c r="I23" s="16"/>
      <c r="J23" s="16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s="87" customFormat="1" ht="15.75">
      <c r="A25" s="25" t="s">
        <v>9</v>
      </c>
      <c r="B25" s="25"/>
      <c r="C25" s="4">
        <f aca="true" t="shared" si="4" ref="C25:H25">SUM(C26:C28)</f>
        <v>0</v>
      </c>
      <c r="D25" s="4">
        <f t="shared" si="4"/>
        <v>0</v>
      </c>
      <c r="E25" s="4">
        <f t="shared" si="4"/>
        <v>0</v>
      </c>
      <c r="F25" s="4">
        <f t="shared" si="4"/>
        <v>0</v>
      </c>
      <c r="G25" s="4">
        <f t="shared" si="4"/>
        <v>0</v>
      </c>
      <c r="H25" s="4">
        <f t="shared" si="4"/>
        <v>0</v>
      </c>
      <c r="I25" s="4">
        <f>SUM(C25:H25)</f>
        <v>0</v>
      </c>
      <c r="J25" s="4"/>
    </row>
    <row r="26" spans="1:10" ht="12.75">
      <c r="A26" s="16"/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12.75">
      <c r="A27" s="16"/>
      <c r="B27" s="16"/>
      <c r="C27" s="16"/>
      <c r="D27" s="16"/>
      <c r="E27" s="16"/>
      <c r="F27" s="16"/>
      <c r="G27" s="16"/>
      <c r="H27" s="16"/>
      <c r="I27" s="16">
        <v>0</v>
      </c>
      <c r="J27" s="59"/>
    </row>
    <row r="28" spans="1:10" ht="12.75">
      <c r="A28" s="16"/>
      <c r="B28" s="16"/>
      <c r="C28" s="16"/>
      <c r="D28" s="16"/>
      <c r="E28" s="16"/>
      <c r="F28" s="16"/>
      <c r="G28" s="16"/>
      <c r="H28" s="16"/>
      <c r="I28" s="16"/>
      <c r="J28" s="16"/>
    </row>
    <row r="29" spans="1:10" ht="12.75">
      <c r="A29" s="40"/>
      <c r="B29" s="40"/>
      <c r="C29" s="40"/>
      <c r="D29" s="40"/>
      <c r="E29" s="40"/>
      <c r="F29" s="40"/>
      <c r="G29" s="40"/>
      <c r="H29" s="40"/>
      <c r="I29" s="40"/>
      <c r="J29" s="40"/>
    </row>
    <row r="30" spans="1:10" s="87" customFormat="1" ht="15.75">
      <c r="A30" s="25" t="s">
        <v>10</v>
      </c>
      <c r="B30" s="25"/>
      <c r="C30" s="4">
        <f aca="true" t="shared" si="5" ref="C30:H30">SUM(C32:C33)</f>
        <v>0</v>
      </c>
      <c r="D30" s="4">
        <f t="shared" si="5"/>
        <v>0</v>
      </c>
      <c r="E30" s="4">
        <f t="shared" si="5"/>
        <v>0</v>
      </c>
      <c r="F30" s="4">
        <f t="shared" si="5"/>
        <v>0</v>
      </c>
      <c r="G30" s="4">
        <f t="shared" si="5"/>
        <v>0</v>
      </c>
      <c r="H30" s="4">
        <f t="shared" si="5"/>
        <v>0</v>
      </c>
      <c r="I30" s="4">
        <f>SUM(C30:H30)</f>
        <v>0</v>
      </c>
      <c r="J30" s="4"/>
    </row>
    <row r="31" spans="1:10" ht="12.75">
      <c r="A31" s="88"/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2.75">
      <c r="A32" s="88"/>
      <c r="B32" s="16"/>
      <c r="C32" s="16"/>
      <c r="D32" s="16"/>
      <c r="E32" s="16"/>
      <c r="F32" s="16"/>
      <c r="G32" s="16"/>
      <c r="H32" s="16"/>
      <c r="I32" s="16">
        <v>0</v>
      </c>
      <c r="J32" s="59"/>
    </row>
    <row r="33" spans="1:10" ht="12.75">
      <c r="A33" s="88"/>
      <c r="B33" s="16"/>
      <c r="C33" s="16"/>
      <c r="D33" s="16"/>
      <c r="E33" s="16"/>
      <c r="F33" s="16"/>
      <c r="G33" s="16"/>
      <c r="H33" s="16"/>
      <c r="I33" s="16"/>
      <c r="J33" s="59"/>
    </row>
    <row r="34" spans="1:10" ht="12.75">
      <c r="A34" s="40"/>
      <c r="B34" s="40"/>
      <c r="C34" s="40"/>
      <c r="D34" s="40"/>
      <c r="E34" s="40"/>
      <c r="F34" s="40"/>
      <c r="G34" s="40"/>
      <c r="H34" s="40"/>
      <c r="I34" s="40"/>
      <c r="J34" s="40"/>
    </row>
    <row r="35" spans="1:10" s="87" customFormat="1" ht="15.75">
      <c r="A35" s="25" t="s">
        <v>11</v>
      </c>
      <c r="B35" s="25"/>
      <c r="C35" s="4">
        <f aca="true" t="shared" si="6" ref="C35:H35">SUM(C37:C38)</f>
        <v>0</v>
      </c>
      <c r="D35" s="4">
        <f t="shared" si="6"/>
        <v>0</v>
      </c>
      <c r="E35" s="4">
        <f t="shared" si="6"/>
        <v>0</v>
      </c>
      <c r="F35" s="4">
        <f t="shared" si="6"/>
        <v>0</v>
      </c>
      <c r="G35" s="4">
        <f t="shared" si="6"/>
        <v>0</v>
      </c>
      <c r="H35" s="4">
        <f t="shared" si="6"/>
        <v>0</v>
      </c>
      <c r="I35" s="4">
        <f>SUM(C35:H35)</f>
        <v>0</v>
      </c>
      <c r="J35" s="4"/>
    </row>
    <row r="36" spans="1:10" ht="12.75">
      <c r="A36" s="88"/>
      <c r="B36" s="16"/>
      <c r="C36" s="16"/>
      <c r="D36" s="16"/>
      <c r="E36" s="16"/>
      <c r="F36" s="16"/>
      <c r="G36" s="16"/>
      <c r="H36" s="16"/>
      <c r="I36" s="16"/>
      <c r="J36" s="16"/>
    </row>
    <row r="37" spans="1:10" ht="12.75">
      <c r="A37" s="88"/>
      <c r="B37" s="16"/>
      <c r="C37" s="16"/>
      <c r="D37" s="16"/>
      <c r="E37" s="16"/>
      <c r="F37" s="16"/>
      <c r="G37" s="16"/>
      <c r="H37" s="16"/>
      <c r="I37" s="16">
        <v>0</v>
      </c>
      <c r="J37" s="59"/>
    </row>
    <row r="38" spans="1:10" ht="12.75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10" ht="12.75">
      <c r="A39" s="40"/>
      <c r="B39" s="40"/>
      <c r="C39" s="40"/>
      <c r="D39" s="40"/>
      <c r="E39" s="40"/>
      <c r="F39" s="40"/>
      <c r="G39" s="40"/>
      <c r="H39" s="40"/>
      <c r="I39" s="40"/>
      <c r="J39" s="40"/>
    </row>
    <row r="40" spans="1:10" s="87" customFormat="1" ht="15.75">
      <c r="A40" s="25" t="s">
        <v>12</v>
      </c>
      <c r="B40" s="25"/>
      <c r="C40" s="4">
        <f aca="true" t="shared" si="7" ref="C40:H40">SUM(C41:C43)</f>
        <v>0</v>
      </c>
      <c r="D40" s="4">
        <f t="shared" si="7"/>
        <v>0</v>
      </c>
      <c r="E40" s="4">
        <f t="shared" si="7"/>
        <v>0</v>
      </c>
      <c r="F40" s="4">
        <f t="shared" si="7"/>
        <v>0</v>
      </c>
      <c r="G40" s="4">
        <f t="shared" si="7"/>
        <v>0</v>
      </c>
      <c r="H40" s="4">
        <f t="shared" si="7"/>
        <v>0</v>
      </c>
      <c r="I40" s="4">
        <f>SUM(C40:H40)</f>
        <v>0</v>
      </c>
      <c r="J40" s="4"/>
    </row>
    <row r="41" spans="1:10" ht="12.75">
      <c r="A41" s="88"/>
      <c r="B41" s="16"/>
      <c r="C41" s="16"/>
      <c r="D41" s="16"/>
      <c r="E41" s="16"/>
      <c r="F41" s="16"/>
      <c r="G41" s="16"/>
      <c r="H41" s="16"/>
      <c r="I41" s="16"/>
      <c r="J41" s="16"/>
    </row>
    <row r="42" spans="1:10" ht="12.75">
      <c r="A42" s="88"/>
      <c r="B42" s="16"/>
      <c r="C42" s="16"/>
      <c r="D42" s="16"/>
      <c r="E42" s="16"/>
      <c r="F42" s="16"/>
      <c r="G42" s="16"/>
      <c r="H42" s="16"/>
      <c r="I42" s="16">
        <v>0</v>
      </c>
      <c r="J42" s="59"/>
    </row>
    <row r="43" spans="1:10" ht="12.75">
      <c r="A43" s="16"/>
      <c r="B43" s="16"/>
      <c r="C43" s="16"/>
      <c r="D43" s="16"/>
      <c r="E43" s="16"/>
      <c r="F43" s="16"/>
      <c r="G43" s="16"/>
      <c r="H43" s="16"/>
      <c r="I43" s="16"/>
      <c r="J43" s="16"/>
    </row>
    <row r="44" spans="1:10" ht="12.75">
      <c r="A44" s="40"/>
      <c r="B44" s="40"/>
      <c r="C44" s="40"/>
      <c r="D44" s="40"/>
      <c r="E44" s="40"/>
      <c r="F44" s="40"/>
      <c r="G44" s="40"/>
      <c r="H44" s="40"/>
      <c r="I44" s="40"/>
      <c r="J44" s="40"/>
    </row>
    <row r="45" spans="1:10" s="87" customFormat="1" ht="15.75">
      <c r="A45" s="25" t="s">
        <v>13</v>
      </c>
      <c r="B45" s="4"/>
      <c r="C45" s="4">
        <f aca="true" t="shared" si="8" ref="C45:H45">SUM(C47:C47)</f>
        <v>0</v>
      </c>
      <c r="D45" s="4">
        <f t="shared" si="8"/>
        <v>0</v>
      </c>
      <c r="E45" s="4">
        <f t="shared" si="8"/>
        <v>0</v>
      </c>
      <c r="F45" s="4">
        <f t="shared" si="8"/>
        <v>0</v>
      </c>
      <c r="G45" s="4">
        <f t="shared" si="8"/>
        <v>0</v>
      </c>
      <c r="H45" s="4">
        <f t="shared" si="8"/>
        <v>0</v>
      </c>
      <c r="I45" s="4">
        <f>SUM(C45:H45)</f>
        <v>0</v>
      </c>
      <c r="J45" s="4"/>
    </row>
    <row r="46" spans="1:10" ht="12.75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2.75">
      <c r="A47" s="16"/>
      <c r="B47" s="16"/>
      <c r="C47" s="16"/>
      <c r="D47" s="16"/>
      <c r="E47" s="16"/>
      <c r="F47" s="16"/>
      <c r="G47" s="16"/>
      <c r="H47" s="16"/>
      <c r="I47" s="16">
        <v>0</v>
      </c>
      <c r="J47" s="59"/>
    </row>
    <row r="48" spans="1:10" ht="12.75">
      <c r="A48" s="88"/>
      <c r="B48" s="16"/>
      <c r="C48" s="16"/>
      <c r="D48" s="16"/>
      <c r="E48" s="16"/>
      <c r="F48" s="16"/>
      <c r="G48" s="16"/>
      <c r="H48" s="16"/>
      <c r="I48" s="16"/>
      <c r="J48" s="59"/>
    </row>
    <row r="49" spans="1:10" ht="12.75">
      <c r="A49" s="40"/>
      <c r="B49" s="40"/>
      <c r="C49" s="40"/>
      <c r="D49" s="40"/>
      <c r="E49" s="40"/>
      <c r="F49" s="40"/>
      <c r="G49" s="40"/>
      <c r="H49" s="40"/>
      <c r="I49" s="40"/>
      <c r="J49" s="40"/>
    </row>
    <row r="50" spans="1:10" s="87" customFormat="1" ht="15.75">
      <c r="A50" s="25" t="s">
        <v>14</v>
      </c>
      <c r="B50" s="25"/>
      <c r="C50" s="4">
        <f aca="true" t="shared" si="9" ref="C50:H50">SUM(C51:C53)</f>
        <v>0</v>
      </c>
      <c r="D50" s="4">
        <f t="shared" si="9"/>
        <v>0</v>
      </c>
      <c r="E50" s="4">
        <f t="shared" si="9"/>
        <v>0</v>
      </c>
      <c r="F50" s="4">
        <f t="shared" si="9"/>
        <v>0</v>
      </c>
      <c r="G50" s="4">
        <f t="shared" si="9"/>
        <v>0</v>
      </c>
      <c r="H50" s="4">
        <f t="shared" si="9"/>
        <v>0</v>
      </c>
      <c r="I50" s="4">
        <f>SUM(C50:H50)</f>
        <v>0</v>
      </c>
      <c r="J50" s="4"/>
    </row>
    <row r="51" spans="1:10" ht="12.75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ht="12.75">
      <c r="A52" s="16"/>
      <c r="B52" s="16"/>
      <c r="C52" s="16"/>
      <c r="D52" s="16"/>
      <c r="E52" s="16"/>
      <c r="F52" s="16"/>
      <c r="G52" s="16"/>
      <c r="H52" s="16"/>
      <c r="I52" s="16">
        <v>0</v>
      </c>
      <c r="J52" s="59"/>
    </row>
    <row r="53" spans="1:10" ht="12.75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ht="12.75">
      <c r="A54" s="40"/>
      <c r="B54" s="40"/>
      <c r="C54" s="40"/>
      <c r="D54" s="40"/>
      <c r="E54" s="40"/>
      <c r="F54" s="40"/>
      <c r="G54" s="40"/>
      <c r="H54" s="40"/>
      <c r="I54" s="40"/>
      <c r="J54" s="40"/>
    </row>
    <row r="55" spans="1:10" s="87" customFormat="1" ht="15.75">
      <c r="A55" s="25" t="s">
        <v>15</v>
      </c>
      <c r="B55" s="25"/>
      <c r="C55" s="4">
        <f aca="true" t="shared" si="10" ref="C55:H55">SUM(C56:C58)</f>
        <v>0</v>
      </c>
      <c r="D55" s="4">
        <f t="shared" si="10"/>
        <v>0</v>
      </c>
      <c r="E55" s="4">
        <f t="shared" si="10"/>
        <v>0</v>
      </c>
      <c r="F55" s="4">
        <f t="shared" si="10"/>
        <v>0</v>
      </c>
      <c r="G55" s="4">
        <f t="shared" si="10"/>
        <v>0</v>
      </c>
      <c r="H55" s="4">
        <f t="shared" si="10"/>
        <v>0</v>
      </c>
      <c r="I55" s="4">
        <f>SUM(C55:H55)</f>
        <v>0</v>
      </c>
      <c r="J55" s="4"/>
    </row>
    <row r="56" spans="1:10" ht="12.75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ht="12.75">
      <c r="A57" s="16"/>
      <c r="B57" s="16"/>
      <c r="C57" s="16"/>
      <c r="D57" s="16"/>
      <c r="E57" s="16"/>
      <c r="F57" s="16"/>
      <c r="G57" s="16"/>
      <c r="H57" s="16"/>
      <c r="I57" s="16">
        <f>SUM(C57:H57)</f>
        <v>0</v>
      </c>
      <c r="J57" s="59"/>
    </row>
    <row r="58" spans="1:10" ht="12.75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ht="12.75">
      <c r="A59" s="40"/>
      <c r="B59" s="40"/>
      <c r="C59" s="40"/>
      <c r="D59" s="40"/>
      <c r="E59" s="40"/>
      <c r="F59" s="40"/>
      <c r="G59" s="40"/>
      <c r="H59" s="40"/>
      <c r="I59" s="40"/>
      <c r="J59" s="40"/>
    </row>
    <row r="60" spans="1:10" s="87" customFormat="1" ht="15.75">
      <c r="A60" s="25" t="s">
        <v>16</v>
      </c>
      <c r="B60" s="25"/>
      <c r="C60" s="4">
        <f aca="true" t="shared" si="11" ref="C60:H60">SUM(C61:C63)</f>
        <v>0</v>
      </c>
      <c r="D60" s="4">
        <f t="shared" si="11"/>
        <v>0</v>
      </c>
      <c r="E60" s="4">
        <f t="shared" si="11"/>
        <v>0</v>
      </c>
      <c r="F60" s="4">
        <f t="shared" si="11"/>
        <v>0</v>
      </c>
      <c r="G60" s="4">
        <f t="shared" si="11"/>
        <v>0</v>
      </c>
      <c r="H60" s="4">
        <f t="shared" si="11"/>
        <v>0</v>
      </c>
      <c r="I60" s="4">
        <f>SUM(C60:H60)</f>
        <v>0</v>
      </c>
      <c r="J60" s="4"/>
    </row>
    <row r="61" spans="1:10" ht="12.75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ht="12.75">
      <c r="A62" s="16"/>
      <c r="B62" s="16"/>
      <c r="C62" s="16"/>
      <c r="D62" s="16"/>
      <c r="E62" s="16"/>
      <c r="F62" s="16"/>
      <c r="G62" s="16"/>
      <c r="H62" s="16"/>
      <c r="I62" s="16">
        <v>0</v>
      </c>
      <c r="J62" s="59"/>
    </row>
    <row r="63" spans="1:10" ht="12.75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ht="12.75">
      <c r="A64" s="40"/>
      <c r="B64" s="40"/>
      <c r="C64" s="40"/>
      <c r="D64" s="40"/>
      <c r="E64" s="40"/>
      <c r="F64" s="40"/>
      <c r="G64" s="40"/>
      <c r="H64" s="40"/>
      <c r="I64" s="40"/>
      <c r="J64" s="40"/>
    </row>
    <row r="65" spans="1:10" s="87" customFormat="1" ht="15.75">
      <c r="A65" s="25" t="s">
        <v>17</v>
      </c>
      <c r="B65" s="25"/>
      <c r="C65" s="4">
        <f aca="true" t="shared" si="12" ref="C65:H65">SUM(C66:C68)</f>
        <v>0</v>
      </c>
      <c r="D65" s="4">
        <f t="shared" si="12"/>
        <v>0</v>
      </c>
      <c r="E65" s="4">
        <f t="shared" si="12"/>
        <v>0</v>
      </c>
      <c r="F65" s="4">
        <f t="shared" si="12"/>
        <v>0</v>
      </c>
      <c r="G65" s="4">
        <f t="shared" si="12"/>
        <v>0</v>
      </c>
      <c r="H65" s="4">
        <f t="shared" si="12"/>
        <v>0</v>
      </c>
      <c r="I65" s="4">
        <f>SUM(C65:H65)</f>
        <v>0</v>
      </c>
      <c r="J65" s="4"/>
    </row>
    <row r="66" spans="1:10" ht="12.75">
      <c r="A66" s="16"/>
      <c r="B66" s="16"/>
      <c r="C66" s="16"/>
      <c r="D66" s="16"/>
      <c r="E66" s="16"/>
      <c r="F66" s="16"/>
      <c r="G66" s="16"/>
      <c r="H66" s="16"/>
      <c r="I66" s="16"/>
      <c r="J66" s="59"/>
    </row>
    <row r="67" spans="1:10" ht="12.75">
      <c r="A67" s="16"/>
      <c r="B67" s="16"/>
      <c r="C67" s="16"/>
      <c r="D67" s="16"/>
      <c r="E67" s="16"/>
      <c r="F67" s="16"/>
      <c r="G67" s="16"/>
      <c r="H67" s="16"/>
      <c r="I67" s="16">
        <v>0</v>
      </c>
      <c r="J67" s="59"/>
    </row>
    <row r="68" spans="1:10" ht="12.75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ht="12.75">
      <c r="A69" s="40"/>
      <c r="B69" s="40"/>
      <c r="C69" s="40"/>
      <c r="D69" s="40"/>
      <c r="E69" s="40"/>
      <c r="F69" s="40"/>
      <c r="G69" s="40"/>
      <c r="H69" s="40"/>
      <c r="I69" s="40"/>
      <c r="J69" s="40"/>
    </row>
    <row r="70" spans="1:10" s="87" customFormat="1" ht="15.75">
      <c r="A70" s="25" t="s">
        <v>18</v>
      </c>
      <c r="B70" s="25"/>
      <c r="C70" s="4">
        <f aca="true" t="shared" si="13" ref="C70:H70">SUM(C72:C73)</f>
        <v>0</v>
      </c>
      <c r="D70" s="4">
        <f t="shared" si="13"/>
        <v>0</v>
      </c>
      <c r="E70" s="4">
        <f t="shared" si="13"/>
        <v>0</v>
      </c>
      <c r="F70" s="4">
        <f t="shared" si="13"/>
        <v>0</v>
      </c>
      <c r="G70" s="4">
        <f t="shared" si="13"/>
        <v>0</v>
      </c>
      <c r="H70" s="4">
        <f t="shared" si="13"/>
        <v>0</v>
      </c>
      <c r="I70" s="4">
        <f>SUM(C70:H70)</f>
        <v>0</v>
      </c>
      <c r="J70" s="4"/>
    </row>
    <row r="71" spans="1:10" ht="12.75">
      <c r="A71" s="16"/>
      <c r="B71" s="16"/>
      <c r="C71" s="16"/>
      <c r="D71" s="16"/>
      <c r="E71" s="16"/>
      <c r="F71" s="16"/>
      <c r="G71" s="16"/>
      <c r="H71" s="16"/>
      <c r="I71" s="16"/>
      <c r="J71" s="59"/>
    </row>
    <row r="72" spans="1:10" ht="12.75">
      <c r="A72" s="16"/>
      <c r="B72" s="16"/>
      <c r="C72" s="16"/>
      <c r="D72" s="16"/>
      <c r="E72" s="16"/>
      <c r="F72" s="16"/>
      <c r="G72" s="16"/>
      <c r="H72" s="16"/>
      <c r="I72" s="16">
        <v>0</v>
      </c>
      <c r="J72" s="59"/>
    </row>
    <row r="73" spans="1:10" ht="12.75">
      <c r="A73" s="16"/>
      <c r="B73" s="16"/>
      <c r="C73" s="16"/>
      <c r="D73" s="16"/>
      <c r="E73" s="16"/>
      <c r="F73" s="16"/>
      <c r="G73" s="16"/>
      <c r="H73" s="16"/>
      <c r="I73" s="16"/>
      <c r="J73" s="59"/>
    </row>
    <row r="74" spans="1:10" ht="12.75">
      <c r="A74" s="40"/>
      <c r="B74" s="40"/>
      <c r="C74" s="40"/>
      <c r="D74" s="40"/>
      <c r="E74" s="40"/>
      <c r="F74" s="40"/>
      <c r="G74" s="40"/>
      <c r="H74" s="40"/>
      <c r="I74" s="40"/>
      <c r="J74" s="40"/>
    </row>
    <row r="75" spans="1:10" s="87" customFormat="1" ht="15.75">
      <c r="A75" s="25" t="s">
        <v>19</v>
      </c>
      <c r="B75" s="25"/>
      <c r="C75" s="4">
        <f aca="true" t="shared" si="14" ref="C75:H75">SUM(C76:C78)</f>
        <v>0</v>
      </c>
      <c r="D75" s="4">
        <f t="shared" si="14"/>
        <v>0</v>
      </c>
      <c r="E75" s="4">
        <f t="shared" si="14"/>
        <v>0</v>
      </c>
      <c r="F75" s="4">
        <f t="shared" si="14"/>
        <v>0</v>
      </c>
      <c r="G75" s="4">
        <f t="shared" si="14"/>
        <v>0</v>
      </c>
      <c r="H75" s="4">
        <f t="shared" si="14"/>
        <v>0</v>
      </c>
      <c r="I75" s="4">
        <f>SUM(C75:H75)</f>
        <v>0</v>
      </c>
      <c r="J75" s="4"/>
    </row>
    <row r="76" spans="1:10" ht="12.75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ht="12.75">
      <c r="A77" s="16"/>
      <c r="B77" s="16"/>
      <c r="C77" s="16"/>
      <c r="D77" s="16"/>
      <c r="E77" s="16"/>
      <c r="F77" s="16"/>
      <c r="G77" s="16"/>
      <c r="H77" s="16"/>
      <c r="I77" s="16">
        <v>0</v>
      </c>
      <c r="J77" s="59"/>
    </row>
    <row r="78" spans="1:10" ht="12.75">
      <c r="A78" s="16"/>
      <c r="B78" s="16"/>
      <c r="C78" s="16"/>
      <c r="D78" s="16"/>
      <c r="E78" s="16"/>
      <c r="F78" s="16"/>
      <c r="G78" s="16"/>
      <c r="H78" s="16"/>
      <c r="I78" s="16"/>
      <c r="J78" s="59"/>
    </row>
    <row r="79" spans="1:10" ht="12.75">
      <c r="A79" s="40"/>
      <c r="B79" s="40"/>
      <c r="C79" s="40"/>
      <c r="D79" s="40"/>
      <c r="E79" s="40"/>
      <c r="F79" s="40"/>
      <c r="G79" s="40"/>
      <c r="H79" s="40"/>
      <c r="I79" s="40"/>
      <c r="J79" s="40"/>
    </row>
    <row r="80" spans="1:10" s="87" customFormat="1" ht="15.75">
      <c r="A80" s="25" t="s">
        <v>20</v>
      </c>
      <c r="B80" s="25"/>
      <c r="C80" s="4">
        <f aca="true" t="shared" si="15" ref="C80:H80">SUM(C81:C83)</f>
        <v>0</v>
      </c>
      <c r="D80" s="4">
        <f t="shared" si="15"/>
        <v>0</v>
      </c>
      <c r="E80" s="4">
        <f t="shared" si="15"/>
        <v>0</v>
      </c>
      <c r="F80" s="4">
        <f t="shared" si="15"/>
        <v>0</v>
      </c>
      <c r="G80" s="4">
        <f t="shared" si="15"/>
        <v>0</v>
      </c>
      <c r="H80" s="4">
        <f t="shared" si="15"/>
        <v>0</v>
      </c>
      <c r="I80" s="4">
        <f>SUM(C80:H80)</f>
        <v>0</v>
      </c>
      <c r="J80" s="4"/>
    </row>
    <row r="81" spans="1:10" ht="12.75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ht="12.75">
      <c r="A82" s="16"/>
      <c r="B82" s="16"/>
      <c r="C82" s="16"/>
      <c r="D82" s="16"/>
      <c r="E82" s="16"/>
      <c r="F82" s="16"/>
      <c r="G82" s="16"/>
      <c r="H82" s="16"/>
      <c r="I82" s="16">
        <v>0</v>
      </c>
      <c r="J82" s="59"/>
    </row>
    <row r="83" spans="1:10" ht="12.75">
      <c r="A83" s="16"/>
      <c r="B83" s="16"/>
      <c r="C83" s="16"/>
      <c r="D83" s="16"/>
      <c r="E83" s="16"/>
      <c r="F83" s="16"/>
      <c r="G83" s="16"/>
      <c r="H83" s="16"/>
      <c r="I83" s="16"/>
      <c r="J83" s="59"/>
    </row>
    <row r="84" spans="1:10" ht="12.75">
      <c r="A84" s="46"/>
      <c r="B84" s="46"/>
      <c r="C84" s="40"/>
      <c r="D84" s="40"/>
      <c r="E84" s="40"/>
      <c r="F84" s="40"/>
      <c r="G84" s="40"/>
      <c r="H84" s="40"/>
      <c r="I84" s="40"/>
      <c r="J84" s="40"/>
    </row>
    <row r="85" spans="1:10" ht="15.75">
      <c r="A85" s="25" t="s">
        <v>293</v>
      </c>
      <c r="B85" s="83"/>
      <c r="C85" s="83">
        <f aca="true" t="shared" si="16" ref="C85:I85">SUM(C80,C75,C70,C65,C60,C55,C50,C45,C40,C35,C30,C25,C20,C15,C10,C5)</f>
        <v>0</v>
      </c>
      <c r="D85" s="83">
        <f t="shared" si="16"/>
        <v>0</v>
      </c>
      <c r="E85" s="83">
        <f t="shared" si="16"/>
        <v>0</v>
      </c>
      <c r="F85" s="83">
        <f t="shared" si="16"/>
        <v>0</v>
      </c>
      <c r="G85" s="83">
        <f t="shared" si="16"/>
        <v>0</v>
      </c>
      <c r="H85" s="83">
        <f t="shared" si="16"/>
        <v>0</v>
      </c>
      <c r="I85" s="83">
        <f t="shared" si="16"/>
        <v>0</v>
      </c>
      <c r="J85" s="83"/>
    </row>
    <row r="87" ht="12.75">
      <c r="A87" s="84"/>
    </row>
    <row r="88" ht="12.75">
      <c r="A88" s="84"/>
    </row>
    <row r="89" ht="12.75">
      <c r="A89" s="84"/>
    </row>
    <row r="90" spans="2:10" ht="12.75">
      <c r="B90" s="84"/>
      <c r="C90" s="84"/>
      <c r="D90" s="84"/>
      <c r="E90" s="84"/>
      <c r="F90" s="84"/>
      <c r="G90" s="84"/>
      <c r="H90" s="84"/>
      <c r="I90" s="84"/>
      <c r="J90" s="84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7"/>
  <sheetViews>
    <sheetView zoomScalePageLayoutView="0" workbookViewId="0" topLeftCell="A1">
      <pane ySplit="4" topLeftCell="A5" activePane="bottomLeft" state="frozen"/>
      <selection pane="topLeft" activeCell="A1" sqref="A1:IV16384"/>
      <selection pane="bottomLeft" activeCell="A1" sqref="A1:L1"/>
    </sheetView>
  </sheetViews>
  <sheetFormatPr defaultColWidth="9.140625" defaultRowHeight="12.75"/>
  <cols>
    <col min="1" max="1" width="17.00390625" style="50" customWidth="1"/>
    <col min="2" max="2" width="14.28125" style="50" bestFit="1" customWidth="1"/>
    <col min="3" max="4" width="3.8515625" style="50" bestFit="1" customWidth="1"/>
    <col min="5" max="5" width="4.57421875" style="50" bestFit="1" customWidth="1"/>
    <col min="6" max="6" width="8.00390625" style="50" bestFit="1" customWidth="1"/>
    <col min="7" max="7" width="7.28125" style="50" bestFit="1" customWidth="1"/>
    <col min="8" max="8" width="8.28125" style="50" bestFit="1" customWidth="1"/>
    <col min="9" max="9" width="6.28125" style="50" bestFit="1" customWidth="1"/>
    <col min="10" max="10" width="10.8515625" style="50" bestFit="1" customWidth="1"/>
    <col min="11" max="11" width="5.57421875" style="54" bestFit="1" customWidth="1"/>
    <col min="12" max="12" width="19.00390625" style="6" bestFit="1" customWidth="1"/>
    <col min="13" max="16384" width="9.140625" style="50" customWidth="1"/>
  </cols>
  <sheetData>
    <row r="1" spans="1:12" ht="20.25">
      <c r="A1" s="144" t="s">
        <v>452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6"/>
    </row>
    <row r="2" spans="1:12" ht="12.75">
      <c r="A2" s="40"/>
      <c r="B2" s="40"/>
      <c r="C2" s="40"/>
      <c r="D2" s="40"/>
      <c r="E2" s="40"/>
      <c r="F2" s="40"/>
      <c r="G2" s="40"/>
      <c r="H2" s="40"/>
      <c r="I2" s="40"/>
      <c r="J2" s="40"/>
      <c r="K2" s="41"/>
      <c r="L2" s="1"/>
    </row>
    <row r="3" spans="1:12" ht="15">
      <c r="A3" s="23" t="s">
        <v>31</v>
      </c>
      <c r="B3" s="23"/>
      <c r="C3" s="42"/>
      <c r="D3" s="42"/>
      <c r="E3" s="42"/>
      <c r="F3" s="42"/>
      <c r="G3" s="42"/>
      <c r="H3" s="42"/>
      <c r="I3" s="42"/>
      <c r="J3" s="42"/>
      <c r="K3" s="43"/>
      <c r="L3" s="2"/>
    </row>
    <row r="4" spans="1:12" ht="12.75">
      <c r="A4" s="24"/>
      <c r="B4" s="24" t="s">
        <v>292</v>
      </c>
      <c r="C4" s="17" t="s">
        <v>3</v>
      </c>
      <c r="D4" s="17" t="s">
        <v>41</v>
      </c>
      <c r="E4" s="17" t="s">
        <v>351</v>
      </c>
      <c r="F4" s="17" t="s">
        <v>312</v>
      </c>
      <c r="G4" s="17" t="s">
        <v>313</v>
      </c>
      <c r="H4" s="17" t="s">
        <v>0</v>
      </c>
      <c r="I4" s="17" t="s">
        <v>1</v>
      </c>
      <c r="J4" s="17" t="s">
        <v>38</v>
      </c>
      <c r="K4" s="44" t="s">
        <v>293</v>
      </c>
      <c r="L4" s="3" t="s">
        <v>363</v>
      </c>
    </row>
    <row r="5" spans="1:12" ht="15.75">
      <c r="A5" s="25" t="s">
        <v>5</v>
      </c>
      <c r="B5" s="25"/>
      <c r="C5" s="4">
        <f>SUM(C7:C12)</f>
        <v>0</v>
      </c>
      <c r="D5" s="4">
        <f aca="true" t="shared" si="0" ref="D5:I5">SUM(D7:D12)</f>
        <v>0</v>
      </c>
      <c r="E5" s="4">
        <f t="shared" si="0"/>
        <v>0</v>
      </c>
      <c r="F5" s="4">
        <f t="shared" si="0"/>
        <v>0</v>
      </c>
      <c r="G5" s="4">
        <f t="shared" si="0"/>
        <v>1</v>
      </c>
      <c r="H5" s="4">
        <f t="shared" si="0"/>
        <v>4</v>
      </c>
      <c r="I5" s="4">
        <f t="shared" si="0"/>
        <v>1</v>
      </c>
      <c r="J5" s="4">
        <f>SUM(J7:J12)</f>
        <v>0</v>
      </c>
      <c r="K5" s="45">
        <f>SUM(C5:J5)</f>
        <v>6</v>
      </c>
      <c r="L5" s="4"/>
    </row>
    <row r="6" spans="1:12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4"/>
      <c r="L6" s="5"/>
    </row>
    <row r="7" spans="1:12" ht="12.75">
      <c r="A7" s="16"/>
      <c r="B7" s="16" t="s">
        <v>21</v>
      </c>
      <c r="C7" s="16"/>
      <c r="D7" s="16"/>
      <c r="E7" s="16"/>
      <c r="F7" s="16"/>
      <c r="G7" s="16"/>
      <c r="H7" s="16"/>
      <c r="I7" s="16">
        <v>1</v>
      </c>
      <c r="J7" s="16"/>
      <c r="K7" s="14">
        <f aca="true" t="shared" si="1" ref="K7:K12">SUM(C7:J7)</f>
        <v>1</v>
      </c>
      <c r="L7" s="5">
        <v>42457</v>
      </c>
    </row>
    <row r="8" spans="1:12" ht="12.75">
      <c r="A8" s="16"/>
      <c r="B8" s="16" t="s">
        <v>103</v>
      </c>
      <c r="C8" s="16"/>
      <c r="D8" s="16"/>
      <c r="E8" s="16"/>
      <c r="F8" s="16"/>
      <c r="G8" s="16"/>
      <c r="H8" s="16">
        <v>1</v>
      </c>
      <c r="I8" s="16"/>
      <c r="J8" s="16"/>
      <c r="K8" s="14">
        <f t="shared" si="1"/>
        <v>1</v>
      </c>
      <c r="L8" s="5">
        <v>42436</v>
      </c>
    </row>
    <row r="9" spans="1:12" ht="12.75">
      <c r="A9" s="16"/>
      <c r="B9" s="16" t="s">
        <v>33</v>
      </c>
      <c r="C9" s="16"/>
      <c r="D9" s="16"/>
      <c r="E9" s="16"/>
      <c r="F9" s="16"/>
      <c r="G9" s="16"/>
      <c r="H9" s="16">
        <v>1</v>
      </c>
      <c r="I9" s="16"/>
      <c r="J9" s="16"/>
      <c r="K9" s="14">
        <f t="shared" si="1"/>
        <v>1</v>
      </c>
      <c r="L9" s="5">
        <v>42457</v>
      </c>
    </row>
    <row r="10" spans="1:12" ht="12.75">
      <c r="A10" s="16"/>
      <c r="B10" s="16" t="s">
        <v>36</v>
      </c>
      <c r="C10" s="16"/>
      <c r="D10" s="16"/>
      <c r="E10" s="16"/>
      <c r="F10" s="16"/>
      <c r="G10" s="16"/>
      <c r="H10" s="16">
        <v>1</v>
      </c>
      <c r="I10" s="16"/>
      <c r="J10" s="16"/>
      <c r="K10" s="14">
        <f t="shared" si="1"/>
        <v>1</v>
      </c>
      <c r="L10" s="5">
        <v>42380</v>
      </c>
    </row>
    <row r="11" spans="1:12" ht="12.75">
      <c r="A11" s="16"/>
      <c r="B11" s="16" t="s">
        <v>365</v>
      </c>
      <c r="C11" s="16"/>
      <c r="D11" s="16"/>
      <c r="E11" s="16"/>
      <c r="F11" s="16"/>
      <c r="G11" s="16"/>
      <c r="H11" s="16">
        <v>1</v>
      </c>
      <c r="I11" s="16"/>
      <c r="J11" s="16"/>
      <c r="K11" s="14">
        <f t="shared" si="1"/>
        <v>1</v>
      </c>
      <c r="L11" s="5">
        <v>42457</v>
      </c>
    </row>
    <row r="12" spans="1:12" ht="12.75">
      <c r="A12" s="16"/>
      <c r="B12" s="16" t="s">
        <v>37</v>
      </c>
      <c r="C12" s="16"/>
      <c r="D12" s="16"/>
      <c r="E12" s="16"/>
      <c r="F12" s="16"/>
      <c r="G12" s="16">
        <v>1</v>
      </c>
      <c r="H12" s="16"/>
      <c r="I12" s="16"/>
      <c r="J12" s="16"/>
      <c r="K12" s="14">
        <f t="shared" si="1"/>
        <v>1</v>
      </c>
      <c r="L12" s="5">
        <v>42697</v>
      </c>
    </row>
    <row r="13" spans="1:12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4"/>
      <c r="L13" s="5"/>
    </row>
    <row r="14" spans="1:12" ht="12.7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1"/>
      <c r="L14" s="1"/>
    </row>
    <row r="15" spans="1:12" ht="15.75">
      <c r="A15" s="25" t="s">
        <v>6</v>
      </c>
      <c r="B15" s="25"/>
      <c r="C15" s="4">
        <f>SUM(C16:C18)</f>
        <v>0</v>
      </c>
      <c r="D15" s="4">
        <f aca="true" t="shared" si="2" ref="D15:J15">SUM(D16:D18)</f>
        <v>0</v>
      </c>
      <c r="E15" s="4">
        <f t="shared" si="2"/>
        <v>0</v>
      </c>
      <c r="F15" s="4">
        <f t="shared" si="2"/>
        <v>0</v>
      </c>
      <c r="G15" s="4">
        <f t="shared" si="2"/>
        <v>0</v>
      </c>
      <c r="H15" s="4">
        <f t="shared" si="2"/>
        <v>0</v>
      </c>
      <c r="I15" s="4">
        <f t="shared" si="2"/>
        <v>0</v>
      </c>
      <c r="J15" s="4">
        <f t="shared" si="2"/>
        <v>0</v>
      </c>
      <c r="K15" s="45">
        <f>SUM(C15:J15)</f>
        <v>0</v>
      </c>
      <c r="L15" s="4"/>
    </row>
    <row r="16" spans="1:12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4"/>
      <c r="L16" s="5"/>
    </row>
    <row r="17" spans="1:12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4">
        <f>SUM(C17:J17)</f>
        <v>0</v>
      </c>
      <c r="L17" s="5"/>
    </row>
    <row r="18" spans="1:12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4"/>
      <c r="L18" s="5"/>
    </row>
    <row r="19" spans="1:12" ht="12.7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1"/>
      <c r="L19" s="1"/>
    </row>
    <row r="20" spans="1:12" ht="15.75">
      <c r="A20" s="25" t="s">
        <v>7</v>
      </c>
      <c r="B20" s="25"/>
      <c r="C20" s="4">
        <f aca="true" t="shared" si="3" ref="C20:I20">SUM(C22:C31)</f>
        <v>5</v>
      </c>
      <c r="D20" s="4">
        <f t="shared" si="3"/>
        <v>0</v>
      </c>
      <c r="E20" s="4">
        <f t="shared" si="3"/>
        <v>0</v>
      </c>
      <c r="F20" s="4">
        <f t="shared" si="3"/>
        <v>0</v>
      </c>
      <c r="G20" s="4">
        <f t="shared" si="3"/>
        <v>0</v>
      </c>
      <c r="H20" s="4">
        <f t="shared" si="3"/>
        <v>5</v>
      </c>
      <c r="I20" s="4">
        <f t="shared" si="3"/>
        <v>0</v>
      </c>
      <c r="J20" s="4">
        <v>0</v>
      </c>
      <c r="K20" s="45">
        <f>SUM(C20:J20)</f>
        <v>10</v>
      </c>
      <c r="L20" s="4"/>
    </row>
    <row r="21" spans="1:12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4"/>
      <c r="L21" s="5"/>
    </row>
    <row r="22" spans="1:12" ht="12.75" customHeight="1">
      <c r="A22" s="16"/>
      <c r="B22" s="16" t="s">
        <v>105</v>
      </c>
      <c r="C22" s="16"/>
      <c r="D22" s="16"/>
      <c r="E22" s="16"/>
      <c r="F22" s="16"/>
      <c r="G22" s="16"/>
      <c r="H22" s="16">
        <v>1</v>
      </c>
      <c r="I22" s="16"/>
      <c r="J22" s="16"/>
      <c r="K22" s="14">
        <f>SUM(C22:J22)</f>
        <v>1</v>
      </c>
      <c r="L22" s="5">
        <v>42457</v>
      </c>
    </row>
    <row r="23" spans="1:12" ht="12.75" customHeight="1">
      <c r="A23" s="16"/>
      <c r="B23" s="16" t="s">
        <v>66</v>
      </c>
      <c r="C23" s="16">
        <v>1</v>
      </c>
      <c r="D23" s="16"/>
      <c r="E23" s="16"/>
      <c r="F23" s="16"/>
      <c r="G23" s="16"/>
      <c r="H23" s="16"/>
      <c r="I23" s="16"/>
      <c r="J23" s="16"/>
      <c r="K23" s="14">
        <f aca="true" t="shared" si="4" ref="K23:K30">SUM(C23:J23)</f>
        <v>1</v>
      </c>
      <c r="L23" s="5">
        <v>42564</v>
      </c>
    </row>
    <row r="24" spans="1:12" ht="12.75" customHeight="1">
      <c r="A24" s="16"/>
      <c r="B24" s="16" t="s">
        <v>79</v>
      </c>
      <c r="C24" s="16">
        <v>1</v>
      </c>
      <c r="D24" s="16"/>
      <c r="E24" s="16"/>
      <c r="F24" s="16"/>
      <c r="G24" s="16"/>
      <c r="H24" s="16"/>
      <c r="I24" s="16"/>
      <c r="J24" s="16"/>
      <c r="K24" s="14">
        <f t="shared" si="4"/>
        <v>1</v>
      </c>
      <c r="L24" s="5">
        <v>42598</v>
      </c>
    </row>
    <row r="25" spans="1:12" ht="12.75" customHeight="1">
      <c r="A25" s="16"/>
      <c r="B25" s="16" t="s">
        <v>268</v>
      </c>
      <c r="C25" s="16">
        <v>1</v>
      </c>
      <c r="D25" s="16"/>
      <c r="E25" s="16"/>
      <c r="F25" s="16"/>
      <c r="G25" s="16"/>
      <c r="H25" s="16"/>
      <c r="I25" s="16"/>
      <c r="J25" s="16"/>
      <c r="K25" s="14">
        <f t="shared" si="4"/>
        <v>1</v>
      </c>
      <c r="L25" s="5">
        <v>42641</v>
      </c>
    </row>
    <row r="26" spans="1:12" ht="12.75" customHeight="1">
      <c r="A26" s="16"/>
      <c r="B26" s="16" t="s">
        <v>80</v>
      </c>
      <c r="C26" s="16"/>
      <c r="D26" s="16"/>
      <c r="E26" s="16"/>
      <c r="F26" s="16"/>
      <c r="G26" s="16"/>
      <c r="H26" s="16">
        <v>1</v>
      </c>
      <c r="I26" s="16"/>
      <c r="J26" s="16"/>
      <c r="K26" s="14">
        <f t="shared" si="4"/>
        <v>1</v>
      </c>
      <c r="L26" s="5">
        <v>42450</v>
      </c>
    </row>
    <row r="27" spans="1:12" ht="12.75" customHeight="1">
      <c r="A27" s="16"/>
      <c r="B27" s="16" t="s">
        <v>65</v>
      </c>
      <c r="C27" s="16">
        <v>1</v>
      </c>
      <c r="D27" s="16"/>
      <c r="E27" s="16"/>
      <c r="F27" s="16"/>
      <c r="G27" s="16"/>
      <c r="H27" s="16"/>
      <c r="I27" s="16"/>
      <c r="J27" s="16"/>
      <c r="K27" s="14">
        <f t="shared" si="4"/>
        <v>1</v>
      </c>
      <c r="L27" s="5">
        <v>42528</v>
      </c>
    </row>
    <row r="28" spans="1:12" ht="12.75" customHeight="1">
      <c r="A28" s="16"/>
      <c r="B28" s="16" t="s">
        <v>81</v>
      </c>
      <c r="C28" s="16"/>
      <c r="D28" s="16"/>
      <c r="E28" s="16"/>
      <c r="F28" s="16"/>
      <c r="G28" s="16"/>
      <c r="H28" s="16">
        <v>1</v>
      </c>
      <c r="I28" s="16"/>
      <c r="J28" s="16"/>
      <c r="K28" s="14">
        <f t="shared" si="4"/>
        <v>1</v>
      </c>
      <c r="L28" s="5">
        <v>42401</v>
      </c>
    </row>
    <row r="29" spans="1:12" ht="12.75" customHeight="1">
      <c r="A29" s="16"/>
      <c r="B29" s="16" t="s">
        <v>109</v>
      </c>
      <c r="C29" s="16"/>
      <c r="D29" s="16"/>
      <c r="E29" s="16"/>
      <c r="F29" s="16"/>
      <c r="G29" s="16"/>
      <c r="H29" s="16">
        <v>2</v>
      </c>
      <c r="I29" s="16"/>
      <c r="J29" s="16"/>
      <c r="K29" s="14">
        <f t="shared" si="4"/>
        <v>2</v>
      </c>
      <c r="L29" s="5" t="s">
        <v>378</v>
      </c>
    </row>
    <row r="30" spans="1:12" ht="12.75" customHeight="1">
      <c r="A30" s="16"/>
      <c r="B30" s="16" t="s">
        <v>367</v>
      </c>
      <c r="C30" s="16">
        <v>1</v>
      </c>
      <c r="D30" s="16"/>
      <c r="E30" s="16"/>
      <c r="F30" s="16"/>
      <c r="G30" s="16"/>
      <c r="H30" s="16"/>
      <c r="I30" s="16"/>
      <c r="J30" s="16"/>
      <c r="K30" s="14">
        <f t="shared" si="4"/>
        <v>1</v>
      </c>
      <c r="L30" s="5">
        <v>42514</v>
      </c>
    </row>
    <row r="31" spans="1:12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4"/>
      <c r="L31" s="5"/>
    </row>
    <row r="32" spans="1:12" ht="12.7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1"/>
      <c r="L32" s="1"/>
    </row>
    <row r="33" spans="1:12" ht="15.75">
      <c r="A33" s="25" t="s">
        <v>8</v>
      </c>
      <c r="B33" s="25"/>
      <c r="C33" s="4">
        <f>SUM(C34:C36)</f>
        <v>0</v>
      </c>
      <c r="D33" s="4">
        <f aca="true" t="shared" si="5" ref="D33:I33">SUM(D34:D36)</f>
        <v>0</v>
      </c>
      <c r="E33" s="4">
        <f t="shared" si="5"/>
        <v>0</v>
      </c>
      <c r="F33" s="4">
        <f t="shared" si="5"/>
        <v>0</v>
      </c>
      <c r="G33" s="4">
        <f t="shared" si="5"/>
        <v>0</v>
      </c>
      <c r="H33" s="4">
        <f t="shared" si="5"/>
        <v>1</v>
      </c>
      <c r="I33" s="4">
        <f t="shared" si="5"/>
        <v>1</v>
      </c>
      <c r="J33" s="4">
        <f>SUM(J34:J36)</f>
        <v>0</v>
      </c>
      <c r="K33" s="45">
        <f>SUM(C33:J33)</f>
        <v>2</v>
      </c>
      <c r="L33" s="4"/>
    </row>
    <row r="34" spans="1:12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4"/>
      <c r="L34" s="5"/>
    </row>
    <row r="35" spans="1:12" ht="12.75">
      <c r="A35" s="16"/>
      <c r="B35" s="16" t="s">
        <v>208</v>
      </c>
      <c r="C35" s="16"/>
      <c r="D35" s="16"/>
      <c r="E35" s="16"/>
      <c r="F35" s="16"/>
      <c r="G35" s="16"/>
      <c r="H35" s="16">
        <v>1</v>
      </c>
      <c r="I35" s="16">
        <v>1</v>
      </c>
      <c r="J35" s="16"/>
      <c r="K35" s="14">
        <f>SUM(C35:J35)</f>
        <v>2</v>
      </c>
      <c r="L35" s="5" t="s">
        <v>374</v>
      </c>
    </row>
    <row r="36" spans="1:12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4"/>
      <c r="L36" s="5"/>
    </row>
    <row r="37" spans="1:12" ht="12.7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1"/>
      <c r="L37" s="1"/>
    </row>
    <row r="38" spans="1:12" ht="15.75">
      <c r="A38" s="25" t="s">
        <v>9</v>
      </c>
      <c r="B38" s="25"/>
      <c r="C38" s="4">
        <f>SUM(C39:C41)</f>
        <v>0</v>
      </c>
      <c r="D38" s="4">
        <f aca="true" t="shared" si="6" ref="D38:J38">SUM(D39:D41)</f>
        <v>0</v>
      </c>
      <c r="E38" s="4">
        <f t="shared" si="6"/>
        <v>0</v>
      </c>
      <c r="F38" s="4">
        <f t="shared" si="6"/>
        <v>0</v>
      </c>
      <c r="G38" s="4">
        <f t="shared" si="6"/>
        <v>0</v>
      </c>
      <c r="H38" s="4">
        <f t="shared" si="6"/>
        <v>0</v>
      </c>
      <c r="I38" s="4">
        <f t="shared" si="6"/>
        <v>0</v>
      </c>
      <c r="J38" s="4">
        <f t="shared" si="6"/>
        <v>0</v>
      </c>
      <c r="K38" s="45">
        <f>SUM(C38:J38)</f>
        <v>0</v>
      </c>
      <c r="L38" s="4"/>
    </row>
    <row r="39" spans="1:12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4"/>
      <c r="L39" s="5"/>
    </row>
    <row r="40" spans="1:12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4">
        <f>SUM(C40:J40)</f>
        <v>0</v>
      </c>
      <c r="L40" s="5"/>
    </row>
    <row r="41" spans="1:12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4"/>
      <c r="L41" s="5"/>
    </row>
    <row r="42" spans="1:12" ht="12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1"/>
      <c r="L42" s="1"/>
    </row>
    <row r="43" spans="1:12" ht="15.75">
      <c r="A43" s="25" t="s">
        <v>10</v>
      </c>
      <c r="B43" s="25"/>
      <c r="C43" s="4">
        <f>SUM(C45:C55)</f>
        <v>0</v>
      </c>
      <c r="D43" s="4">
        <f>SUM(D45:D55)</f>
        <v>2</v>
      </c>
      <c r="E43" s="4">
        <f aca="true" t="shared" si="7" ref="E43:J43">SUM(E45:E55)</f>
        <v>0</v>
      </c>
      <c r="F43" s="4">
        <f t="shared" si="7"/>
        <v>1</v>
      </c>
      <c r="G43" s="4">
        <f t="shared" si="7"/>
        <v>0</v>
      </c>
      <c r="H43" s="4">
        <f>SUM(H45:H55)</f>
        <v>9</v>
      </c>
      <c r="I43" s="4">
        <f t="shared" si="7"/>
        <v>3</v>
      </c>
      <c r="J43" s="4">
        <f t="shared" si="7"/>
        <v>0</v>
      </c>
      <c r="K43" s="45">
        <f>SUM(C43:J43)</f>
        <v>15</v>
      </c>
      <c r="L43" s="4"/>
    </row>
    <row r="44" spans="1:12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4"/>
      <c r="L44" s="5"/>
    </row>
    <row r="45" spans="1:12" ht="12.75">
      <c r="A45" s="16"/>
      <c r="B45" s="16" t="s">
        <v>42</v>
      </c>
      <c r="C45" s="16"/>
      <c r="D45" s="16"/>
      <c r="E45" s="16"/>
      <c r="F45" s="16"/>
      <c r="G45" s="16"/>
      <c r="H45" s="16">
        <v>4</v>
      </c>
      <c r="I45" s="16"/>
      <c r="J45" s="16"/>
      <c r="K45" s="14">
        <f aca="true" t="shared" si="8" ref="K45:K54">SUM(C45:J45)</f>
        <v>4</v>
      </c>
      <c r="L45" s="7" t="s">
        <v>456</v>
      </c>
    </row>
    <row r="46" spans="1:12" ht="12.75" customHeight="1">
      <c r="A46" s="16"/>
      <c r="B46" s="16" t="s">
        <v>190</v>
      </c>
      <c r="C46" s="16"/>
      <c r="D46" s="16"/>
      <c r="E46" s="16"/>
      <c r="F46" s="16"/>
      <c r="G46" s="16"/>
      <c r="H46" s="16">
        <v>1</v>
      </c>
      <c r="I46" s="16"/>
      <c r="J46" s="16"/>
      <c r="K46" s="14">
        <f t="shared" si="8"/>
        <v>1</v>
      </c>
      <c r="L46" s="5">
        <v>42459</v>
      </c>
    </row>
    <row r="47" spans="1:12" ht="12.75" customHeight="1">
      <c r="A47" s="16"/>
      <c r="B47" s="16" t="s">
        <v>113</v>
      </c>
      <c r="C47" s="16"/>
      <c r="D47" s="16"/>
      <c r="E47" s="16"/>
      <c r="F47" s="16"/>
      <c r="G47" s="16"/>
      <c r="H47" s="16">
        <v>1</v>
      </c>
      <c r="I47" s="16">
        <v>1</v>
      </c>
      <c r="J47" s="16"/>
      <c r="K47" s="14">
        <f t="shared" si="8"/>
        <v>2</v>
      </c>
      <c r="L47" s="5" t="s">
        <v>372</v>
      </c>
    </row>
    <row r="48" spans="1:12" ht="12.75" customHeight="1">
      <c r="A48" s="16"/>
      <c r="B48" s="16" t="s">
        <v>85</v>
      </c>
      <c r="C48" s="16"/>
      <c r="D48" s="16">
        <v>1</v>
      </c>
      <c r="E48" s="16"/>
      <c r="F48" s="16"/>
      <c r="G48" s="16"/>
      <c r="H48" s="16"/>
      <c r="I48" s="16"/>
      <c r="J48" s="16"/>
      <c r="K48" s="14">
        <f t="shared" si="8"/>
        <v>1</v>
      </c>
      <c r="L48" s="5">
        <v>42552</v>
      </c>
    </row>
    <row r="49" spans="1:12" ht="12.75" customHeight="1">
      <c r="A49" s="16"/>
      <c r="B49" s="16" t="s">
        <v>59</v>
      </c>
      <c r="C49" s="16"/>
      <c r="D49" s="16"/>
      <c r="E49" s="16"/>
      <c r="F49" s="16">
        <v>1</v>
      </c>
      <c r="G49" s="16"/>
      <c r="H49" s="16"/>
      <c r="I49" s="16">
        <v>1</v>
      </c>
      <c r="J49" s="16"/>
      <c r="K49" s="14">
        <f t="shared" si="8"/>
        <v>2</v>
      </c>
      <c r="L49" s="5" t="s">
        <v>375</v>
      </c>
    </row>
    <row r="50" spans="1:12" ht="12.75" customHeight="1">
      <c r="A50" s="16"/>
      <c r="B50" s="16" t="s">
        <v>58</v>
      </c>
      <c r="C50" s="16"/>
      <c r="D50" s="16">
        <v>1</v>
      </c>
      <c r="E50" s="16"/>
      <c r="F50" s="16"/>
      <c r="G50" s="16"/>
      <c r="H50" s="16"/>
      <c r="I50" s="16"/>
      <c r="J50" s="16"/>
      <c r="K50" s="14">
        <f t="shared" si="8"/>
        <v>1</v>
      </c>
      <c r="L50" s="5">
        <v>42704</v>
      </c>
    </row>
    <row r="51" spans="1:12" ht="12.75" customHeight="1">
      <c r="A51" s="16"/>
      <c r="B51" s="16" t="s">
        <v>114</v>
      </c>
      <c r="C51" s="16"/>
      <c r="D51" s="16"/>
      <c r="E51" s="16"/>
      <c r="F51" s="16"/>
      <c r="G51" s="16"/>
      <c r="H51" s="16">
        <v>1</v>
      </c>
      <c r="I51" s="16"/>
      <c r="J51" s="16"/>
      <c r="K51" s="14">
        <f t="shared" si="8"/>
        <v>1</v>
      </c>
      <c r="L51" s="5">
        <v>42538</v>
      </c>
    </row>
    <row r="52" spans="1:12" ht="12.75" customHeight="1">
      <c r="A52" s="16"/>
      <c r="B52" s="16" t="s">
        <v>186</v>
      </c>
      <c r="C52" s="16"/>
      <c r="D52" s="16"/>
      <c r="E52" s="16"/>
      <c r="F52" s="16"/>
      <c r="G52" s="16"/>
      <c r="H52" s="16"/>
      <c r="I52" s="16">
        <v>1</v>
      </c>
      <c r="J52" s="16"/>
      <c r="K52" s="14">
        <f t="shared" si="8"/>
        <v>1</v>
      </c>
      <c r="L52" s="5">
        <v>42506</v>
      </c>
    </row>
    <row r="53" spans="1:12" ht="12.75" customHeight="1">
      <c r="A53" s="16"/>
      <c r="B53" s="16" t="s">
        <v>187</v>
      </c>
      <c r="C53" s="16"/>
      <c r="D53" s="16"/>
      <c r="E53" s="16"/>
      <c r="F53" s="16"/>
      <c r="G53" s="16"/>
      <c r="H53" s="16">
        <v>1</v>
      </c>
      <c r="I53" s="16"/>
      <c r="J53" s="16"/>
      <c r="K53" s="14">
        <f t="shared" si="8"/>
        <v>1</v>
      </c>
      <c r="L53" s="5">
        <v>42677</v>
      </c>
    </row>
    <row r="54" spans="1:12" ht="12.75" customHeight="1">
      <c r="A54" s="16"/>
      <c r="B54" s="16" t="s">
        <v>46</v>
      </c>
      <c r="C54" s="16"/>
      <c r="D54" s="16"/>
      <c r="E54" s="16"/>
      <c r="F54" s="16"/>
      <c r="G54" s="16"/>
      <c r="H54" s="16">
        <v>1</v>
      </c>
      <c r="I54" s="16"/>
      <c r="J54" s="16"/>
      <c r="K54" s="14">
        <f t="shared" si="8"/>
        <v>1</v>
      </c>
      <c r="L54" s="5">
        <v>42517</v>
      </c>
    </row>
    <row r="55" spans="1:12" ht="12.7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4"/>
      <c r="L55" s="5"/>
    </row>
    <row r="56" spans="1:12" ht="12.7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1"/>
      <c r="L56" s="1"/>
    </row>
    <row r="57" spans="1:12" ht="15.75">
      <c r="A57" s="25" t="s">
        <v>11</v>
      </c>
      <c r="B57" s="25"/>
      <c r="C57" s="4">
        <f>SUM(C58:C61)</f>
        <v>0</v>
      </c>
      <c r="D57" s="4">
        <f aca="true" t="shared" si="9" ref="D57:J57">SUM(D58:D61)</f>
        <v>0</v>
      </c>
      <c r="E57" s="4">
        <f t="shared" si="9"/>
        <v>0</v>
      </c>
      <c r="F57" s="4">
        <f t="shared" si="9"/>
        <v>0</v>
      </c>
      <c r="G57" s="4">
        <f t="shared" si="9"/>
        <v>0</v>
      </c>
      <c r="H57" s="4">
        <f t="shared" si="9"/>
        <v>0</v>
      </c>
      <c r="I57" s="4">
        <f t="shared" si="9"/>
        <v>2</v>
      </c>
      <c r="J57" s="4">
        <f t="shared" si="9"/>
        <v>0</v>
      </c>
      <c r="K57" s="45">
        <f>SUM(C57:J57)</f>
        <v>2</v>
      </c>
      <c r="L57" s="4"/>
    </row>
    <row r="58" spans="1:12" ht="13.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4"/>
      <c r="L58" s="5"/>
    </row>
    <row r="59" spans="1:12" ht="13.5" customHeight="1">
      <c r="A59" s="16"/>
      <c r="B59" s="16" t="s">
        <v>177</v>
      </c>
      <c r="C59" s="16"/>
      <c r="D59" s="16"/>
      <c r="E59" s="16"/>
      <c r="F59" s="16"/>
      <c r="G59" s="16"/>
      <c r="H59" s="16"/>
      <c r="I59" s="16">
        <v>1</v>
      </c>
      <c r="J59" s="16"/>
      <c r="K59" s="14">
        <f>SUM(C59:J59)</f>
        <v>1</v>
      </c>
      <c r="L59" s="7">
        <v>42726</v>
      </c>
    </row>
    <row r="60" spans="1:12" ht="12.75" customHeight="1">
      <c r="A60" s="16"/>
      <c r="B60" s="16" t="s">
        <v>178</v>
      </c>
      <c r="C60" s="16"/>
      <c r="D60" s="16"/>
      <c r="E60" s="16"/>
      <c r="F60" s="16"/>
      <c r="G60" s="16"/>
      <c r="H60" s="16"/>
      <c r="I60" s="16">
        <v>1</v>
      </c>
      <c r="J60" s="16"/>
      <c r="K60" s="14">
        <f>SUM(C60:J60)</f>
        <v>1</v>
      </c>
      <c r="L60" s="5">
        <v>42562</v>
      </c>
    </row>
    <row r="61" spans="1:12" ht="12.7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4"/>
      <c r="L61" s="5"/>
    </row>
    <row r="62" spans="1:12" ht="12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1"/>
      <c r="L62" s="1"/>
    </row>
    <row r="63" spans="1:12" ht="15.75">
      <c r="A63" s="25" t="s">
        <v>12</v>
      </c>
      <c r="B63" s="25"/>
      <c r="C63" s="4">
        <f>SUM(C64:C68)</f>
        <v>0</v>
      </c>
      <c r="D63" s="4">
        <f aca="true" t="shared" si="10" ref="D63:I63">SUM(D64:D68)</f>
        <v>0</v>
      </c>
      <c r="E63" s="4">
        <f t="shared" si="10"/>
        <v>1</v>
      </c>
      <c r="F63" s="4">
        <f t="shared" si="10"/>
        <v>0</v>
      </c>
      <c r="G63" s="4">
        <f t="shared" si="10"/>
        <v>0</v>
      </c>
      <c r="H63" s="4">
        <f t="shared" si="10"/>
        <v>0</v>
      </c>
      <c r="I63" s="4">
        <f t="shared" si="10"/>
        <v>3</v>
      </c>
      <c r="J63" s="4">
        <f>SUM(J64:J68)</f>
        <v>0</v>
      </c>
      <c r="K63" s="45">
        <f>SUM(C63:J63)</f>
        <v>4</v>
      </c>
      <c r="L63" s="4"/>
    </row>
    <row r="64" spans="1:12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4"/>
      <c r="L64" s="5"/>
    </row>
    <row r="65" spans="1:12" ht="12.75" customHeight="1">
      <c r="A65" s="16"/>
      <c r="B65" s="16" t="s">
        <v>194</v>
      </c>
      <c r="C65" s="16"/>
      <c r="D65" s="16"/>
      <c r="E65" s="16"/>
      <c r="F65" s="16"/>
      <c r="G65" s="16"/>
      <c r="H65" s="16"/>
      <c r="I65" s="16">
        <v>1</v>
      </c>
      <c r="J65" s="16"/>
      <c r="K65" s="14">
        <f>SUM(C65:J65)</f>
        <v>1</v>
      </c>
      <c r="L65" s="7">
        <v>42640</v>
      </c>
    </row>
    <row r="66" spans="1:12" ht="12.75" customHeight="1">
      <c r="A66" s="16"/>
      <c r="B66" s="16" t="s">
        <v>201</v>
      </c>
      <c r="C66" s="16"/>
      <c r="D66" s="16"/>
      <c r="E66" s="16"/>
      <c r="F66" s="16"/>
      <c r="G66" s="16"/>
      <c r="H66" s="16"/>
      <c r="I66" s="16">
        <v>1</v>
      </c>
      <c r="J66" s="16"/>
      <c r="K66" s="14">
        <f>SUM(C66:J66)</f>
        <v>1</v>
      </c>
      <c r="L66" s="5">
        <v>42401</v>
      </c>
    </row>
    <row r="67" spans="1:12" ht="12.75" customHeight="1">
      <c r="A67" s="16"/>
      <c r="B67" s="16" t="s">
        <v>283</v>
      </c>
      <c r="C67" s="16"/>
      <c r="D67" s="16"/>
      <c r="E67" s="16">
        <v>1</v>
      </c>
      <c r="F67" s="16"/>
      <c r="G67" s="16"/>
      <c r="H67" s="16"/>
      <c r="I67" s="16">
        <v>1</v>
      </c>
      <c r="J67" s="16"/>
      <c r="K67" s="14">
        <f>SUM(C67:J67)</f>
        <v>2</v>
      </c>
      <c r="L67" s="5" t="s">
        <v>373</v>
      </c>
    </row>
    <row r="68" spans="1:12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4"/>
      <c r="L68" s="5"/>
    </row>
    <row r="69" spans="1:12" ht="12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1"/>
      <c r="L69" s="1"/>
    </row>
    <row r="70" spans="1:12" ht="15.75">
      <c r="A70" s="25" t="s">
        <v>13</v>
      </c>
      <c r="B70" s="25"/>
      <c r="C70" s="4">
        <f>SUM(C72:C76)</f>
        <v>0</v>
      </c>
      <c r="D70" s="4">
        <f aca="true" t="shared" si="11" ref="D70:J70">SUM(D72:D76)</f>
        <v>0</v>
      </c>
      <c r="E70" s="4">
        <f t="shared" si="11"/>
        <v>0</v>
      </c>
      <c r="F70" s="4">
        <f t="shared" si="11"/>
        <v>0</v>
      </c>
      <c r="G70" s="4">
        <f t="shared" si="11"/>
        <v>0</v>
      </c>
      <c r="H70" s="4">
        <f t="shared" si="11"/>
        <v>2</v>
      </c>
      <c r="I70" s="4">
        <f t="shared" si="11"/>
        <v>2</v>
      </c>
      <c r="J70" s="4">
        <f t="shared" si="11"/>
        <v>1</v>
      </c>
      <c r="K70" s="45">
        <f>SUM(C70:J70)</f>
        <v>5</v>
      </c>
      <c r="L70" s="4"/>
    </row>
    <row r="71" spans="1:12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4"/>
      <c r="L71" s="5"/>
    </row>
    <row r="72" spans="1:12" ht="12.75" customHeight="1">
      <c r="A72" s="16"/>
      <c r="B72" s="16" t="s">
        <v>368</v>
      </c>
      <c r="C72" s="16"/>
      <c r="D72" s="16"/>
      <c r="E72" s="16"/>
      <c r="F72" s="16"/>
      <c r="G72" s="16"/>
      <c r="H72" s="16"/>
      <c r="I72" s="16"/>
      <c r="J72" s="16">
        <v>1</v>
      </c>
      <c r="K72" s="14">
        <f>SUM(C72:J72)</f>
        <v>1</v>
      </c>
      <c r="L72" s="5">
        <v>42535</v>
      </c>
    </row>
    <row r="73" spans="1:12" ht="12.75" customHeight="1">
      <c r="A73" s="16"/>
      <c r="B73" s="16" t="s">
        <v>91</v>
      </c>
      <c r="C73" s="16"/>
      <c r="D73" s="16"/>
      <c r="E73" s="16"/>
      <c r="F73" s="16"/>
      <c r="G73" s="16"/>
      <c r="H73" s="16">
        <v>1</v>
      </c>
      <c r="I73" s="16"/>
      <c r="J73" s="16"/>
      <c r="K73" s="14">
        <f>SUM(C73:J73)</f>
        <v>1</v>
      </c>
      <c r="L73" s="7">
        <v>42605</v>
      </c>
    </row>
    <row r="74" spans="1:12" ht="12.75" customHeight="1">
      <c r="A74" s="16"/>
      <c r="B74" s="16" t="s">
        <v>369</v>
      </c>
      <c r="C74" s="16"/>
      <c r="D74" s="16"/>
      <c r="E74" s="16"/>
      <c r="F74" s="16"/>
      <c r="G74" s="16"/>
      <c r="H74" s="16"/>
      <c r="I74" s="16">
        <v>1</v>
      </c>
      <c r="J74" s="16"/>
      <c r="K74" s="14">
        <f>SUM(C74:J74)</f>
        <v>1</v>
      </c>
      <c r="L74" s="5">
        <v>42549</v>
      </c>
    </row>
    <row r="75" spans="1:12" ht="12.75" customHeight="1">
      <c r="A75" s="16"/>
      <c r="B75" s="16" t="s">
        <v>94</v>
      </c>
      <c r="C75" s="16"/>
      <c r="D75" s="16"/>
      <c r="E75" s="16"/>
      <c r="F75" s="16"/>
      <c r="G75" s="16"/>
      <c r="H75" s="16">
        <v>1</v>
      </c>
      <c r="I75" s="16"/>
      <c r="J75" s="16"/>
      <c r="K75" s="14">
        <f>SUM(C75:J75)</f>
        <v>1</v>
      </c>
      <c r="L75" s="5">
        <v>42380</v>
      </c>
    </row>
    <row r="76" spans="1:12" ht="12.75" customHeight="1">
      <c r="A76" s="16"/>
      <c r="B76" s="16" t="s">
        <v>284</v>
      </c>
      <c r="C76" s="16"/>
      <c r="D76" s="16"/>
      <c r="E76" s="16"/>
      <c r="F76" s="16"/>
      <c r="G76" s="16"/>
      <c r="H76" s="16"/>
      <c r="I76" s="16">
        <v>1</v>
      </c>
      <c r="J76" s="16"/>
      <c r="K76" s="14">
        <f>SUM(C76:J76)</f>
        <v>1</v>
      </c>
      <c r="L76" s="5">
        <v>42453</v>
      </c>
    </row>
    <row r="77" spans="1:12" ht="12.7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4"/>
      <c r="L77" s="5"/>
    </row>
    <row r="78" spans="1:12" ht="12.7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1"/>
      <c r="L78" s="1"/>
    </row>
    <row r="79" spans="1:12" ht="15.75">
      <c r="A79" s="25" t="s">
        <v>14</v>
      </c>
      <c r="B79" s="25"/>
      <c r="C79" s="4">
        <f>SUM(C80:C86)</f>
        <v>0</v>
      </c>
      <c r="D79" s="4">
        <f aca="true" t="shared" si="12" ref="D79:J79">SUM(D80:D86)</f>
        <v>0</v>
      </c>
      <c r="E79" s="4">
        <f t="shared" si="12"/>
        <v>0</v>
      </c>
      <c r="F79" s="4">
        <f t="shared" si="12"/>
        <v>0</v>
      </c>
      <c r="G79" s="4">
        <f t="shared" si="12"/>
        <v>0</v>
      </c>
      <c r="H79" s="4">
        <f t="shared" si="12"/>
        <v>4</v>
      </c>
      <c r="I79" s="4">
        <f t="shared" si="12"/>
        <v>1</v>
      </c>
      <c r="J79" s="4">
        <f t="shared" si="12"/>
        <v>0</v>
      </c>
      <c r="K79" s="45">
        <f>SUM(C79:J79)</f>
        <v>5</v>
      </c>
      <c r="L79" s="4"/>
    </row>
    <row r="80" spans="1:12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4"/>
      <c r="L80" s="5"/>
    </row>
    <row r="81" spans="1:12" ht="12.75">
      <c r="A81" s="16"/>
      <c r="B81" s="16" t="s">
        <v>137</v>
      </c>
      <c r="C81" s="16"/>
      <c r="D81" s="16"/>
      <c r="E81" s="16"/>
      <c r="F81" s="16"/>
      <c r="G81" s="16"/>
      <c r="H81" s="16">
        <v>1</v>
      </c>
      <c r="I81" s="16"/>
      <c r="J81" s="16"/>
      <c r="K81" s="14">
        <f>SUM(C81:J81)</f>
        <v>1</v>
      </c>
      <c r="L81" s="5">
        <v>42696</v>
      </c>
    </row>
    <row r="82" spans="1:12" ht="12.75">
      <c r="A82" s="16"/>
      <c r="B82" s="16" t="s">
        <v>145</v>
      </c>
      <c r="C82" s="16"/>
      <c r="D82" s="16"/>
      <c r="E82" s="16"/>
      <c r="F82" s="16"/>
      <c r="G82" s="16"/>
      <c r="H82" s="16">
        <v>1</v>
      </c>
      <c r="I82" s="16"/>
      <c r="J82" s="16"/>
      <c r="K82" s="14">
        <f>SUM(C82:J82)</f>
        <v>1</v>
      </c>
      <c r="L82" s="7">
        <v>42590</v>
      </c>
    </row>
    <row r="83" spans="1:12" ht="12.75" customHeight="1">
      <c r="A83" s="16"/>
      <c r="B83" s="16" t="s">
        <v>148</v>
      </c>
      <c r="C83" s="16"/>
      <c r="D83" s="16"/>
      <c r="E83" s="16"/>
      <c r="F83" s="16"/>
      <c r="G83" s="16"/>
      <c r="H83" s="16">
        <v>1</v>
      </c>
      <c r="I83" s="16"/>
      <c r="J83" s="16"/>
      <c r="K83" s="14">
        <f>SUM(C83:J83)</f>
        <v>1</v>
      </c>
      <c r="L83" s="5">
        <v>42416</v>
      </c>
    </row>
    <row r="84" spans="1:12" ht="12.75" customHeight="1">
      <c r="A84" s="16"/>
      <c r="B84" s="16" t="s">
        <v>258</v>
      </c>
      <c r="C84" s="16"/>
      <c r="D84" s="16"/>
      <c r="E84" s="16"/>
      <c r="F84" s="16"/>
      <c r="G84" s="16"/>
      <c r="H84" s="16"/>
      <c r="I84" s="16">
        <v>1</v>
      </c>
      <c r="J84" s="16"/>
      <c r="K84" s="14">
        <f>SUM(C84:J84)</f>
        <v>1</v>
      </c>
      <c r="L84" s="5">
        <v>42621</v>
      </c>
    </row>
    <row r="85" spans="1:12" ht="12.75" customHeight="1">
      <c r="A85" s="16"/>
      <c r="B85" s="16" t="s">
        <v>153</v>
      </c>
      <c r="C85" s="16"/>
      <c r="D85" s="16"/>
      <c r="E85" s="16"/>
      <c r="F85" s="16"/>
      <c r="G85" s="16"/>
      <c r="H85" s="16">
        <v>1</v>
      </c>
      <c r="I85" s="16"/>
      <c r="J85" s="16"/>
      <c r="K85" s="14">
        <f>SUM(C85:J85)</f>
        <v>1</v>
      </c>
      <c r="L85" s="5">
        <v>42563</v>
      </c>
    </row>
    <row r="86" spans="1:12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4"/>
      <c r="L86" s="5"/>
    </row>
    <row r="87" spans="1:12" ht="12.7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1"/>
      <c r="L87" s="1"/>
    </row>
    <row r="88" spans="1:12" ht="15.75">
      <c r="A88" s="25" t="s">
        <v>15</v>
      </c>
      <c r="B88" s="25"/>
      <c r="C88" s="4">
        <f>SUM(C89:C91)</f>
        <v>0</v>
      </c>
      <c r="D88" s="4">
        <f aca="true" t="shared" si="13" ref="D88:J88">SUM(D89:D91)</f>
        <v>0</v>
      </c>
      <c r="E88" s="4">
        <f t="shared" si="13"/>
        <v>0</v>
      </c>
      <c r="F88" s="4">
        <f t="shared" si="13"/>
        <v>0</v>
      </c>
      <c r="G88" s="4">
        <f t="shared" si="13"/>
        <v>0</v>
      </c>
      <c r="H88" s="4">
        <f t="shared" si="13"/>
        <v>0</v>
      </c>
      <c r="I88" s="4">
        <f t="shared" si="13"/>
        <v>0</v>
      </c>
      <c r="J88" s="4">
        <f t="shared" si="13"/>
        <v>0</v>
      </c>
      <c r="K88" s="45">
        <f>SUM(C88:J88)</f>
        <v>0</v>
      </c>
      <c r="L88" s="4"/>
    </row>
    <row r="89" spans="1:12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4"/>
      <c r="L89" s="5"/>
    </row>
    <row r="90" spans="1:12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4">
        <f>SUM(C90:J90)</f>
        <v>0</v>
      </c>
      <c r="L90" s="5"/>
    </row>
    <row r="91" spans="1:12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4"/>
      <c r="L91" s="7"/>
    </row>
    <row r="92" spans="1:12" ht="12.7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1"/>
      <c r="L92" s="1"/>
    </row>
    <row r="93" spans="1:12" ht="15.75">
      <c r="A93" s="25" t="s">
        <v>16</v>
      </c>
      <c r="B93" s="25"/>
      <c r="C93" s="4">
        <f aca="true" t="shared" si="14" ref="C93:I93">SUM(C95:C96)</f>
        <v>0</v>
      </c>
      <c r="D93" s="4">
        <f t="shared" si="14"/>
        <v>0</v>
      </c>
      <c r="E93" s="4">
        <f t="shared" si="14"/>
        <v>0</v>
      </c>
      <c r="F93" s="4">
        <f t="shared" si="14"/>
        <v>0</v>
      </c>
      <c r="G93" s="4">
        <f t="shared" si="14"/>
        <v>0</v>
      </c>
      <c r="H93" s="4">
        <f t="shared" si="14"/>
        <v>2</v>
      </c>
      <c r="I93" s="4">
        <f t="shared" si="14"/>
        <v>0</v>
      </c>
      <c r="J93" s="4">
        <v>0</v>
      </c>
      <c r="K93" s="45">
        <f>SUM(C93:J93)</f>
        <v>2</v>
      </c>
      <c r="L93" s="4"/>
    </row>
    <row r="94" spans="1:12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4"/>
      <c r="L94" s="5"/>
    </row>
    <row r="95" spans="1:12" ht="12.75">
      <c r="A95" s="16"/>
      <c r="B95" s="16" t="s">
        <v>237</v>
      </c>
      <c r="C95" s="16"/>
      <c r="D95" s="16"/>
      <c r="E95" s="16"/>
      <c r="F95" s="16"/>
      <c r="G95" s="16"/>
      <c r="H95" s="16">
        <v>2</v>
      </c>
      <c r="I95" s="16">
        <v>0</v>
      </c>
      <c r="J95" s="16"/>
      <c r="K95" s="14">
        <f>SUM(C95:J95)</f>
        <v>2</v>
      </c>
      <c r="L95" s="5" t="s">
        <v>377</v>
      </c>
    </row>
    <row r="96" spans="1:12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4"/>
      <c r="L96" s="7"/>
    </row>
    <row r="97" spans="1:12" ht="12.7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1"/>
      <c r="L97" s="1"/>
    </row>
    <row r="98" spans="1:12" ht="15.75">
      <c r="A98" s="25" t="s">
        <v>17</v>
      </c>
      <c r="B98" s="25"/>
      <c r="C98" s="4">
        <f>SUM(C100:C105)</f>
        <v>2</v>
      </c>
      <c r="D98" s="4">
        <f>SUM(D100:D105)</f>
        <v>0</v>
      </c>
      <c r="E98" s="4">
        <f aca="true" t="shared" si="15" ref="E98:J98">SUM(E100:E105)</f>
        <v>0</v>
      </c>
      <c r="F98" s="4">
        <f t="shared" si="15"/>
        <v>0</v>
      </c>
      <c r="G98" s="4">
        <f t="shared" si="15"/>
        <v>0</v>
      </c>
      <c r="H98" s="4">
        <f t="shared" si="15"/>
        <v>1</v>
      </c>
      <c r="I98" s="4">
        <f t="shared" si="15"/>
        <v>2</v>
      </c>
      <c r="J98" s="4">
        <f t="shared" si="15"/>
        <v>0</v>
      </c>
      <c r="K98" s="45">
        <f>SUM(C98:J98)</f>
        <v>5</v>
      </c>
      <c r="L98" s="4"/>
    </row>
    <row r="99" spans="1:12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4"/>
      <c r="L99" s="5"/>
    </row>
    <row r="100" spans="1:12" ht="12.75">
      <c r="A100" s="16"/>
      <c r="B100" s="16" t="s">
        <v>207</v>
      </c>
      <c r="C100" s="16"/>
      <c r="D100" s="16"/>
      <c r="E100" s="16"/>
      <c r="F100" s="16"/>
      <c r="G100" s="16"/>
      <c r="H100" s="16">
        <v>1</v>
      </c>
      <c r="I100" s="16"/>
      <c r="J100" s="16"/>
      <c r="K100" s="14">
        <f>SUM(C100:J100)</f>
        <v>1</v>
      </c>
      <c r="L100" s="5">
        <v>42709</v>
      </c>
    </row>
    <row r="101" spans="1:12" ht="12.75">
      <c r="A101" s="16"/>
      <c r="B101" s="16" t="s">
        <v>371</v>
      </c>
      <c r="C101" s="16">
        <v>1</v>
      </c>
      <c r="D101" s="16"/>
      <c r="E101" s="16"/>
      <c r="F101" s="16"/>
      <c r="G101" s="16"/>
      <c r="H101" s="16"/>
      <c r="I101" s="16"/>
      <c r="J101" s="16"/>
      <c r="K101" s="14">
        <f>SUM(C101:J101)</f>
        <v>1</v>
      </c>
      <c r="L101" s="7">
        <v>42576</v>
      </c>
    </row>
    <row r="102" spans="1:12" ht="12.75">
      <c r="A102" s="16"/>
      <c r="B102" s="16" t="s">
        <v>366</v>
      </c>
      <c r="C102" s="16">
        <v>1</v>
      </c>
      <c r="D102" s="16"/>
      <c r="E102" s="16"/>
      <c r="F102" s="16"/>
      <c r="G102" s="16"/>
      <c r="H102" s="16"/>
      <c r="I102" s="16"/>
      <c r="J102" s="16"/>
      <c r="K102" s="14">
        <f>SUM(C102:J102)</f>
        <v>1</v>
      </c>
      <c r="L102" s="5">
        <v>42479</v>
      </c>
    </row>
    <row r="103" spans="1:12" ht="12.75" customHeight="1">
      <c r="A103" s="16"/>
      <c r="B103" s="16" t="s">
        <v>252</v>
      </c>
      <c r="C103" s="16"/>
      <c r="D103" s="16"/>
      <c r="E103" s="16"/>
      <c r="F103" s="16"/>
      <c r="G103" s="16"/>
      <c r="H103" s="16"/>
      <c r="I103" s="16">
        <v>1</v>
      </c>
      <c r="J103" s="16"/>
      <c r="K103" s="14">
        <f>SUM(C103:J103)</f>
        <v>1</v>
      </c>
      <c r="L103" s="5">
        <v>42459</v>
      </c>
    </row>
    <row r="104" spans="1:12" ht="12.75">
      <c r="A104" s="16"/>
      <c r="B104" s="16" t="s">
        <v>241</v>
      </c>
      <c r="C104" s="16"/>
      <c r="D104" s="16"/>
      <c r="E104" s="16"/>
      <c r="F104" s="16"/>
      <c r="G104" s="16"/>
      <c r="H104" s="16"/>
      <c r="I104" s="16">
        <v>1</v>
      </c>
      <c r="J104" s="16"/>
      <c r="K104" s="14">
        <f>SUM(C104:J104)</f>
        <v>1</v>
      </c>
      <c r="L104" s="7">
        <v>42536</v>
      </c>
    </row>
    <row r="105" spans="1:12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4"/>
      <c r="L105" s="5"/>
    </row>
    <row r="106" spans="1:12" ht="12.7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1"/>
      <c r="L106" s="1"/>
    </row>
    <row r="107" spans="1:12" ht="15.75">
      <c r="A107" s="25" t="s">
        <v>18</v>
      </c>
      <c r="B107" s="25"/>
      <c r="C107" s="4">
        <f>SUM(C108:C111)</f>
        <v>0</v>
      </c>
      <c r="D107" s="4">
        <f aca="true" t="shared" si="16" ref="D107:J107">SUM(D108:D111)</f>
        <v>0</v>
      </c>
      <c r="E107" s="4">
        <f t="shared" si="16"/>
        <v>0</v>
      </c>
      <c r="F107" s="4">
        <f t="shared" si="16"/>
        <v>0</v>
      </c>
      <c r="G107" s="4">
        <f t="shared" si="16"/>
        <v>0</v>
      </c>
      <c r="H107" s="4">
        <f t="shared" si="16"/>
        <v>2</v>
      </c>
      <c r="I107" s="4">
        <f t="shared" si="16"/>
        <v>1</v>
      </c>
      <c r="J107" s="4">
        <f t="shared" si="16"/>
        <v>0</v>
      </c>
      <c r="K107" s="45">
        <f>SUM(C107:J107)</f>
        <v>3</v>
      </c>
      <c r="L107" s="4"/>
    </row>
    <row r="108" spans="1:12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4"/>
      <c r="L108" s="5"/>
    </row>
    <row r="109" spans="1:12" ht="12.75">
      <c r="A109" s="16"/>
      <c r="B109" s="16" t="s">
        <v>259</v>
      </c>
      <c r="C109" s="16"/>
      <c r="D109" s="16"/>
      <c r="E109" s="16"/>
      <c r="F109" s="16"/>
      <c r="G109" s="16"/>
      <c r="H109" s="16"/>
      <c r="I109" s="16">
        <v>1</v>
      </c>
      <c r="J109" s="16"/>
      <c r="K109" s="14">
        <f>SUM(C109:J109)</f>
        <v>1</v>
      </c>
      <c r="L109" s="5">
        <v>42724</v>
      </c>
    </row>
    <row r="110" spans="1:12" ht="12.75">
      <c r="A110" s="16"/>
      <c r="B110" s="16" t="s">
        <v>251</v>
      </c>
      <c r="C110" s="16"/>
      <c r="D110" s="16"/>
      <c r="E110" s="16"/>
      <c r="F110" s="16"/>
      <c r="G110" s="16"/>
      <c r="H110" s="16">
        <v>2</v>
      </c>
      <c r="I110" s="16"/>
      <c r="J110" s="16"/>
      <c r="K110" s="14">
        <f>SUM(C110:J110)</f>
        <v>2</v>
      </c>
      <c r="L110" s="7" t="s">
        <v>376</v>
      </c>
    </row>
    <row r="111" spans="1:12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4"/>
      <c r="L111" s="5"/>
    </row>
    <row r="112" spans="1:12" ht="12.7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1"/>
      <c r="L112" s="1"/>
    </row>
    <row r="113" spans="1:12" ht="15.75">
      <c r="A113" s="25" t="s">
        <v>19</v>
      </c>
      <c r="B113" s="25"/>
      <c r="C113" s="4">
        <f>SUM(C115:C116)</f>
        <v>0</v>
      </c>
      <c r="D113" s="4">
        <f aca="true" t="shared" si="17" ref="D113:J113">SUM(D115:D116)</f>
        <v>0</v>
      </c>
      <c r="E113" s="4">
        <f t="shared" si="17"/>
        <v>0</v>
      </c>
      <c r="F113" s="4">
        <f t="shared" si="17"/>
        <v>0</v>
      </c>
      <c r="G113" s="4">
        <f t="shared" si="17"/>
        <v>0</v>
      </c>
      <c r="H113" s="4">
        <f t="shared" si="17"/>
        <v>1</v>
      </c>
      <c r="I113" s="4">
        <f t="shared" si="17"/>
        <v>0</v>
      </c>
      <c r="J113" s="4">
        <f t="shared" si="17"/>
        <v>0</v>
      </c>
      <c r="K113" s="45">
        <f>SUM(C113:J113)</f>
        <v>1</v>
      </c>
      <c r="L113" s="4"/>
    </row>
    <row r="114" spans="1:12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4"/>
      <c r="L114" s="5"/>
    </row>
    <row r="115" spans="1:12" ht="12.75">
      <c r="A115" s="16"/>
      <c r="B115" s="16" t="s">
        <v>170</v>
      </c>
      <c r="C115" s="16"/>
      <c r="D115" s="16"/>
      <c r="E115" s="16"/>
      <c r="F115" s="16"/>
      <c r="G115" s="16"/>
      <c r="H115" s="16">
        <v>1</v>
      </c>
      <c r="I115" s="16"/>
      <c r="J115" s="16"/>
      <c r="K115" s="14">
        <f>SUM(C115:J115)</f>
        <v>1</v>
      </c>
      <c r="L115" s="5">
        <v>42431</v>
      </c>
    </row>
    <row r="116" spans="1:12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4"/>
      <c r="L116" s="7"/>
    </row>
    <row r="117" spans="1:12" ht="12.7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48"/>
      <c r="L117" s="8"/>
    </row>
    <row r="118" spans="1:12" ht="15.75">
      <c r="A118" s="25" t="s">
        <v>20</v>
      </c>
      <c r="B118" s="25"/>
      <c r="C118" s="4">
        <f>SUM(C120:C125)</f>
        <v>1</v>
      </c>
      <c r="D118" s="4">
        <f aca="true" t="shared" si="18" ref="D118:J118">SUM(D120:D125)</f>
        <v>0</v>
      </c>
      <c r="E118" s="4">
        <f t="shared" si="18"/>
        <v>0</v>
      </c>
      <c r="F118" s="4">
        <f t="shared" si="18"/>
        <v>1</v>
      </c>
      <c r="G118" s="4">
        <f t="shared" si="18"/>
        <v>0</v>
      </c>
      <c r="H118" s="4">
        <f t="shared" si="18"/>
        <v>1</v>
      </c>
      <c r="I118" s="4">
        <f t="shared" si="18"/>
        <v>3</v>
      </c>
      <c r="J118" s="4">
        <f t="shared" si="18"/>
        <v>0</v>
      </c>
      <c r="K118" s="45">
        <f>SUM(C118:J118)</f>
        <v>6</v>
      </c>
      <c r="L118" s="4"/>
    </row>
    <row r="119" spans="1:12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4"/>
      <c r="L119" s="5"/>
    </row>
    <row r="120" spans="1:12" ht="12.75">
      <c r="A120" s="16"/>
      <c r="B120" s="16" t="s">
        <v>299</v>
      </c>
      <c r="C120" s="16"/>
      <c r="D120" s="16"/>
      <c r="E120" s="16"/>
      <c r="F120" s="16"/>
      <c r="G120" s="16"/>
      <c r="H120" s="16"/>
      <c r="I120" s="16">
        <v>1</v>
      </c>
      <c r="J120" s="16"/>
      <c r="K120" s="14">
        <f>SUM(C120:J120)</f>
        <v>1</v>
      </c>
      <c r="L120" s="5">
        <v>42598</v>
      </c>
    </row>
    <row r="121" spans="1:12" ht="12.75">
      <c r="A121" s="16"/>
      <c r="B121" s="16" t="s">
        <v>173</v>
      </c>
      <c r="C121" s="16"/>
      <c r="D121" s="16"/>
      <c r="E121" s="16"/>
      <c r="F121" s="16">
        <v>1</v>
      </c>
      <c r="G121" s="16"/>
      <c r="H121" s="16">
        <v>1</v>
      </c>
      <c r="I121" s="16"/>
      <c r="J121" s="16"/>
      <c r="K121" s="14">
        <f>SUM(C121:J121)</f>
        <v>2</v>
      </c>
      <c r="L121" s="7" t="s">
        <v>370</v>
      </c>
    </row>
    <row r="122" spans="1:12" ht="12.75">
      <c r="A122" s="16"/>
      <c r="B122" s="16" t="s">
        <v>288</v>
      </c>
      <c r="C122" s="16"/>
      <c r="D122" s="16"/>
      <c r="E122" s="16"/>
      <c r="F122" s="16"/>
      <c r="G122" s="16"/>
      <c r="H122" s="16"/>
      <c r="I122" s="16">
        <v>1</v>
      </c>
      <c r="J122" s="16"/>
      <c r="K122" s="14">
        <f>SUM(C122:J122)</f>
        <v>1</v>
      </c>
      <c r="L122" s="5">
        <v>42639</v>
      </c>
    </row>
    <row r="123" spans="1:12" ht="12.75">
      <c r="A123" s="16"/>
      <c r="B123" s="16" t="s">
        <v>70</v>
      </c>
      <c r="C123" s="16">
        <v>1</v>
      </c>
      <c r="D123" s="16"/>
      <c r="E123" s="16"/>
      <c r="F123" s="16"/>
      <c r="G123" s="16"/>
      <c r="H123" s="16"/>
      <c r="I123" s="16"/>
      <c r="J123" s="16"/>
      <c r="K123" s="14">
        <f>SUM(C123:J123)</f>
        <v>1</v>
      </c>
      <c r="L123" s="5">
        <v>42552</v>
      </c>
    </row>
    <row r="124" spans="1:12" ht="12.75">
      <c r="A124" s="16"/>
      <c r="B124" s="16" t="s">
        <v>364</v>
      </c>
      <c r="C124" s="16"/>
      <c r="D124" s="16"/>
      <c r="E124" s="16"/>
      <c r="F124" s="16"/>
      <c r="G124" s="16"/>
      <c r="H124" s="16"/>
      <c r="I124" s="16">
        <v>1</v>
      </c>
      <c r="J124" s="16"/>
      <c r="K124" s="14">
        <f>SUM(C124:J124)</f>
        <v>1</v>
      </c>
      <c r="L124" s="7">
        <v>42381</v>
      </c>
    </row>
    <row r="125" spans="1:12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4"/>
      <c r="L125" s="5"/>
    </row>
    <row r="126" spans="1:12" ht="12.75">
      <c r="A126" s="46"/>
      <c r="B126" s="46"/>
      <c r="C126" s="40"/>
      <c r="D126" s="40"/>
      <c r="E126" s="40"/>
      <c r="F126" s="40"/>
      <c r="G126" s="40"/>
      <c r="H126" s="40"/>
      <c r="I126" s="40"/>
      <c r="J126" s="40"/>
      <c r="K126" s="41"/>
      <c r="L126" s="1"/>
    </row>
    <row r="127" spans="1:12" ht="15.75">
      <c r="A127" s="25" t="s">
        <v>293</v>
      </c>
      <c r="B127" s="25"/>
      <c r="C127" s="4">
        <f aca="true" t="shared" si="19" ref="C127:I127">SUM(C118,C113,C107,C98,C93,C88,C79,C70,C63,C57,C43,C38,C33,C20,C15,C5)</f>
        <v>8</v>
      </c>
      <c r="D127" s="4">
        <f t="shared" si="19"/>
        <v>2</v>
      </c>
      <c r="E127" s="4">
        <f t="shared" si="19"/>
        <v>1</v>
      </c>
      <c r="F127" s="4">
        <f t="shared" si="19"/>
        <v>2</v>
      </c>
      <c r="G127" s="4">
        <f t="shared" si="19"/>
        <v>1</v>
      </c>
      <c r="H127" s="4">
        <f t="shared" si="19"/>
        <v>32</v>
      </c>
      <c r="I127" s="4">
        <f t="shared" si="19"/>
        <v>19</v>
      </c>
      <c r="J127" s="4">
        <v>1</v>
      </c>
      <c r="K127" s="45">
        <f>SUM(K118,K113,K107,K98,K93,K88,K79,K70,K63,K57,K43,K38,K33,K20,K15,K5)</f>
        <v>66</v>
      </c>
      <c r="L127" s="4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1"/>
  <sheetViews>
    <sheetView zoomScalePageLayoutView="0" workbookViewId="0" topLeftCell="A1">
      <pane ySplit="4" topLeftCell="A5" activePane="bottomLeft" state="frozen"/>
      <selection pane="topLeft" activeCell="A1" sqref="A1:IV16384"/>
      <selection pane="bottomLeft" activeCell="A1" sqref="A1:I1"/>
    </sheetView>
  </sheetViews>
  <sheetFormatPr defaultColWidth="9.140625" defaultRowHeight="12.75"/>
  <cols>
    <col min="1" max="1" width="17.00390625" style="50" customWidth="1"/>
    <col min="2" max="2" width="14.57421875" style="50" customWidth="1"/>
    <col min="3" max="3" width="7.8515625" style="50" customWidth="1"/>
    <col min="4" max="4" width="8.00390625" style="50" customWidth="1"/>
    <col min="5" max="5" width="7.7109375" style="50" customWidth="1"/>
    <col min="6" max="8" width="9.140625" style="50" customWidth="1"/>
    <col min="9" max="9" width="14.140625" style="50" bestFit="1" customWidth="1"/>
    <col min="10" max="10" width="11.57421875" style="50" customWidth="1"/>
    <col min="11" max="11" width="9.140625" style="50" customWidth="1"/>
    <col min="12" max="12" width="12.140625" style="50" customWidth="1"/>
    <col min="13" max="16384" width="9.140625" style="50" customWidth="1"/>
  </cols>
  <sheetData>
    <row r="1" spans="1:12" ht="20.25">
      <c r="A1" s="144" t="s">
        <v>453</v>
      </c>
      <c r="B1" s="145"/>
      <c r="C1" s="145"/>
      <c r="D1" s="145"/>
      <c r="E1" s="145"/>
      <c r="F1" s="145"/>
      <c r="G1" s="145"/>
      <c r="H1" s="145"/>
      <c r="I1" s="145"/>
      <c r="J1" s="32"/>
      <c r="K1" s="31"/>
      <c r="L1" s="31"/>
    </row>
    <row r="2" spans="1:12" ht="12.75">
      <c r="A2" s="40"/>
      <c r="B2" s="40"/>
      <c r="C2" s="40"/>
      <c r="D2" s="40"/>
      <c r="E2" s="40"/>
      <c r="F2" s="40"/>
      <c r="G2" s="40"/>
      <c r="H2" s="41"/>
      <c r="I2" s="9"/>
      <c r="J2" s="61"/>
      <c r="K2" s="62"/>
      <c r="L2" s="62"/>
    </row>
    <row r="3" spans="1:12" ht="15">
      <c r="A3" s="23" t="s">
        <v>31</v>
      </c>
      <c r="B3" s="23"/>
      <c r="C3" s="42"/>
      <c r="D3" s="42"/>
      <c r="E3" s="42"/>
      <c r="F3" s="42"/>
      <c r="G3" s="42"/>
      <c r="H3" s="43"/>
      <c r="I3" s="10"/>
      <c r="J3" s="61"/>
      <c r="K3" s="62"/>
      <c r="L3" s="62"/>
    </row>
    <row r="4" spans="1:9" ht="12.75">
      <c r="A4" s="24"/>
      <c r="B4" s="24" t="s">
        <v>292</v>
      </c>
      <c r="C4" s="17" t="s">
        <v>3</v>
      </c>
      <c r="D4" s="17" t="s">
        <v>312</v>
      </c>
      <c r="E4" s="17" t="s">
        <v>313</v>
      </c>
      <c r="F4" s="17" t="s">
        <v>0</v>
      </c>
      <c r="G4" s="17" t="s">
        <v>1</v>
      </c>
      <c r="H4" s="44" t="s">
        <v>293</v>
      </c>
      <c r="I4" s="3" t="s">
        <v>363</v>
      </c>
    </row>
    <row r="5" spans="1:9" ht="15.75">
      <c r="A5" s="25" t="s">
        <v>5</v>
      </c>
      <c r="B5" s="25"/>
      <c r="C5" s="4">
        <f>SUM(C6:C10)</f>
        <v>1</v>
      </c>
      <c r="D5" s="4">
        <f>SUM(D6:D10)</f>
        <v>0</v>
      </c>
      <c r="E5" s="4">
        <f>SUM(E6:E10)</f>
        <v>0</v>
      </c>
      <c r="F5" s="4">
        <f>SUM(F6:F10)</f>
        <v>1</v>
      </c>
      <c r="G5" s="4">
        <f>SUM(G6:G10)</f>
        <v>1</v>
      </c>
      <c r="H5" s="45">
        <f>SUM(C5:G5)</f>
        <v>3</v>
      </c>
      <c r="I5" s="4"/>
    </row>
    <row r="6" spans="1:9" ht="12.75">
      <c r="A6" s="16"/>
      <c r="B6" s="16"/>
      <c r="C6" s="16"/>
      <c r="D6" s="16"/>
      <c r="E6" s="16"/>
      <c r="F6" s="16"/>
      <c r="G6" s="16"/>
      <c r="H6" s="14"/>
      <c r="I6" s="5"/>
    </row>
    <row r="7" spans="1:9" ht="12.75">
      <c r="A7" s="16"/>
      <c r="B7" s="16" t="s">
        <v>21</v>
      </c>
      <c r="C7" s="16"/>
      <c r="D7" s="16"/>
      <c r="E7" s="16"/>
      <c r="F7" s="16"/>
      <c r="G7" s="16">
        <v>1</v>
      </c>
      <c r="H7" s="14">
        <f>SUM(C7:G7)</f>
        <v>1</v>
      </c>
      <c r="I7" s="5">
        <v>42457</v>
      </c>
    </row>
    <row r="8" spans="1:9" ht="12.75">
      <c r="A8" s="16"/>
      <c r="B8" s="16" t="s">
        <v>103</v>
      </c>
      <c r="C8" s="16"/>
      <c r="D8" s="16"/>
      <c r="E8" s="16"/>
      <c r="F8" s="16">
        <v>1</v>
      </c>
      <c r="G8" s="16"/>
      <c r="H8" s="14">
        <f>SUM(C8:G8)</f>
        <v>1</v>
      </c>
      <c r="I8" s="5">
        <v>42436</v>
      </c>
    </row>
    <row r="9" spans="1:9" ht="12.75">
      <c r="A9" s="16"/>
      <c r="B9" s="16" t="s">
        <v>37</v>
      </c>
      <c r="C9" s="16">
        <v>1</v>
      </c>
      <c r="D9" s="16"/>
      <c r="E9" s="16"/>
      <c r="F9" s="16"/>
      <c r="G9" s="16"/>
      <c r="H9" s="14">
        <f>SUM(C9:G9)</f>
        <v>1</v>
      </c>
      <c r="I9" s="5">
        <v>42271</v>
      </c>
    </row>
    <row r="10" spans="1:9" ht="12.75">
      <c r="A10" s="16"/>
      <c r="B10" s="16"/>
      <c r="C10" s="16"/>
      <c r="D10" s="16"/>
      <c r="E10" s="16"/>
      <c r="F10" s="16"/>
      <c r="G10" s="16"/>
      <c r="H10" s="14"/>
      <c r="I10" s="5"/>
    </row>
    <row r="11" spans="1:9" ht="12.75">
      <c r="A11" s="40"/>
      <c r="B11" s="40"/>
      <c r="C11" s="40"/>
      <c r="D11" s="40"/>
      <c r="E11" s="40"/>
      <c r="F11" s="40"/>
      <c r="G11" s="40"/>
      <c r="H11" s="40"/>
      <c r="I11" s="1"/>
    </row>
    <row r="12" spans="1:9" ht="15.75">
      <c r="A12" s="25" t="s">
        <v>6</v>
      </c>
      <c r="B12" s="25"/>
      <c r="C12" s="4">
        <f>SUM(C13:C15)</f>
        <v>0</v>
      </c>
      <c r="D12" s="4">
        <f>SUM(D13:D15)</f>
        <v>0</v>
      </c>
      <c r="E12" s="4">
        <f>SUM(E13:E15)</f>
        <v>0</v>
      </c>
      <c r="F12" s="4">
        <f>SUM(F13:F15)</f>
        <v>0</v>
      </c>
      <c r="G12" s="4">
        <f>SUM(G13:G15)</f>
        <v>0</v>
      </c>
      <c r="H12" s="45">
        <f>SUM(C12:G12)</f>
        <v>0</v>
      </c>
      <c r="I12" s="4"/>
    </row>
    <row r="13" spans="1:9" ht="12.75">
      <c r="A13" s="16"/>
      <c r="B13" s="16"/>
      <c r="C13" s="16"/>
      <c r="D13" s="16"/>
      <c r="E13" s="16"/>
      <c r="F13" s="16"/>
      <c r="G13" s="16"/>
      <c r="H13" s="14"/>
      <c r="I13" s="5"/>
    </row>
    <row r="14" spans="1:9" ht="12.75">
      <c r="A14" s="16"/>
      <c r="B14" s="16"/>
      <c r="C14" s="16"/>
      <c r="D14" s="16"/>
      <c r="E14" s="16"/>
      <c r="F14" s="16"/>
      <c r="G14" s="16"/>
      <c r="H14" s="14">
        <f>SUM(C14:G14)</f>
        <v>0</v>
      </c>
      <c r="I14" s="5"/>
    </row>
    <row r="15" spans="1:9" ht="12.75">
      <c r="A15" s="16"/>
      <c r="B15" s="16"/>
      <c r="C15" s="16"/>
      <c r="D15" s="16"/>
      <c r="E15" s="16"/>
      <c r="F15" s="16"/>
      <c r="G15" s="16"/>
      <c r="H15" s="14"/>
      <c r="I15" s="5"/>
    </row>
    <row r="16" spans="1:9" ht="12.75">
      <c r="A16" s="40"/>
      <c r="B16" s="40"/>
      <c r="C16" s="40"/>
      <c r="D16" s="40"/>
      <c r="E16" s="40"/>
      <c r="F16" s="40"/>
      <c r="G16" s="40"/>
      <c r="H16" s="40"/>
      <c r="I16" s="1"/>
    </row>
    <row r="17" spans="1:9" ht="15.75">
      <c r="A17" s="25" t="s">
        <v>7</v>
      </c>
      <c r="B17" s="25"/>
      <c r="C17" s="4">
        <f>SUM(C18:C22)</f>
        <v>1</v>
      </c>
      <c r="D17" s="4">
        <f>SUM(D18:D22)</f>
        <v>0</v>
      </c>
      <c r="E17" s="4">
        <f>SUM(E18:E22)</f>
        <v>0</v>
      </c>
      <c r="F17" s="4">
        <f>SUM(F18:F22)</f>
        <v>0</v>
      </c>
      <c r="G17" s="4">
        <f>SUM(G18:G22)</f>
        <v>2</v>
      </c>
      <c r="H17" s="45">
        <f>SUM(C17:G17)</f>
        <v>3</v>
      </c>
      <c r="I17" s="4"/>
    </row>
    <row r="18" spans="1:9" ht="12.75" customHeight="1">
      <c r="A18" s="16"/>
      <c r="B18" s="16"/>
      <c r="C18" s="16"/>
      <c r="D18" s="16"/>
      <c r="E18" s="16"/>
      <c r="F18" s="16"/>
      <c r="G18" s="16"/>
      <c r="H18" s="14"/>
      <c r="I18" s="5"/>
    </row>
    <row r="19" spans="1:9" ht="12.75" customHeight="1">
      <c r="A19" s="16"/>
      <c r="B19" s="16" t="s">
        <v>65</v>
      </c>
      <c r="C19" s="16">
        <v>1</v>
      </c>
      <c r="D19" s="16"/>
      <c r="E19" s="16"/>
      <c r="F19" s="16"/>
      <c r="G19" s="16"/>
      <c r="H19" s="14">
        <f>SUM(C19:G19)</f>
        <v>1</v>
      </c>
      <c r="I19" s="5">
        <v>42219</v>
      </c>
    </row>
    <row r="20" spans="1:9" ht="12.75" customHeight="1">
      <c r="A20" s="16"/>
      <c r="B20" s="16" t="s">
        <v>63</v>
      </c>
      <c r="C20" s="16"/>
      <c r="D20" s="16"/>
      <c r="E20" s="16"/>
      <c r="F20" s="16"/>
      <c r="G20" s="16">
        <v>1</v>
      </c>
      <c r="H20" s="14">
        <f>SUM(C20:G20)</f>
        <v>1</v>
      </c>
      <c r="I20" s="5">
        <v>42209</v>
      </c>
    </row>
    <row r="21" spans="1:9" ht="12.75" customHeight="1">
      <c r="A21" s="16"/>
      <c r="B21" s="16" t="s">
        <v>81</v>
      </c>
      <c r="C21" s="16"/>
      <c r="D21" s="16"/>
      <c r="E21" s="16"/>
      <c r="F21" s="16"/>
      <c r="G21" s="16">
        <v>1</v>
      </c>
      <c r="H21" s="14">
        <f>SUM(C21:G21)</f>
        <v>1</v>
      </c>
      <c r="I21" s="5">
        <v>42248</v>
      </c>
    </row>
    <row r="22" spans="1:9" ht="12.75" customHeight="1">
      <c r="A22" s="16"/>
      <c r="B22" s="16"/>
      <c r="C22" s="16"/>
      <c r="D22" s="16"/>
      <c r="E22" s="16"/>
      <c r="F22" s="16"/>
      <c r="G22" s="16"/>
      <c r="H22" s="14"/>
      <c r="I22" s="5"/>
    </row>
    <row r="23" spans="1:9" ht="12.75">
      <c r="A23" s="40"/>
      <c r="B23" s="40"/>
      <c r="C23" s="40"/>
      <c r="D23" s="40"/>
      <c r="E23" s="40"/>
      <c r="F23" s="40"/>
      <c r="G23" s="40"/>
      <c r="H23" s="40"/>
      <c r="I23" s="1"/>
    </row>
    <row r="24" spans="1:9" ht="15.75">
      <c r="A24" s="25" t="s">
        <v>8</v>
      </c>
      <c r="B24" s="25"/>
      <c r="C24" s="4">
        <f>SUM(C25:C27)</f>
        <v>0</v>
      </c>
      <c r="D24" s="4">
        <f>SUM(D25:D27)</f>
        <v>0</v>
      </c>
      <c r="E24" s="4">
        <f>SUM(E25:E27)</f>
        <v>0</v>
      </c>
      <c r="F24" s="4">
        <f>SUM(F25:F27)</f>
        <v>0</v>
      </c>
      <c r="G24" s="4">
        <f>SUM(G25:G27)</f>
        <v>0</v>
      </c>
      <c r="H24" s="45">
        <f>SUM(C24:G24)</f>
        <v>0</v>
      </c>
      <c r="I24" s="4"/>
    </row>
    <row r="25" spans="1:9" ht="12.75">
      <c r="A25" s="16"/>
      <c r="B25" s="16"/>
      <c r="C25" s="16"/>
      <c r="D25" s="16"/>
      <c r="E25" s="16"/>
      <c r="F25" s="16"/>
      <c r="G25" s="16"/>
      <c r="H25" s="14"/>
      <c r="I25" s="5"/>
    </row>
    <row r="26" spans="1:9" ht="12.75">
      <c r="A26" s="16"/>
      <c r="B26" s="16"/>
      <c r="C26" s="16"/>
      <c r="D26" s="16"/>
      <c r="E26" s="16"/>
      <c r="F26" s="16"/>
      <c r="G26" s="16"/>
      <c r="H26" s="14">
        <f>SUM(C26:G26)</f>
        <v>0</v>
      </c>
      <c r="I26" s="5"/>
    </row>
    <row r="27" spans="1:9" ht="12.75">
      <c r="A27" s="16"/>
      <c r="B27" s="16"/>
      <c r="C27" s="16"/>
      <c r="D27" s="16"/>
      <c r="E27" s="16"/>
      <c r="F27" s="16"/>
      <c r="G27" s="16"/>
      <c r="H27" s="14"/>
      <c r="I27" s="5"/>
    </row>
    <row r="28" spans="1:9" ht="12.75">
      <c r="A28" s="40"/>
      <c r="B28" s="40"/>
      <c r="C28" s="40"/>
      <c r="D28" s="40"/>
      <c r="E28" s="40"/>
      <c r="F28" s="40"/>
      <c r="G28" s="40"/>
      <c r="H28" s="40"/>
      <c r="I28" s="1"/>
    </row>
    <row r="29" spans="1:9" ht="15.75">
      <c r="A29" s="25" t="s">
        <v>9</v>
      </c>
      <c r="B29" s="25"/>
      <c r="C29" s="4">
        <f>SUM(C30:C32)</f>
        <v>0</v>
      </c>
      <c r="D29" s="4">
        <f>SUM(D30:D32)</f>
        <v>0</v>
      </c>
      <c r="E29" s="4">
        <f>SUM(E30:E32)</f>
        <v>0</v>
      </c>
      <c r="F29" s="4">
        <f>SUM(F30:F32)</f>
        <v>0</v>
      </c>
      <c r="G29" s="4">
        <f>SUM(G30:G32)</f>
        <v>0</v>
      </c>
      <c r="H29" s="45">
        <f>SUM(C29:G29)</f>
        <v>0</v>
      </c>
      <c r="I29" s="4"/>
    </row>
    <row r="30" spans="1:9" ht="12.75">
      <c r="A30" s="16"/>
      <c r="B30" s="16"/>
      <c r="C30" s="16"/>
      <c r="D30" s="16"/>
      <c r="E30" s="16"/>
      <c r="F30" s="16"/>
      <c r="G30" s="16"/>
      <c r="H30" s="14"/>
      <c r="I30" s="5"/>
    </row>
    <row r="31" spans="1:9" ht="12.75">
      <c r="A31" s="16"/>
      <c r="B31" s="16"/>
      <c r="C31" s="16"/>
      <c r="D31" s="16"/>
      <c r="E31" s="16"/>
      <c r="F31" s="16"/>
      <c r="G31" s="16"/>
      <c r="H31" s="14">
        <f>SUM(C31:G31)</f>
        <v>0</v>
      </c>
      <c r="I31" s="5"/>
    </row>
    <row r="32" spans="1:9" ht="12.75">
      <c r="A32" s="16"/>
      <c r="B32" s="16"/>
      <c r="C32" s="16"/>
      <c r="D32" s="16"/>
      <c r="E32" s="16"/>
      <c r="F32" s="16"/>
      <c r="G32" s="16"/>
      <c r="H32" s="14"/>
      <c r="I32" s="5"/>
    </row>
    <row r="33" spans="1:9" ht="12.75">
      <c r="A33" s="40"/>
      <c r="B33" s="40"/>
      <c r="C33" s="40"/>
      <c r="D33" s="40"/>
      <c r="E33" s="40"/>
      <c r="F33" s="40"/>
      <c r="G33" s="40"/>
      <c r="H33" s="40"/>
      <c r="I33" s="1"/>
    </row>
    <row r="34" spans="1:9" ht="15.75">
      <c r="A34" s="25" t="s">
        <v>10</v>
      </c>
      <c r="B34" s="25"/>
      <c r="C34" s="4">
        <f>SUM(C35:C42)</f>
        <v>1</v>
      </c>
      <c r="D34" s="4">
        <f>SUM(D35:D42)</f>
        <v>1</v>
      </c>
      <c r="E34" s="4">
        <f>SUM(E35:E42)</f>
        <v>0</v>
      </c>
      <c r="F34" s="4">
        <f>SUM(F35:F42)</f>
        <v>3</v>
      </c>
      <c r="G34" s="4">
        <f>SUM(G35:G42)</f>
        <v>1</v>
      </c>
      <c r="H34" s="45">
        <f>SUM(C34:G34)</f>
        <v>6</v>
      </c>
      <c r="I34" s="4"/>
    </row>
    <row r="35" spans="1:9" ht="12.75" customHeight="1">
      <c r="A35" s="16"/>
      <c r="B35" s="16"/>
      <c r="C35" s="16"/>
      <c r="D35" s="16"/>
      <c r="E35" s="16"/>
      <c r="F35" s="16"/>
      <c r="G35" s="16"/>
      <c r="H35" s="14"/>
      <c r="I35" s="5"/>
    </row>
    <row r="36" spans="1:9" ht="12.75" customHeight="1">
      <c r="A36" s="16"/>
      <c r="B36" s="16" t="s">
        <v>250</v>
      </c>
      <c r="C36" s="16"/>
      <c r="D36" s="16"/>
      <c r="E36" s="16"/>
      <c r="F36" s="16"/>
      <c r="G36" s="16">
        <v>1</v>
      </c>
      <c r="H36" s="14">
        <f aca="true" t="shared" si="0" ref="H36:H41">SUM(C36:G36)</f>
        <v>1</v>
      </c>
      <c r="I36" s="5">
        <v>42016</v>
      </c>
    </row>
    <row r="37" spans="1:9" ht="12.75" customHeight="1">
      <c r="A37" s="16"/>
      <c r="B37" s="16" t="s">
        <v>185</v>
      </c>
      <c r="C37" s="16"/>
      <c r="D37" s="16"/>
      <c r="E37" s="16"/>
      <c r="F37" s="16">
        <v>1</v>
      </c>
      <c r="G37" s="16"/>
      <c r="H37" s="14">
        <f t="shared" si="0"/>
        <v>1</v>
      </c>
      <c r="I37" s="5">
        <v>42160</v>
      </c>
    </row>
    <row r="38" spans="1:9" ht="12.75" customHeight="1">
      <c r="A38" s="16"/>
      <c r="B38" s="16" t="s">
        <v>113</v>
      </c>
      <c r="C38" s="16">
        <v>1</v>
      </c>
      <c r="D38" s="16"/>
      <c r="E38" s="16"/>
      <c r="F38" s="16"/>
      <c r="G38" s="16"/>
      <c r="H38" s="14">
        <f t="shared" si="0"/>
        <v>1</v>
      </c>
      <c r="I38" s="5">
        <v>42135</v>
      </c>
    </row>
    <row r="39" spans="1:9" ht="12.75" customHeight="1">
      <c r="A39" s="16"/>
      <c r="B39" s="16" t="s">
        <v>59</v>
      </c>
      <c r="C39" s="16"/>
      <c r="D39" s="16">
        <v>1</v>
      </c>
      <c r="E39" s="16"/>
      <c r="F39" s="16"/>
      <c r="G39" s="16"/>
      <c r="H39" s="14">
        <f t="shared" si="0"/>
        <v>1</v>
      </c>
      <c r="I39" s="5">
        <v>42234</v>
      </c>
    </row>
    <row r="40" spans="1:9" ht="12.75" customHeight="1">
      <c r="A40" s="16"/>
      <c r="B40" s="16" t="s">
        <v>282</v>
      </c>
      <c r="C40" s="16"/>
      <c r="D40" s="16"/>
      <c r="E40" s="16"/>
      <c r="F40" s="16">
        <v>1</v>
      </c>
      <c r="G40" s="16"/>
      <c r="H40" s="14">
        <f t="shared" si="0"/>
        <v>1</v>
      </c>
      <c r="I40" s="5">
        <v>42117</v>
      </c>
    </row>
    <row r="41" spans="1:9" ht="12.75">
      <c r="A41" s="16"/>
      <c r="B41" s="16" t="s">
        <v>46</v>
      </c>
      <c r="C41" s="16"/>
      <c r="D41" s="16"/>
      <c r="E41" s="16"/>
      <c r="F41" s="16">
        <v>1</v>
      </c>
      <c r="G41" s="16"/>
      <c r="H41" s="14">
        <f t="shared" si="0"/>
        <v>1</v>
      </c>
      <c r="I41" s="5">
        <v>42044</v>
      </c>
    </row>
    <row r="42" spans="1:9" ht="12.75">
      <c r="A42" s="16"/>
      <c r="B42" s="16"/>
      <c r="C42" s="16"/>
      <c r="D42" s="16"/>
      <c r="E42" s="16"/>
      <c r="F42" s="16"/>
      <c r="G42" s="16"/>
      <c r="H42" s="14"/>
      <c r="I42" s="5"/>
    </row>
    <row r="43" spans="1:9" ht="12.75">
      <c r="A43" s="40"/>
      <c r="B43" s="40"/>
      <c r="C43" s="40"/>
      <c r="D43" s="40"/>
      <c r="E43" s="40"/>
      <c r="F43" s="40"/>
      <c r="G43" s="40"/>
      <c r="H43" s="40"/>
      <c r="I43" s="1"/>
    </row>
    <row r="44" spans="1:9" ht="15.75">
      <c r="A44" s="25" t="s">
        <v>11</v>
      </c>
      <c r="B44" s="25"/>
      <c r="C44" s="4">
        <f>SUM(C45:C47)</f>
        <v>0</v>
      </c>
      <c r="D44" s="4">
        <f>SUM(D45:D47)</f>
        <v>0</v>
      </c>
      <c r="E44" s="4">
        <f>SUM(E45:E47)</f>
        <v>0</v>
      </c>
      <c r="F44" s="4">
        <f>SUM(F45:F47)</f>
        <v>0</v>
      </c>
      <c r="G44" s="4">
        <f>SUM(G45:G47)</f>
        <v>1</v>
      </c>
      <c r="H44" s="45">
        <f>SUM(C44:G44)</f>
        <v>1</v>
      </c>
      <c r="I44" s="4"/>
    </row>
    <row r="45" spans="1:9" ht="13.5" customHeight="1">
      <c r="A45" s="16"/>
      <c r="B45" s="16"/>
      <c r="C45" s="16"/>
      <c r="D45" s="16"/>
      <c r="E45" s="16"/>
      <c r="F45" s="16"/>
      <c r="G45" s="16"/>
      <c r="H45" s="14"/>
      <c r="I45" s="5"/>
    </row>
    <row r="46" spans="1:9" ht="12.75" customHeight="1">
      <c r="A46" s="16"/>
      <c r="B46" s="16" t="s">
        <v>362</v>
      </c>
      <c r="C46" s="16"/>
      <c r="D46" s="16"/>
      <c r="E46" s="16"/>
      <c r="F46" s="16"/>
      <c r="G46" s="16">
        <v>1</v>
      </c>
      <c r="H46" s="14">
        <f>SUM(C46:G46)</f>
        <v>1</v>
      </c>
      <c r="I46" s="5">
        <v>42359</v>
      </c>
    </row>
    <row r="47" spans="1:9" ht="12.75" customHeight="1">
      <c r="A47" s="16"/>
      <c r="B47" s="16"/>
      <c r="C47" s="16"/>
      <c r="D47" s="16"/>
      <c r="E47" s="16"/>
      <c r="F47" s="16"/>
      <c r="G47" s="16"/>
      <c r="H47" s="14">
        <f>SUM(C47:G47)</f>
        <v>0</v>
      </c>
      <c r="I47" s="5"/>
    </row>
    <row r="48" spans="1:9" ht="12.75">
      <c r="A48" s="40"/>
      <c r="B48" s="40"/>
      <c r="C48" s="40"/>
      <c r="D48" s="40"/>
      <c r="E48" s="40"/>
      <c r="F48" s="40"/>
      <c r="G48" s="40"/>
      <c r="H48" s="40"/>
      <c r="I48" s="1"/>
    </row>
    <row r="49" spans="1:9" ht="15.75">
      <c r="A49" s="25" t="s">
        <v>12</v>
      </c>
      <c r="B49" s="25"/>
      <c r="C49" s="4">
        <f>SUM(C51:C52)</f>
        <v>0</v>
      </c>
      <c r="D49" s="4">
        <f>SUM(D50:D52)</f>
        <v>0</v>
      </c>
      <c r="E49" s="4">
        <f>SUM(E50:E52)</f>
        <v>0</v>
      </c>
      <c r="F49" s="4">
        <f>SUM(F50:F52)</f>
        <v>0</v>
      </c>
      <c r="G49" s="4">
        <f>SUM(G51:G53)</f>
        <v>1</v>
      </c>
      <c r="H49" s="45">
        <f>SUM(C49:G49)</f>
        <v>1</v>
      </c>
      <c r="I49" s="4"/>
    </row>
    <row r="50" spans="1:9" ht="12.75" customHeight="1">
      <c r="A50" s="16"/>
      <c r="B50" s="16"/>
      <c r="C50" s="16"/>
      <c r="D50" s="16"/>
      <c r="E50" s="16"/>
      <c r="F50" s="16"/>
      <c r="G50" s="16"/>
      <c r="H50" s="14"/>
      <c r="I50" s="5"/>
    </row>
    <row r="51" spans="1:9" ht="12.75" customHeight="1">
      <c r="A51" s="16"/>
      <c r="B51" s="16" t="s">
        <v>115</v>
      </c>
      <c r="C51" s="16"/>
      <c r="D51" s="16"/>
      <c r="E51" s="16"/>
      <c r="F51" s="16"/>
      <c r="G51" s="16">
        <v>1</v>
      </c>
      <c r="H51" s="14">
        <f>SUM(C51:G51)</f>
        <v>1</v>
      </c>
      <c r="I51" s="5">
        <v>42282</v>
      </c>
    </row>
    <row r="52" spans="1:9" ht="12.75">
      <c r="A52" s="16"/>
      <c r="B52" s="16"/>
      <c r="C52" s="16"/>
      <c r="D52" s="16"/>
      <c r="E52" s="16"/>
      <c r="F52" s="16"/>
      <c r="G52" s="16"/>
      <c r="H52" s="14"/>
      <c r="I52" s="5"/>
    </row>
    <row r="53" spans="1:9" ht="12.75">
      <c r="A53" s="40"/>
      <c r="B53" s="40"/>
      <c r="C53" s="40"/>
      <c r="D53" s="40"/>
      <c r="E53" s="40"/>
      <c r="F53" s="40"/>
      <c r="G53" s="40"/>
      <c r="H53" s="40"/>
      <c r="I53" s="1"/>
    </row>
    <row r="54" spans="1:9" ht="15.75">
      <c r="A54" s="25" t="s">
        <v>13</v>
      </c>
      <c r="B54" s="25"/>
      <c r="C54" s="4">
        <f>SUM(C55:C57)</f>
        <v>0</v>
      </c>
      <c r="D54" s="4">
        <f>SUM(D55:D57)</f>
        <v>0</v>
      </c>
      <c r="E54" s="4">
        <f>SUM(E55:E57)</f>
        <v>0</v>
      </c>
      <c r="F54" s="4">
        <f>SUM(F55:F57)</f>
        <v>1</v>
      </c>
      <c r="G54" s="4">
        <f>SUM(G55:G57)</f>
        <v>0</v>
      </c>
      <c r="H54" s="45">
        <f>SUM(C54:G54)</f>
        <v>1</v>
      </c>
      <c r="I54" s="4"/>
    </row>
    <row r="55" spans="1:9" ht="12.75" customHeight="1">
      <c r="A55" s="16"/>
      <c r="B55" s="16"/>
      <c r="C55" s="16"/>
      <c r="D55" s="16"/>
      <c r="E55" s="16"/>
      <c r="F55" s="16"/>
      <c r="G55" s="16"/>
      <c r="H55" s="14"/>
      <c r="I55" s="5"/>
    </row>
    <row r="56" spans="1:9" ht="12.75" customHeight="1">
      <c r="A56" s="16"/>
      <c r="B56" s="16" t="s">
        <v>284</v>
      </c>
      <c r="C56" s="16"/>
      <c r="D56" s="16"/>
      <c r="E56" s="16"/>
      <c r="F56" s="16">
        <v>1</v>
      </c>
      <c r="G56" s="16"/>
      <c r="H56" s="14">
        <f>SUM(C56:G56)</f>
        <v>1</v>
      </c>
      <c r="I56" s="5">
        <v>42368</v>
      </c>
    </row>
    <row r="57" spans="1:9" ht="12.75" customHeight="1">
      <c r="A57" s="16"/>
      <c r="B57" s="16"/>
      <c r="C57" s="16"/>
      <c r="D57" s="16"/>
      <c r="E57" s="16"/>
      <c r="F57" s="16"/>
      <c r="G57" s="16"/>
      <c r="H57" s="14"/>
      <c r="I57" s="5"/>
    </row>
    <row r="58" spans="1:9" ht="12.75">
      <c r="A58" s="40"/>
      <c r="B58" s="40"/>
      <c r="C58" s="40"/>
      <c r="D58" s="40"/>
      <c r="E58" s="40"/>
      <c r="F58" s="40"/>
      <c r="G58" s="40"/>
      <c r="H58" s="40"/>
      <c r="I58" s="1"/>
    </row>
    <row r="59" spans="1:9" ht="15.75">
      <c r="A59" s="25" t="s">
        <v>14</v>
      </c>
      <c r="B59" s="25"/>
      <c r="C59" s="4">
        <f>SUM(C63:C64)</f>
        <v>0</v>
      </c>
      <c r="D59" s="4">
        <f>SUM(D63:D64)</f>
        <v>0</v>
      </c>
      <c r="E59" s="4">
        <f>SUM(E63:E64)</f>
        <v>0</v>
      </c>
      <c r="F59" s="4">
        <f>SUM(F61:F64)</f>
        <v>2</v>
      </c>
      <c r="G59" s="4">
        <f>SUM(G61:G64)</f>
        <v>1</v>
      </c>
      <c r="H59" s="45">
        <f>SUM(C59:G59)</f>
        <v>3</v>
      </c>
      <c r="I59" s="4"/>
    </row>
    <row r="60" spans="1:9" ht="12.75">
      <c r="A60" s="16"/>
      <c r="B60" s="16"/>
      <c r="C60" s="16"/>
      <c r="D60" s="16"/>
      <c r="E60" s="16"/>
      <c r="F60" s="16"/>
      <c r="G60" s="16"/>
      <c r="H60" s="14"/>
      <c r="I60" s="5"/>
    </row>
    <row r="61" spans="1:9" ht="12.75" customHeight="1">
      <c r="A61" s="16"/>
      <c r="B61" s="16" t="s">
        <v>361</v>
      </c>
      <c r="C61" s="16"/>
      <c r="D61" s="16"/>
      <c r="E61" s="16"/>
      <c r="F61" s="16">
        <v>1</v>
      </c>
      <c r="G61" s="16"/>
      <c r="H61" s="14">
        <f>SUM(C61:G61)</f>
        <v>1</v>
      </c>
      <c r="I61" s="5">
        <v>42227</v>
      </c>
    </row>
    <row r="62" spans="1:9" ht="12.75" customHeight="1">
      <c r="A62" s="16"/>
      <c r="B62" s="16" t="s">
        <v>135</v>
      </c>
      <c r="C62" s="16"/>
      <c r="D62" s="16"/>
      <c r="E62" s="16"/>
      <c r="F62" s="16">
        <v>1</v>
      </c>
      <c r="G62" s="16"/>
      <c r="H62" s="14">
        <f>SUM(C62:G62)</f>
        <v>1</v>
      </c>
      <c r="I62" s="5">
        <v>42304</v>
      </c>
    </row>
    <row r="63" spans="1:9" ht="12.75">
      <c r="A63" s="16"/>
      <c r="B63" s="16" t="s">
        <v>145</v>
      </c>
      <c r="C63" s="16"/>
      <c r="D63" s="16"/>
      <c r="E63" s="16"/>
      <c r="F63" s="16"/>
      <c r="G63" s="16">
        <v>1</v>
      </c>
      <c r="H63" s="14">
        <f>SUM(C63:G63)</f>
        <v>1</v>
      </c>
      <c r="I63" s="5">
        <v>42038</v>
      </c>
    </row>
    <row r="64" spans="1:9" ht="12.75">
      <c r="A64" s="16"/>
      <c r="B64" s="16"/>
      <c r="C64" s="16"/>
      <c r="D64" s="16"/>
      <c r="E64" s="16"/>
      <c r="F64" s="16"/>
      <c r="G64" s="16"/>
      <c r="H64" s="14"/>
      <c r="I64" s="5"/>
    </row>
    <row r="65" spans="1:9" ht="12.75">
      <c r="A65" s="40"/>
      <c r="B65" s="40"/>
      <c r="C65" s="40"/>
      <c r="D65" s="40"/>
      <c r="E65" s="40"/>
      <c r="F65" s="40"/>
      <c r="G65" s="40"/>
      <c r="H65" s="40"/>
      <c r="I65" s="1"/>
    </row>
    <row r="66" spans="1:9" ht="15.75">
      <c r="A66" s="25" t="s">
        <v>15</v>
      </c>
      <c r="B66" s="25"/>
      <c r="C66" s="4">
        <f>SUM(C67:C69)</f>
        <v>0</v>
      </c>
      <c r="D66" s="4">
        <f>SUM(D67:D69)</f>
        <v>0</v>
      </c>
      <c r="E66" s="4">
        <f>SUM(E67:E69)</f>
        <v>0</v>
      </c>
      <c r="F66" s="4">
        <f>SUM(F67:F69)</f>
        <v>0</v>
      </c>
      <c r="G66" s="4">
        <f>SUM(G67:G69)</f>
        <v>0</v>
      </c>
      <c r="H66" s="45">
        <f>SUM(C66:G66)</f>
        <v>0</v>
      </c>
      <c r="I66" s="4"/>
    </row>
    <row r="67" spans="1:9" ht="12.75">
      <c r="A67" s="16"/>
      <c r="B67" s="16"/>
      <c r="C67" s="16"/>
      <c r="D67" s="16"/>
      <c r="E67" s="16"/>
      <c r="F67" s="16"/>
      <c r="G67" s="16"/>
      <c r="H67" s="14"/>
      <c r="I67" s="5"/>
    </row>
    <row r="68" spans="1:9" ht="12.75">
      <c r="A68" s="16"/>
      <c r="B68" s="16"/>
      <c r="C68" s="16"/>
      <c r="D68" s="16"/>
      <c r="E68" s="16"/>
      <c r="F68" s="16"/>
      <c r="G68" s="16"/>
      <c r="H68" s="14">
        <f>SUM(C68:G68)</f>
        <v>0</v>
      </c>
      <c r="I68" s="5"/>
    </row>
    <row r="69" spans="1:9" ht="12.75">
      <c r="A69" s="16"/>
      <c r="B69" s="16"/>
      <c r="C69" s="16"/>
      <c r="D69" s="16"/>
      <c r="E69" s="16"/>
      <c r="F69" s="16"/>
      <c r="G69" s="16"/>
      <c r="H69" s="14"/>
      <c r="I69" s="5"/>
    </row>
    <row r="70" spans="1:9" ht="12.75">
      <c r="A70" s="40"/>
      <c r="B70" s="40"/>
      <c r="C70" s="40"/>
      <c r="D70" s="40"/>
      <c r="E70" s="40"/>
      <c r="F70" s="40"/>
      <c r="G70" s="40"/>
      <c r="H70" s="40"/>
      <c r="I70" s="1"/>
    </row>
    <row r="71" spans="1:9" ht="15.75">
      <c r="A71" s="25" t="s">
        <v>16</v>
      </c>
      <c r="B71" s="25"/>
      <c r="C71" s="4">
        <f>SUM(C72:C74)</f>
        <v>0</v>
      </c>
      <c r="D71" s="4">
        <f>SUM(D72:D74)</f>
        <v>0</v>
      </c>
      <c r="E71" s="4">
        <f>SUM(E72:E74)</f>
        <v>0</v>
      </c>
      <c r="F71" s="4">
        <f>SUM(F72:F74)</f>
        <v>0</v>
      </c>
      <c r="G71" s="4">
        <f>SUM(G72:G74)</f>
        <v>0</v>
      </c>
      <c r="H71" s="45">
        <f>SUM(C71:G71)</f>
        <v>0</v>
      </c>
      <c r="I71" s="4"/>
    </row>
    <row r="72" spans="1:9" ht="12.75">
      <c r="A72" s="16"/>
      <c r="B72" s="16"/>
      <c r="C72" s="16"/>
      <c r="D72" s="16"/>
      <c r="E72" s="16"/>
      <c r="F72" s="16"/>
      <c r="G72" s="16"/>
      <c r="H72" s="14"/>
      <c r="I72" s="5"/>
    </row>
    <row r="73" spans="1:9" ht="12.75">
      <c r="A73" s="16"/>
      <c r="B73" s="16"/>
      <c r="C73" s="16"/>
      <c r="D73" s="16"/>
      <c r="E73" s="16"/>
      <c r="F73" s="16"/>
      <c r="G73" s="16"/>
      <c r="H73" s="14">
        <f>SUM(C73:G73)</f>
        <v>0</v>
      </c>
      <c r="I73" s="5"/>
    </row>
    <row r="74" spans="1:9" ht="12.75">
      <c r="A74" s="16"/>
      <c r="B74" s="16"/>
      <c r="C74" s="16"/>
      <c r="D74" s="16"/>
      <c r="E74" s="16"/>
      <c r="F74" s="16"/>
      <c r="G74" s="16"/>
      <c r="H74" s="14"/>
      <c r="I74" s="5"/>
    </row>
    <row r="75" spans="1:9" ht="12.75">
      <c r="A75" s="40"/>
      <c r="B75" s="40"/>
      <c r="C75" s="40"/>
      <c r="D75" s="40"/>
      <c r="E75" s="40"/>
      <c r="F75" s="40"/>
      <c r="G75" s="40"/>
      <c r="H75" s="40"/>
      <c r="I75" s="1"/>
    </row>
    <row r="76" spans="1:9" ht="15.75">
      <c r="A76" s="25" t="s">
        <v>17</v>
      </c>
      <c r="B76" s="25"/>
      <c r="C76" s="4">
        <f aca="true" t="shared" si="1" ref="C76:H76">SUM(C77:C81)</f>
        <v>0</v>
      </c>
      <c r="D76" s="4">
        <f t="shared" si="1"/>
        <v>0</v>
      </c>
      <c r="E76" s="4">
        <f t="shared" si="1"/>
        <v>0</v>
      </c>
      <c r="F76" s="4">
        <f t="shared" si="1"/>
        <v>4</v>
      </c>
      <c r="G76" s="4">
        <f t="shared" si="1"/>
        <v>1</v>
      </c>
      <c r="H76" s="45">
        <f t="shared" si="1"/>
        <v>5</v>
      </c>
      <c r="I76" s="4"/>
    </row>
    <row r="77" spans="1:9" ht="12.75" customHeight="1">
      <c r="A77" s="16"/>
      <c r="B77" s="16"/>
      <c r="C77" s="16"/>
      <c r="D77" s="16"/>
      <c r="E77" s="16"/>
      <c r="F77" s="16"/>
      <c r="G77" s="16"/>
      <c r="H77" s="14"/>
      <c r="I77" s="5"/>
    </row>
    <row r="78" spans="1:9" ht="12.75">
      <c r="A78" s="16"/>
      <c r="B78" s="16" t="s">
        <v>244</v>
      </c>
      <c r="C78" s="16"/>
      <c r="D78" s="16"/>
      <c r="E78" s="16"/>
      <c r="F78" s="16">
        <v>3</v>
      </c>
      <c r="G78" s="16"/>
      <c r="H78" s="14">
        <f>SUM(C78:G78)</f>
        <v>3</v>
      </c>
      <c r="I78" s="5" t="s">
        <v>360</v>
      </c>
    </row>
    <row r="79" spans="1:9" ht="12.75">
      <c r="A79" s="16"/>
      <c r="B79" s="16" t="s">
        <v>204</v>
      </c>
      <c r="C79" s="16"/>
      <c r="D79" s="16"/>
      <c r="E79" s="16"/>
      <c r="F79" s="16">
        <v>1</v>
      </c>
      <c r="G79" s="16"/>
      <c r="H79" s="14">
        <f>SUM(C79:G79)</f>
        <v>1</v>
      </c>
      <c r="I79" s="5">
        <v>42348</v>
      </c>
    </row>
    <row r="80" spans="1:9" ht="12.75">
      <c r="A80" s="16"/>
      <c r="B80" s="16" t="s">
        <v>50</v>
      </c>
      <c r="C80" s="16"/>
      <c r="D80" s="16"/>
      <c r="E80" s="16"/>
      <c r="F80" s="16"/>
      <c r="G80" s="16">
        <v>1</v>
      </c>
      <c r="H80" s="14">
        <f>SUM(C80:G80)</f>
        <v>1</v>
      </c>
      <c r="I80" s="5">
        <v>42304</v>
      </c>
    </row>
    <row r="81" spans="1:9" ht="12.75">
      <c r="A81" s="16"/>
      <c r="B81" s="16"/>
      <c r="C81" s="16"/>
      <c r="D81" s="16"/>
      <c r="E81" s="16"/>
      <c r="F81" s="16"/>
      <c r="G81" s="16"/>
      <c r="H81" s="14"/>
      <c r="I81" s="5"/>
    </row>
    <row r="82" spans="1:9" ht="12.75">
      <c r="A82" s="40"/>
      <c r="B82" s="40"/>
      <c r="C82" s="40"/>
      <c r="D82" s="40"/>
      <c r="E82" s="40"/>
      <c r="F82" s="40"/>
      <c r="G82" s="40"/>
      <c r="H82" s="40"/>
      <c r="I82" s="1"/>
    </row>
    <row r="83" spans="1:9" ht="15.75">
      <c r="A83" s="25" t="s">
        <v>18</v>
      </c>
      <c r="B83" s="25"/>
      <c r="C83" s="4">
        <f>SUM(C84:C86)</f>
        <v>0</v>
      </c>
      <c r="D83" s="4">
        <f>SUM(D84:D86)</f>
        <v>0</v>
      </c>
      <c r="E83" s="4">
        <f>SUM(E84:E86)</f>
        <v>0</v>
      </c>
      <c r="F83" s="4">
        <f>SUM(F84:F86)</f>
        <v>0</v>
      </c>
      <c r="G83" s="4">
        <f>SUM(G84:G86)</f>
        <v>0</v>
      </c>
      <c r="H83" s="45">
        <f>SUM(C83:G83)</f>
        <v>0</v>
      </c>
      <c r="I83" s="4"/>
    </row>
    <row r="84" spans="1:9" ht="12.75">
      <c r="A84" s="16"/>
      <c r="B84" s="16"/>
      <c r="C84" s="16"/>
      <c r="D84" s="16"/>
      <c r="E84" s="16"/>
      <c r="F84" s="16"/>
      <c r="G84" s="16"/>
      <c r="H84" s="14"/>
      <c r="I84" s="5"/>
    </row>
    <row r="85" spans="1:9" ht="12.75">
      <c r="A85" s="16"/>
      <c r="B85" s="16"/>
      <c r="C85" s="16"/>
      <c r="D85" s="16"/>
      <c r="E85" s="16"/>
      <c r="F85" s="16"/>
      <c r="G85" s="16"/>
      <c r="H85" s="14">
        <f>SUM(C85:G85)</f>
        <v>0</v>
      </c>
      <c r="I85" s="5"/>
    </row>
    <row r="86" spans="1:9" ht="12.75">
      <c r="A86" s="16"/>
      <c r="B86" s="16"/>
      <c r="C86" s="16"/>
      <c r="D86" s="16"/>
      <c r="E86" s="16"/>
      <c r="F86" s="16"/>
      <c r="G86" s="16"/>
      <c r="H86" s="14"/>
      <c r="I86" s="5"/>
    </row>
    <row r="87" spans="1:9" ht="12.75">
      <c r="A87" s="40"/>
      <c r="B87" s="40"/>
      <c r="C87" s="40"/>
      <c r="D87" s="40"/>
      <c r="E87" s="40"/>
      <c r="F87" s="40"/>
      <c r="G87" s="40"/>
      <c r="H87" s="40"/>
      <c r="I87" s="1"/>
    </row>
    <row r="88" spans="1:9" ht="15.75">
      <c r="A88" s="25" t="s">
        <v>19</v>
      </c>
      <c r="B88" s="25"/>
      <c r="C88" s="4">
        <f>SUM(C89:C91)</f>
        <v>0</v>
      </c>
      <c r="D88" s="4">
        <f>SUM(D89:D91)</f>
        <v>0</v>
      </c>
      <c r="E88" s="4">
        <f>SUM(E89:E91)</f>
        <v>0</v>
      </c>
      <c r="F88" s="4">
        <f>SUM(F89:F91)</f>
        <v>0</v>
      </c>
      <c r="G88" s="4">
        <f>SUM(G89:G91)</f>
        <v>0</v>
      </c>
      <c r="H88" s="45">
        <f>SUM(C88:G88)</f>
        <v>0</v>
      </c>
      <c r="I88" s="4"/>
    </row>
    <row r="89" spans="1:9" ht="12.75">
      <c r="A89" s="16"/>
      <c r="B89" s="16"/>
      <c r="C89" s="16"/>
      <c r="D89" s="16"/>
      <c r="E89" s="16"/>
      <c r="F89" s="16"/>
      <c r="G89" s="16"/>
      <c r="H89" s="14"/>
      <c r="I89" s="5"/>
    </row>
    <row r="90" spans="1:9" ht="12.75">
      <c r="A90" s="16"/>
      <c r="B90" s="16"/>
      <c r="C90" s="16"/>
      <c r="D90" s="16"/>
      <c r="E90" s="16"/>
      <c r="F90" s="16"/>
      <c r="G90" s="16"/>
      <c r="H90" s="14">
        <f>SUM(C90:G90)</f>
        <v>0</v>
      </c>
      <c r="I90" s="5"/>
    </row>
    <row r="91" spans="1:9" ht="12.75">
      <c r="A91" s="16"/>
      <c r="B91" s="16"/>
      <c r="C91" s="16"/>
      <c r="D91" s="16"/>
      <c r="E91" s="16"/>
      <c r="F91" s="16"/>
      <c r="G91" s="16"/>
      <c r="H91" s="14"/>
      <c r="I91" s="5"/>
    </row>
    <row r="92" spans="1:9" ht="12.75">
      <c r="A92" s="40"/>
      <c r="B92" s="40"/>
      <c r="C92" s="40"/>
      <c r="D92" s="40"/>
      <c r="E92" s="40"/>
      <c r="F92" s="40"/>
      <c r="G92" s="40"/>
      <c r="H92" s="40"/>
      <c r="I92" s="1"/>
    </row>
    <row r="93" spans="1:9" ht="15.75">
      <c r="A93" s="25" t="s">
        <v>20</v>
      </c>
      <c r="B93" s="25"/>
      <c r="C93" s="4">
        <f>SUM(C95:C99)</f>
        <v>4</v>
      </c>
      <c r="D93" s="4">
        <f>SUM(D95:D99)</f>
        <v>0</v>
      </c>
      <c r="E93" s="4">
        <f>SUM(E95:E99)</f>
        <v>0</v>
      </c>
      <c r="F93" s="4">
        <f>SUM(F95:F99)</f>
        <v>0</v>
      </c>
      <c r="G93" s="4">
        <f>SUM(G95:G99)</f>
        <v>0</v>
      </c>
      <c r="H93" s="45">
        <f>SUM(C93:G93)</f>
        <v>4</v>
      </c>
      <c r="I93" s="4"/>
    </row>
    <row r="94" spans="1:9" ht="12.75">
      <c r="A94" s="16"/>
      <c r="B94" s="16"/>
      <c r="C94" s="16"/>
      <c r="D94" s="16"/>
      <c r="E94" s="16"/>
      <c r="F94" s="16"/>
      <c r="G94" s="16"/>
      <c r="H94" s="14"/>
      <c r="I94" s="5"/>
    </row>
    <row r="95" spans="1:9" ht="12.75">
      <c r="A95" s="16"/>
      <c r="B95" s="16" t="s">
        <v>171</v>
      </c>
      <c r="C95" s="16">
        <v>1</v>
      </c>
      <c r="D95" s="16"/>
      <c r="E95" s="16"/>
      <c r="F95" s="16"/>
      <c r="G95" s="16"/>
      <c r="H95" s="14">
        <f>SUM(C95:G95)</f>
        <v>1</v>
      </c>
      <c r="I95" s="5">
        <v>42179</v>
      </c>
    </row>
    <row r="96" spans="1:9" ht="12.75">
      <c r="A96" s="16"/>
      <c r="B96" s="16" t="s">
        <v>99</v>
      </c>
      <c r="C96" s="16">
        <v>1</v>
      </c>
      <c r="D96" s="16"/>
      <c r="E96" s="16"/>
      <c r="F96" s="16"/>
      <c r="G96" s="16"/>
      <c r="H96" s="14">
        <f>SUM(C96:G96)</f>
        <v>1</v>
      </c>
      <c r="I96" s="5">
        <v>42111</v>
      </c>
    </row>
    <row r="97" spans="1:9" ht="12.75">
      <c r="A97" s="16"/>
      <c r="B97" s="16" t="s">
        <v>29</v>
      </c>
      <c r="C97" s="16">
        <v>1</v>
      </c>
      <c r="D97" s="16"/>
      <c r="E97" s="16"/>
      <c r="F97" s="16"/>
      <c r="G97" s="16"/>
      <c r="H97" s="14">
        <f>SUM(C97:G97)</f>
        <v>1</v>
      </c>
      <c r="I97" s="5">
        <v>42346</v>
      </c>
    </row>
    <row r="98" spans="1:9" ht="12.75">
      <c r="A98" s="16"/>
      <c r="B98" s="16" t="s">
        <v>101</v>
      </c>
      <c r="C98" s="16">
        <v>1</v>
      </c>
      <c r="D98" s="16"/>
      <c r="E98" s="16"/>
      <c r="F98" s="16"/>
      <c r="G98" s="16"/>
      <c r="H98" s="14">
        <f>SUM(C98:G98)</f>
        <v>1</v>
      </c>
      <c r="I98" s="5">
        <v>42265</v>
      </c>
    </row>
    <row r="99" spans="1:9" ht="12.75">
      <c r="A99" s="16"/>
      <c r="B99" s="16"/>
      <c r="C99" s="16"/>
      <c r="D99" s="16"/>
      <c r="E99" s="16"/>
      <c r="F99" s="16"/>
      <c r="G99" s="16"/>
      <c r="H99" s="14"/>
      <c r="I99" s="5"/>
    </row>
    <row r="100" spans="1:9" ht="12.75">
      <c r="A100" s="46"/>
      <c r="B100" s="46"/>
      <c r="C100" s="40"/>
      <c r="D100" s="40"/>
      <c r="E100" s="40"/>
      <c r="F100" s="40"/>
      <c r="G100" s="40"/>
      <c r="H100" s="40"/>
      <c r="I100" s="1"/>
    </row>
    <row r="101" spans="1:9" ht="15.75">
      <c r="A101" s="25" t="s">
        <v>293</v>
      </c>
      <c r="B101" s="25"/>
      <c r="C101" s="4">
        <f aca="true" t="shared" si="2" ref="C101:H101">SUM(C93,C88,C83,C76,C71,C66,C59,C54,C49,C44,C34,C29,C24,C17,C12,C5)</f>
        <v>7</v>
      </c>
      <c r="D101" s="4">
        <f t="shared" si="2"/>
        <v>1</v>
      </c>
      <c r="E101" s="4">
        <f t="shared" si="2"/>
        <v>0</v>
      </c>
      <c r="F101" s="4">
        <f t="shared" si="2"/>
        <v>11</v>
      </c>
      <c r="G101" s="4">
        <f t="shared" si="2"/>
        <v>8</v>
      </c>
      <c r="H101" s="45">
        <f t="shared" si="2"/>
        <v>27</v>
      </c>
      <c r="I101" s="4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08"/>
  <sheetViews>
    <sheetView zoomScalePageLayoutView="0" workbookViewId="0" topLeftCell="A1">
      <pane ySplit="4" topLeftCell="A5" activePane="bottomLeft" state="frozen"/>
      <selection pane="topLeft" activeCell="A1" sqref="A1:IV16384"/>
      <selection pane="bottomLeft" activeCell="A1" sqref="A1:L1"/>
    </sheetView>
  </sheetViews>
  <sheetFormatPr defaultColWidth="9.140625" defaultRowHeight="12.75"/>
  <cols>
    <col min="1" max="1" width="17.00390625" style="50" customWidth="1"/>
    <col min="2" max="2" width="14.140625" style="50" bestFit="1" customWidth="1"/>
    <col min="3" max="4" width="3.8515625" style="50" bestFit="1" customWidth="1"/>
    <col min="5" max="5" width="4.57421875" style="50" bestFit="1" customWidth="1"/>
    <col min="6" max="6" width="8.00390625" style="50" bestFit="1" customWidth="1"/>
    <col min="7" max="7" width="7.28125" style="50" bestFit="1" customWidth="1"/>
    <col min="8" max="8" width="8.28125" style="50" bestFit="1" customWidth="1"/>
    <col min="9" max="9" width="6.28125" style="50" bestFit="1" customWidth="1"/>
    <col min="10" max="10" width="10.8515625" style="50" bestFit="1" customWidth="1"/>
    <col min="11" max="11" width="5.57421875" style="54" bestFit="1" customWidth="1"/>
    <col min="12" max="12" width="23.421875" style="6" bestFit="1" customWidth="1"/>
    <col min="13" max="16384" width="9.140625" style="50" customWidth="1"/>
  </cols>
  <sheetData>
    <row r="1" spans="1:12" ht="20.25">
      <c r="A1" s="144" t="s">
        <v>454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6"/>
    </row>
    <row r="2" spans="1:12" ht="12.75">
      <c r="A2" s="40"/>
      <c r="B2" s="40"/>
      <c r="C2" s="40"/>
      <c r="D2" s="40"/>
      <c r="E2" s="40"/>
      <c r="F2" s="40"/>
      <c r="G2" s="40"/>
      <c r="H2" s="40"/>
      <c r="I2" s="40"/>
      <c r="J2" s="40"/>
      <c r="K2" s="41"/>
      <c r="L2" s="1"/>
    </row>
    <row r="3" spans="1:12" ht="15">
      <c r="A3" s="23" t="s">
        <v>31</v>
      </c>
      <c r="B3" s="23"/>
      <c r="C3" s="42"/>
      <c r="D3" s="42"/>
      <c r="E3" s="42"/>
      <c r="F3" s="42"/>
      <c r="G3" s="42"/>
      <c r="H3" s="42"/>
      <c r="I3" s="42"/>
      <c r="J3" s="42"/>
      <c r="K3" s="43"/>
      <c r="L3" s="2"/>
    </row>
    <row r="4" spans="1:12" ht="12.75">
      <c r="A4" s="24"/>
      <c r="B4" s="24" t="s">
        <v>292</v>
      </c>
      <c r="C4" s="17" t="s">
        <v>3</v>
      </c>
      <c r="D4" s="17" t="s">
        <v>41</v>
      </c>
      <c r="E4" s="17" t="s">
        <v>351</v>
      </c>
      <c r="F4" s="17" t="s">
        <v>312</v>
      </c>
      <c r="G4" s="17" t="s">
        <v>313</v>
      </c>
      <c r="H4" s="17" t="s">
        <v>0</v>
      </c>
      <c r="I4" s="17" t="s">
        <v>1</v>
      </c>
      <c r="J4" s="17" t="s">
        <v>38</v>
      </c>
      <c r="K4" s="44" t="s">
        <v>293</v>
      </c>
      <c r="L4" s="3" t="s">
        <v>296</v>
      </c>
    </row>
    <row r="5" spans="1:12" ht="15.75">
      <c r="A5" s="25" t="s">
        <v>5</v>
      </c>
      <c r="B5" s="25"/>
      <c r="C5" s="4">
        <f>SUM(C6:C9)</f>
        <v>0</v>
      </c>
      <c r="D5" s="4">
        <f aca="true" t="shared" si="0" ref="D5:J5">SUM(D6:D9)</f>
        <v>0</v>
      </c>
      <c r="E5" s="4">
        <f t="shared" si="0"/>
        <v>0</v>
      </c>
      <c r="F5" s="4">
        <f t="shared" si="0"/>
        <v>3</v>
      </c>
      <c r="G5" s="4">
        <f t="shared" si="0"/>
        <v>0</v>
      </c>
      <c r="H5" s="4">
        <f t="shared" si="0"/>
        <v>1</v>
      </c>
      <c r="I5" s="4">
        <f t="shared" si="0"/>
        <v>3</v>
      </c>
      <c r="J5" s="4">
        <f t="shared" si="0"/>
        <v>0</v>
      </c>
      <c r="K5" s="45">
        <f>SUM(C5:J5)</f>
        <v>7</v>
      </c>
      <c r="L5" s="11"/>
    </row>
    <row r="6" spans="1:12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4"/>
      <c r="L6" s="52"/>
    </row>
    <row r="7" spans="1:12" ht="12.75">
      <c r="A7" s="16"/>
      <c r="B7" s="16" t="s">
        <v>21</v>
      </c>
      <c r="C7" s="16"/>
      <c r="D7" s="16"/>
      <c r="E7" s="16"/>
      <c r="F7" s="16">
        <v>3</v>
      </c>
      <c r="G7" s="16"/>
      <c r="H7" s="16">
        <v>1</v>
      </c>
      <c r="I7" s="16">
        <v>1</v>
      </c>
      <c r="J7" s="16"/>
      <c r="K7" s="14">
        <f>SUM(C7:J7)</f>
        <v>5</v>
      </c>
      <c r="L7" s="52" t="s">
        <v>359</v>
      </c>
    </row>
    <row r="8" spans="1:12" ht="12.75">
      <c r="A8" s="16"/>
      <c r="B8" s="16" t="s">
        <v>37</v>
      </c>
      <c r="C8" s="16"/>
      <c r="D8" s="16"/>
      <c r="E8" s="16"/>
      <c r="F8" s="16"/>
      <c r="G8" s="16"/>
      <c r="H8" s="16"/>
      <c r="I8" s="16">
        <v>2</v>
      </c>
      <c r="J8" s="16"/>
      <c r="K8" s="14">
        <f>SUM(C8:J8)</f>
        <v>2</v>
      </c>
      <c r="L8" s="52" t="s">
        <v>358</v>
      </c>
    </row>
    <row r="9" spans="1:12" ht="12.75">
      <c r="A9" s="16"/>
      <c r="B9" s="16"/>
      <c r="C9" s="16"/>
      <c r="D9" s="16"/>
      <c r="E9" s="16"/>
      <c r="F9" s="16"/>
      <c r="G9" s="16"/>
      <c r="H9" s="16"/>
      <c r="I9" s="16"/>
      <c r="J9" s="16"/>
      <c r="K9" s="14"/>
      <c r="L9" s="52"/>
    </row>
    <row r="10" spans="1:12" ht="12.7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1"/>
      <c r="L10" s="1"/>
    </row>
    <row r="11" spans="1:12" ht="15.75">
      <c r="A11" s="25" t="s">
        <v>6</v>
      </c>
      <c r="B11" s="25"/>
      <c r="C11" s="4">
        <f>SUM(C12:C14)</f>
        <v>0</v>
      </c>
      <c r="D11" s="4">
        <f aca="true" t="shared" si="1" ref="D11:J11">SUM(D12:D14)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5">
        <f>SUM(C11:J11)</f>
        <v>0</v>
      </c>
      <c r="L11" s="11"/>
    </row>
    <row r="12" spans="1:12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4"/>
      <c r="L12" s="52"/>
    </row>
    <row r="13" spans="1:12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4">
        <f>SUM(C13:J13)</f>
        <v>0</v>
      </c>
      <c r="L13" s="52"/>
    </row>
    <row r="14" spans="1:12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4"/>
      <c r="L14" s="52"/>
    </row>
    <row r="15" spans="1:12" ht="12.7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1"/>
      <c r="L15" s="1"/>
    </row>
    <row r="16" spans="1:12" ht="15.75">
      <c r="A16" s="25" t="s">
        <v>7</v>
      </c>
      <c r="B16" s="25"/>
      <c r="C16" s="4">
        <f>SUM(C17:C25)</f>
        <v>0</v>
      </c>
      <c r="D16" s="4">
        <f aca="true" t="shared" si="2" ref="D16:J16">SUM(D17:D25)</f>
        <v>0</v>
      </c>
      <c r="E16" s="4">
        <f t="shared" si="2"/>
        <v>0</v>
      </c>
      <c r="F16" s="4">
        <f t="shared" si="2"/>
        <v>3</v>
      </c>
      <c r="G16" s="4">
        <f t="shared" si="2"/>
        <v>1</v>
      </c>
      <c r="H16" s="4">
        <f t="shared" si="2"/>
        <v>2</v>
      </c>
      <c r="I16" s="4">
        <f t="shared" si="2"/>
        <v>1</v>
      </c>
      <c r="J16" s="4">
        <f t="shared" si="2"/>
        <v>0</v>
      </c>
      <c r="K16" s="45">
        <f>SUM(C16:J16)</f>
        <v>7</v>
      </c>
      <c r="L16" s="11"/>
    </row>
    <row r="17" spans="1:12" ht="12.7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4"/>
      <c r="L17" s="52"/>
    </row>
    <row r="18" spans="1:12" ht="12.75" customHeight="1">
      <c r="A18" s="16"/>
      <c r="B18" s="16" t="s">
        <v>78</v>
      </c>
      <c r="C18" s="16"/>
      <c r="D18" s="16"/>
      <c r="E18" s="16"/>
      <c r="F18" s="16">
        <v>1</v>
      </c>
      <c r="G18" s="16"/>
      <c r="H18" s="16"/>
      <c r="I18" s="16"/>
      <c r="J18" s="16"/>
      <c r="K18" s="14">
        <f>SUM(C18:J18)</f>
        <v>1</v>
      </c>
      <c r="L18" s="52">
        <v>41859</v>
      </c>
    </row>
    <row r="19" spans="1:12" ht="12.75" customHeight="1">
      <c r="A19" s="16"/>
      <c r="B19" s="16" t="s">
        <v>79</v>
      </c>
      <c r="C19" s="16"/>
      <c r="D19" s="16"/>
      <c r="E19" s="16"/>
      <c r="F19" s="16"/>
      <c r="G19" s="16"/>
      <c r="H19" s="16"/>
      <c r="I19" s="16">
        <v>1</v>
      </c>
      <c r="J19" s="16"/>
      <c r="K19" s="14">
        <f aca="true" t="shared" si="3" ref="K19:K24">SUM(C19:J19)</f>
        <v>1</v>
      </c>
      <c r="L19" s="52">
        <v>41898</v>
      </c>
    </row>
    <row r="20" spans="1:12" ht="12.75" customHeight="1">
      <c r="A20" s="16"/>
      <c r="B20" s="16" t="s">
        <v>268</v>
      </c>
      <c r="C20" s="16"/>
      <c r="D20" s="16"/>
      <c r="E20" s="16"/>
      <c r="F20" s="16">
        <v>1</v>
      </c>
      <c r="G20" s="16"/>
      <c r="H20" s="16"/>
      <c r="I20" s="16"/>
      <c r="J20" s="16"/>
      <c r="K20" s="14">
        <f t="shared" si="3"/>
        <v>1</v>
      </c>
      <c r="L20" s="52">
        <v>41803</v>
      </c>
    </row>
    <row r="21" spans="1:12" ht="12.75" customHeight="1">
      <c r="A21" s="16"/>
      <c r="B21" s="16" t="s">
        <v>289</v>
      </c>
      <c r="C21" s="16"/>
      <c r="D21" s="16"/>
      <c r="E21" s="16"/>
      <c r="F21" s="16"/>
      <c r="G21" s="16"/>
      <c r="H21" s="16">
        <v>1</v>
      </c>
      <c r="I21" s="16"/>
      <c r="J21" s="16"/>
      <c r="K21" s="14">
        <f t="shared" si="3"/>
        <v>1</v>
      </c>
      <c r="L21" s="52">
        <v>41697</v>
      </c>
    </row>
    <row r="22" spans="1:12" ht="12.75" customHeight="1">
      <c r="A22" s="16"/>
      <c r="B22" s="16" t="s">
        <v>65</v>
      </c>
      <c r="C22" s="16"/>
      <c r="D22" s="16"/>
      <c r="E22" s="16"/>
      <c r="F22" s="16"/>
      <c r="G22" s="16">
        <v>1</v>
      </c>
      <c r="H22" s="16"/>
      <c r="I22" s="16"/>
      <c r="J22" s="16"/>
      <c r="K22" s="14">
        <f t="shared" si="3"/>
        <v>1</v>
      </c>
      <c r="L22" s="52">
        <v>41904</v>
      </c>
    </row>
    <row r="23" spans="1:12" ht="12.75" customHeight="1">
      <c r="A23" s="16"/>
      <c r="B23" s="16" t="s">
        <v>63</v>
      </c>
      <c r="C23" s="16"/>
      <c r="D23" s="16"/>
      <c r="E23" s="16"/>
      <c r="F23" s="16">
        <v>1</v>
      </c>
      <c r="G23" s="16"/>
      <c r="H23" s="16"/>
      <c r="I23" s="16"/>
      <c r="J23" s="16"/>
      <c r="K23" s="14">
        <f t="shared" si="3"/>
        <v>1</v>
      </c>
      <c r="L23" s="52">
        <v>41794</v>
      </c>
    </row>
    <row r="24" spans="1:12" ht="12.75" customHeight="1">
      <c r="A24" s="16"/>
      <c r="B24" s="16" t="s">
        <v>81</v>
      </c>
      <c r="C24" s="16"/>
      <c r="D24" s="16"/>
      <c r="E24" s="16"/>
      <c r="F24" s="16"/>
      <c r="G24" s="16"/>
      <c r="H24" s="16">
        <v>1</v>
      </c>
      <c r="I24" s="16"/>
      <c r="J24" s="16"/>
      <c r="K24" s="14">
        <f t="shared" si="3"/>
        <v>1</v>
      </c>
      <c r="L24" s="52">
        <v>41702</v>
      </c>
    </row>
    <row r="25" spans="1:12" ht="12.7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4"/>
      <c r="L25" s="52"/>
    </row>
    <row r="26" spans="1:12" ht="12.7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1"/>
      <c r="L26" s="1"/>
    </row>
    <row r="27" spans="1:12" ht="15.75">
      <c r="A27" s="25" t="s">
        <v>8</v>
      </c>
      <c r="B27" s="25"/>
      <c r="C27" s="4">
        <f>SUM(C28:C30)</f>
        <v>0</v>
      </c>
      <c r="D27" s="4">
        <f aca="true" t="shared" si="4" ref="D27:J27">SUM(D28:D30)</f>
        <v>0</v>
      </c>
      <c r="E27" s="4">
        <f t="shared" si="4"/>
        <v>0</v>
      </c>
      <c r="F27" s="4">
        <f t="shared" si="4"/>
        <v>0</v>
      </c>
      <c r="G27" s="4">
        <f t="shared" si="4"/>
        <v>0</v>
      </c>
      <c r="H27" s="4">
        <f t="shared" si="4"/>
        <v>0</v>
      </c>
      <c r="I27" s="4">
        <f t="shared" si="4"/>
        <v>1</v>
      </c>
      <c r="J27" s="4">
        <f t="shared" si="4"/>
        <v>0</v>
      </c>
      <c r="K27" s="45">
        <f>SUM(C27:J27)</f>
        <v>1</v>
      </c>
      <c r="L27" s="11"/>
    </row>
    <row r="28" spans="1:12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4"/>
      <c r="L28" s="52"/>
    </row>
    <row r="29" spans="1:12" ht="12.75">
      <c r="A29" s="16"/>
      <c r="B29" s="16" t="s">
        <v>62</v>
      </c>
      <c r="C29" s="16"/>
      <c r="D29" s="16"/>
      <c r="E29" s="16"/>
      <c r="F29" s="16"/>
      <c r="G29" s="16"/>
      <c r="H29" s="16"/>
      <c r="I29" s="16">
        <v>1</v>
      </c>
      <c r="J29" s="16"/>
      <c r="K29" s="14">
        <f>SUM(C29:J29)</f>
        <v>1</v>
      </c>
      <c r="L29" s="52">
        <v>41717</v>
      </c>
    </row>
    <row r="30" spans="1:12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4"/>
      <c r="L30" s="52"/>
    </row>
    <row r="31" spans="1:12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1"/>
      <c r="L31" s="1"/>
    </row>
    <row r="32" spans="1:12" ht="15.75">
      <c r="A32" s="25" t="s">
        <v>9</v>
      </c>
      <c r="B32" s="25"/>
      <c r="C32" s="4">
        <f>SUM(C33:C35)</f>
        <v>0</v>
      </c>
      <c r="D32" s="4">
        <f aca="true" t="shared" si="5" ref="D32:J32">SUM(D33:D35)</f>
        <v>0</v>
      </c>
      <c r="E32" s="4">
        <f t="shared" si="5"/>
        <v>0</v>
      </c>
      <c r="F32" s="4">
        <f t="shared" si="5"/>
        <v>0</v>
      </c>
      <c r="G32" s="4">
        <f t="shared" si="5"/>
        <v>0</v>
      </c>
      <c r="H32" s="4">
        <f t="shared" si="5"/>
        <v>0</v>
      </c>
      <c r="I32" s="4">
        <f t="shared" si="5"/>
        <v>0</v>
      </c>
      <c r="J32" s="4">
        <f t="shared" si="5"/>
        <v>0</v>
      </c>
      <c r="K32" s="45">
        <f>SUM(C32:J32)</f>
        <v>0</v>
      </c>
      <c r="L32" s="11"/>
    </row>
    <row r="33" spans="1:12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4"/>
      <c r="L33" s="52"/>
    </row>
    <row r="34" spans="1:12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4">
        <f>SUM(C34:J34)</f>
        <v>0</v>
      </c>
      <c r="L34" s="52"/>
    </row>
    <row r="35" spans="1:12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4"/>
      <c r="L35" s="52"/>
    </row>
    <row r="36" spans="1:12" ht="12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1"/>
      <c r="L36" s="1"/>
    </row>
    <row r="37" spans="1:12" ht="15.75">
      <c r="A37" s="25" t="s">
        <v>10</v>
      </c>
      <c r="B37" s="25"/>
      <c r="C37" s="4">
        <f>SUM(C38:C44)</f>
        <v>0</v>
      </c>
      <c r="D37" s="4">
        <f aca="true" t="shared" si="6" ref="D37:J37">SUM(D38:D44)</f>
        <v>1</v>
      </c>
      <c r="E37" s="4">
        <f t="shared" si="6"/>
        <v>0</v>
      </c>
      <c r="F37" s="4">
        <f t="shared" si="6"/>
        <v>0</v>
      </c>
      <c r="G37" s="4">
        <f t="shared" si="6"/>
        <v>0</v>
      </c>
      <c r="H37" s="4">
        <f t="shared" si="6"/>
        <v>4</v>
      </c>
      <c r="I37" s="4">
        <f t="shared" si="6"/>
        <v>1</v>
      </c>
      <c r="J37" s="4">
        <f t="shared" si="6"/>
        <v>0</v>
      </c>
      <c r="K37" s="45">
        <f>SUM(C37:J37)</f>
        <v>6</v>
      </c>
      <c r="L37" s="11"/>
    </row>
    <row r="38" spans="1:12" ht="12.7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4"/>
      <c r="L38" s="52"/>
    </row>
    <row r="39" spans="1:12" ht="12.75" customHeight="1">
      <c r="A39" s="16"/>
      <c r="B39" s="16" t="s">
        <v>250</v>
      </c>
      <c r="C39" s="16"/>
      <c r="D39" s="16"/>
      <c r="E39" s="16"/>
      <c r="F39" s="16"/>
      <c r="G39" s="16"/>
      <c r="H39" s="16"/>
      <c r="I39" s="16">
        <v>1</v>
      </c>
      <c r="J39" s="16"/>
      <c r="K39" s="14">
        <f>SUM(C39:J39)</f>
        <v>1</v>
      </c>
      <c r="L39" s="52">
        <v>41912</v>
      </c>
    </row>
    <row r="40" spans="1:12" ht="12.75">
      <c r="A40" s="16"/>
      <c r="B40" s="16" t="s">
        <v>185</v>
      </c>
      <c r="C40" s="16"/>
      <c r="D40" s="16"/>
      <c r="E40" s="16"/>
      <c r="F40" s="16"/>
      <c r="G40" s="16"/>
      <c r="H40" s="16">
        <v>1</v>
      </c>
      <c r="I40" s="16"/>
      <c r="J40" s="16"/>
      <c r="K40" s="14">
        <f>SUM(C40:J40)</f>
        <v>1</v>
      </c>
      <c r="L40" s="52">
        <v>41837</v>
      </c>
    </row>
    <row r="41" spans="1:12" ht="12.75">
      <c r="A41" s="16"/>
      <c r="B41" s="16" t="s">
        <v>25</v>
      </c>
      <c r="C41" s="16"/>
      <c r="D41" s="16"/>
      <c r="E41" s="16"/>
      <c r="F41" s="16"/>
      <c r="G41" s="16"/>
      <c r="H41" s="16">
        <v>1</v>
      </c>
      <c r="I41" s="16"/>
      <c r="J41" s="16"/>
      <c r="K41" s="14">
        <f>SUM(C41:J41)</f>
        <v>1</v>
      </c>
      <c r="L41" s="52">
        <v>41841</v>
      </c>
    </row>
    <row r="42" spans="1:12" ht="12.75">
      <c r="A42" s="16"/>
      <c r="B42" s="16" t="s">
        <v>57</v>
      </c>
      <c r="C42" s="16"/>
      <c r="D42" s="16"/>
      <c r="E42" s="16"/>
      <c r="F42" s="16"/>
      <c r="G42" s="16"/>
      <c r="H42" s="16">
        <v>2</v>
      </c>
      <c r="I42" s="16"/>
      <c r="J42" s="16"/>
      <c r="K42" s="14">
        <f>SUM(C42:J42)</f>
        <v>2</v>
      </c>
      <c r="L42" s="52" t="s">
        <v>356</v>
      </c>
    </row>
    <row r="43" spans="1:12" ht="12.75">
      <c r="A43" s="16"/>
      <c r="B43" s="16" t="s">
        <v>46</v>
      </c>
      <c r="C43" s="16"/>
      <c r="D43" s="16">
        <v>1</v>
      </c>
      <c r="E43" s="16"/>
      <c r="F43" s="16"/>
      <c r="G43" s="16"/>
      <c r="H43" s="16"/>
      <c r="I43" s="16"/>
      <c r="J43" s="16"/>
      <c r="K43" s="14">
        <f>SUM(C43:J43)</f>
        <v>1</v>
      </c>
      <c r="L43" s="52">
        <v>41787</v>
      </c>
    </row>
    <row r="44" spans="1:12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4"/>
      <c r="L44" s="52"/>
    </row>
    <row r="45" spans="1:12" ht="12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1"/>
      <c r="L45" s="1"/>
    </row>
    <row r="46" spans="1:12" ht="15.75">
      <c r="A46" s="25" t="s">
        <v>11</v>
      </c>
      <c r="B46" s="25"/>
      <c r="C46" s="4">
        <f>SUM(C47:C49)</f>
        <v>0</v>
      </c>
      <c r="D46" s="4">
        <f aca="true" t="shared" si="7" ref="D46:J46">SUM(D47:D49)</f>
        <v>0</v>
      </c>
      <c r="E46" s="4">
        <f t="shared" si="7"/>
        <v>0</v>
      </c>
      <c r="F46" s="4">
        <f t="shared" si="7"/>
        <v>0</v>
      </c>
      <c r="G46" s="4">
        <f t="shared" si="7"/>
        <v>0</v>
      </c>
      <c r="H46" s="4">
        <f t="shared" si="7"/>
        <v>0</v>
      </c>
      <c r="I46" s="4">
        <f t="shared" si="7"/>
        <v>1</v>
      </c>
      <c r="J46" s="4">
        <f t="shared" si="7"/>
        <v>0</v>
      </c>
      <c r="K46" s="45">
        <f>SUM(C46:J46)</f>
        <v>1</v>
      </c>
      <c r="L46" s="11"/>
    </row>
    <row r="47" spans="1:12" ht="13.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4"/>
      <c r="L47" s="52"/>
    </row>
    <row r="48" spans="1:12" ht="12.75" customHeight="1">
      <c r="A48" s="16"/>
      <c r="B48" s="16" t="s">
        <v>19</v>
      </c>
      <c r="C48" s="16"/>
      <c r="D48" s="16"/>
      <c r="E48" s="16"/>
      <c r="F48" s="16"/>
      <c r="G48" s="16"/>
      <c r="H48" s="16"/>
      <c r="I48" s="16">
        <v>1</v>
      </c>
      <c r="J48" s="16"/>
      <c r="K48" s="14">
        <f>SUM(C48:J48)</f>
        <v>1</v>
      </c>
      <c r="L48" s="52">
        <v>41865</v>
      </c>
    </row>
    <row r="49" spans="1:12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4"/>
      <c r="L49" s="52"/>
    </row>
    <row r="50" spans="1:12" ht="12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1"/>
      <c r="L50" s="1"/>
    </row>
    <row r="51" spans="1:12" ht="15.75">
      <c r="A51" s="25" t="s">
        <v>12</v>
      </c>
      <c r="B51" s="25"/>
      <c r="C51" s="4">
        <f>SUM(C53:C54)</f>
        <v>0</v>
      </c>
      <c r="D51" s="4">
        <f aca="true" t="shared" si="8" ref="D51:J51">SUM(D53:D54)</f>
        <v>0</v>
      </c>
      <c r="E51" s="4">
        <f t="shared" si="8"/>
        <v>0</v>
      </c>
      <c r="F51" s="4">
        <f t="shared" si="8"/>
        <v>0</v>
      </c>
      <c r="G51" s="4">
        <f t="shared" si="8"/>
        <v>0</v>
      </c>
      <c r="H51" s="4">
        <f t="shared" si="8"/>
        <v>0</v>
      </c>
      <c r="I51" s="4">
        <f t="shared" si="8"/>
        <v>0</v>
      </c>
      <c r="J51" s="4">
        <f t="shared" si="8"/>
        <v>0</v>
      </c>
      <c r="K51" s="45">
        <f>SUM(C51:J51)</f>
        <v>0</v>
      </c>
      <c r="L51" s="11"/>
    </row>
    <row r="52" spans="1:12" ht="12.7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4"/>
      <c r="L52" s="52"/>
    </row>
    <row r="53" spans="1:12" ht="12.7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4">
        <f>SUM(C53:J53)</f>
        <v>0</v>
      </c>
      <c r="L53" s="52"/>
    </row>
    <row r="54" spans="1:12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4"/>
      <c r="L54" s="52"/>
    </row>
    <row r="55" spans="1:12" ht="12.7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1"/>
      <c r="L55" s="1"/>
    </row>
    <row r="56" spans="1:12" ht="15.75">
      <c r="A56" s="25" t="s">
        <v>13</v>
      </c>
      <c r="B56" s="25"/>
      <c r="C56" s="4">
        <f>SUM(C57:C60)</f>
        <v>1</v>
      </c>
      <c r="D56" s="4">
        <f aca="true" t="shared" si="9" ref="D56:J56">SUM(D57:D60)</f>
        <v>0</v>
      </c>
      <c r="E56" s="4">
        <f t="shared" si="9"/>
        <v>0</v>
      </c>
      <c r="F56" s="4">
        <f t="shared" si="9"/>
        <v>0</v>
      </c>
      <c r="G56" s="4">
        <f t="shared" si="9"/>
        <v>1</v>
      </c>
      <c r="H56" s="4">
        <f t="shared" si="9"/>
        <v>0</v>
      </c>
      <c r="I56" s="4">
        <f t="shared" si="9"/>
        <v>0</v>
      </c>
      <c r="J56" s="4">
        <f t="shared" si="9"/>
        <v>0</v>
      </c>
      <c r="K56" s="45">
        <f>SUM(C56:J56)</f>
        <v>2</v>
      </c>
      <c r="L56" s="11"/>
    </row>
    <row r="57" spans="1:12" ht="12.7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4"/>
      <c r="L57" s="52"/>
    </row>
    <row r="58" spans="1:12" ht="12.75" customHeight="1">
      <c r="A58" s="16"/>
      <c r="B58" s="16" t="s">
        <v>354</v>
      </c>
      <c r="C58" s="16"/>
      <c r="D58" s="16"/>
      <c r="E58" s="16"/>
      <c r="F58" s="16"/>
      <c r="G58" s="16">
        <v>1</v>
      </c>
      <c r="H58" s="16"/>
      <c r="I58" s="16"/>
      <c r="J58" s="16"/>
      <c r="K58" s="14">
        <f>SUM(C58:J58)</f>
        <v>1</v>
      </c>
      <c r="L58" s="52">
        <v>41830</v>
      </c>
    </row>
    <row r="59" spans="1:12" ht="12.75" customHeight="1">
      <c r="A59" s="16"/>
      <c r="B59" s="16" t="s">
        <v>117</v>
      </c>
      <c r="C59" s="16">
        <v>1</v>
      </c>
      <c r="D59" s="16"/>
      <c r="E59" s="16"/>
      <c r="F59" s="16"/>
      <c r="G59" s="16"/>
      <c r="H59" s="16"/>
      <c r="I59" s="16"/>
      <c r="J59" s="16"/>
      <c r="K59" s="14">
        <f>SUM(C59:J59)</f>
        <v>1</v>
      </c>
      <c r="L59" s="52">
        <v>41880</v>
      </c>
    </row>
    <row r="60" spans="1:12" ht="12.7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4"/>
      <c r="L60" s="52"/>
    </row>
    <row r="61" spans="1:12" ht="12.7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1"/>
      <c r="L61" s="1"/>
    </row>
    <row r="62" spans="1:12" ht="15.75">
      <c r="A62" s="25" t="s">
        <v>14</v>
      </c>
      <c r="B62" s="25"/>
      <c r="C62" s="4">
        <f>SUM(C64:C66)</f>
        <v>0</v>
      </c>
      <c r="D62" s="4">
        <f aca="true" t="shared" si="10" ref="D62:J62">SUM(D64:D66)</f>
        <v>0</v>
      </c>
      <c r="E62" s="4">
        <f t="shared" si="10"/>
        <v>1</v>
      </c>
      <c r="F62" s="4">
        <f t="shared" si="10"/>
        <v>0</v>
      </c>
      <c r="G62" s="4">
        <f t="shared" si="10"/>
        <v>0</v>
      </c>
      <c r="H62" s="4">
        <f t="shared" si="10"/>
        <v>0</v>
      </c>
      <c r="I62" s="4">
        <f t="shared" si="10"/>
        <v>1</v>
      </c>
      <c r="J62" s="4">
        <f t="shared" si="10"/>
        <v>0</v>
      </c>
      <c r="K62" s="45">
        <f>SUM(C62:J62)</f>
        <v>2</v>
      </c>
      <c r="L62" s="11"/>
    </row>
    <row r="63" spans="1:12" ht="12.7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4"/>
      <c r="L63" s="52"/>
    </row>
    <row r="64" spans="1:12" ht="12.75">
      <c r="A64" s="16"/>
      <c r="B64" s="16" t="s">
        <v>96</v>
      </c>
      <c r="C64" s="16"/>
      <c r="D64" s="16"/>
      <c r="E64" s="16"/>
      <c r="F64" s="16"/>
      <c r="G64" s="16"/>
      <c r="H64" s="16"/>
      <c r="I64" s="16">
        <v>1</v>
      </c>
      <c r="J64" s="16"/>
      <c r="K64" s="14">
        <f>SUM(C64:J64)</f>
        <v>1</v>
      </c>
      <c r="L64" s="52">
        <v>41751</v>
      </c>
    </row>
    <row r="65" spans="1:12" ht="12.75">
      <c r="A65" s="16"/>
      <c r="B65" s="16" t="s">
        <v>151</v>
      </c>
      <c r="C65" s="16"/>
      <c r="D65" s="16"/>
      <c r="E65" s="16">
        <v>1</v>
      </c>
      <c r="F65" s="16"/>
      <c r="G65" s="16"/>
      <c r="H65" s="16"/>
      <c r="I65" s="16"/>
      <c r="J65" s="16"/>
      <c r="K65" s="14">
        <f>SUM(C65:J65)</f>
        <v>1</v>
      </c>
      <c r="L65" s="52">
        <v>41793</v>
      </c>
    </row>
    <row r="66" spans="1:12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4"/>
      <c r="L66" s="52"/>
    </row>
    <row r="67" spans="1:12" ht="12.7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1"/>
      <c r="L67" s="1"/>
    </row>
    <row r="68" spans="1:12" ht="15.75">
      <c r="A68" s="25" t="s">
        <v>15</v>
      </c>
      <c r="B68" s="25"/>
      <c r="C68" s="4">
        <f>SUM(C69:C71)</f>
        <v>0</v>
      </c>
      <c r="D68" s="4">
        <f aca="true" t="shared" si="11" ref="D68:J68">SUM(D69:D71)</f>
        <v>0</v>
      </c>
      <c r="E68" s="4">
        <f t="shared" si="11"/>
        <v>0</v>
      </c>
      <c r="F68" s="4">
        <f t="shared" si="11"/>
        <v>0</v>
      </c>
      <c r="G68" s="4">
        <f t="shared" si="11"/>
        <v>0</v>
      </c>
      <c r="H68" s="4">
        <f t="shared" si="11"/>
        <v>0</v>
      </c>
      <c r="I68" s="4">
        <f t="shared" si="11"/>
        <v>0</v>
      </c>
      <c r="J68" s="4">
        <f t="shared" si="11"/>
        <v>0</v>
      </c>
      <c r="K68" s="45">
        <f>SUM(C68:J68)</f>
        <v>0</v>
      </c>
      <c r="L68" s="11"/>
    </row>
    <row r="69" spans="1:12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4"/>
      <c r="L69" s="52"/>
    </row>
    <row r="70" spans="1:12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4">
        <f>SUM(C70:J70)</f>
        <v>0</v>
      </c>
      <c r="L70" s="52"/>
    </row>
    <row r="71" spans="1:12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4"/>
      <c r="L71" s="52"/>
    </row>
    <row r="72" spans="1:12" ht="12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1"/>
      <c r="L72" s="1"/>
    </row>
    <row r="73" spans="1:12" ht="15.75">
      <c r="A73" s="25" t="s">
        <v>16</v>
      </c>
      <c r="B73" s="25"/>
      <c r="C73" s="4">
        <f>SUM(C75:C77)</f>
        <v>1</v>
      </c>
      <c r="D73" s="4">
        <f aca="true" t="shared" si="12" ref="D73:J73">SUM(D75:D77)</f>
        <v>0</v>
      </c>
      <c r="E73" s="4">
        <f t="shared" si="12"/>
        <v>0</v>
      </c>
      <c r="F73" s="4">
        <f t="shared" si="12"/>
        <v>0</v>
      </c>
      <c r="G73" s="4">
        <f t="shared" si="12"/>
        <v>0</v>
      </c>
      <c r="H73" s="4">
        <f t="shared" si="12"/>
        <v>1</v>
      </c>
      <c r="I73" s="4">
        <f t="shared" si="12"/>
        <v>0</v>
      </c>
      <c r="J73" s="4">
        <f t="shared" si="12"/>
        <v>0</v>
      </c>
      <c r="K73" s="45">
        <f>SUM(C73:J73)</f>
        <v>2</v>
      </c>
      <c r="L73" s="11"/>
    </row>
    <row r="74" spans="1:12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4"/>
      <c r="L74" s="52"/>
    </row>
    <row r="75" spans="1:12" ht="12.75">
      <c r="A75" s="16"/>
      <c r="B75" s="16" t="s">
        <v>27</v>
      </c>
      <c r="C75" s="16">
        <v>1</v>
      </c>
      <c r="D75" s="16"/>
      <c r="E75" s="16"/>
      <c r="F75" s="16"/>
      <c r="G75" s="16"/>
      <c r="H75" s="16"/>
      <c r="I75" s="16"/>
      <c r="J75" s="16"/>
      <c r="K75" s="14">
        <f>SUM(C75:J75)</f>
        <v>1</v>
      </c>
      <c r="L75" s="52">
        <v>41890</v>
      </c>
    </row>
    <row r="76" spans="1:12" ht="12.75">
      <c r="A76" s="16"/>
      <c r="B76" s="16" t="s">
        <v>199</v>
      </c>
      <c r="C76" s="16"/>
      <c r="D76" s="16"/>
      <c r="E76" s="16"/>
      <c r="F76" s="16"/>
      <c r="G76" s="16"/>
      <c r="H76" s="16">
        <v>1</v>
      </c>
      <c r="I76" s="16"/>
      <c r="J76" s="16"/>
      <c r="K76" s="14">
        <f>SUM(C76:J76)</f>
        <v>1</v>
      </c>
      <c r="L76" s="52">
        <v>41781</v>
      </c>
    </row>
    <row r="77" spans="1:12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4"/>
      <c r="L77" s="52"/>
    </row>
    <row r="78" spans="1:12" ht="12.7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1"/>
      <c r="L78" s="1"/>
    </row>
    <row r="79" spans="1:12" ht="15.75">
      <c r="A79" s="25" t="s">
        <v>17</v>
      </c>
      <c r="B79" s="25"/>
      <c r="C79" s="4">
        <f>SUM(C80:C84)</f>
        <v>0</v>
      </c>
      <c r="D79" s="4">
        <f aca="true" t="shared" si="13" ref="D79:J79">SUM(D80:D84)</f>
        <v>1</v>
      </c>
      <c r="E79" s="4">
        <f t="shared" si="13"/>
        <v>0</v>
      </c>
      <c r="F79" s="4">
        <f t="shared" si="13"/>
        <v>0</v>
      </c>
      <c r="G79" s="4">
        <f t="shared" si="13"/>
        <v>0</v>
      </c>
      <c r="H79" s="4">
        <f t="shared" si="13"/>
        <v>1</v>
      </c>
      <c r="I79" s="4">
        <f t="shared" si="13"/>
        <v>2</v>
      </c>
      <c r="J79" s="4">
        <f t="shared" si="13"/>
        <v>1</v>
      </c>
      <c r="K79" s="45">
        <f>SUM(C79:J79)</f>
        <v>5</v>
      </c>
      <c r="L79" s="11"/>
    </row>
    <row r="80" spans="1:12" ht="12.7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4"/>
      <c r="L80" s="52"/>
    </row>
    <row r="81" spans="1:12" ht="12.75">
      <c r="A81" s="16"/>
      <c r="B81" s="16" t="s">
        <v>285</v>
      </c>
      <c r="C81" s="16"/>
      <c r="D81" s="16"/>
      <c r="E81" s="16"/>
      <c r="F81" s="16"/>
      <c r="G81" s="16"/>
      <c r="H81" s="16">
        <v>1</v>
      </c>
      <c r="I81" s="16">
        <v>1</v>
      </c>
      <c r="J81" s="16">
        <v>1</v>
      </c>
      <c r="K81" s="14">
        <f>SUM(C81:J81)</f>
        <v>3</v>
      </c>
      <c r="L81" s="52" t="s">
        <v>352</v>
      </c>
    </row>
    <row r="82" spans="1:12" ht="12.75">
      <c r="A82" s="16"/>
      <c r="B82" s="16" t="s">
        <v>50</v>
      </c>
      <c r="C82" s="16"/>
      <c r="D82" s="16"/>
      <c r="E82" s="16"/>
      <c r="F82" s="16"/>
      <c r="G82" s="16"/>
      <c r="H82" s="16"/>
      <c r="I82" s="16">
        <v>1</v>
      </c>
      <c r="J82" s="16"/>
      <c r="K82" s="14">
        <f>SUM(C82:J82)</f>
        <v>1</v>
      </c>
      <c r="L82" s="52">
        <v>41977</v>
      </c>
    </row>
    <row r="83" spans="1:12" ht="12.75">
      <c r="A83" s="16"/>
      <c r="B83" s="16" t="s">
        <v>349</v>
      </c>
      <c r="C83" s="16"/>
      <c r="D83" s="16">
        <v>1</v>
      </c>
      <c r="E83" s="16"/>
      <c r="F83" s="16"/>
      <c r="G83" s="16"/>
      <c r="H83" s="16"/>
      <c r="I83" s="16"/>
      <c r="J83" s="16"/>
      <c r="K83" s="14">
        <f>SUM(C83:J83)</f>
        <v>1</v>
      </c>
      <c r="L83" s="52">
        <v>41969</v>
      </c>
    </row>
    <row r="84" spans="1:12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4"/>
      <c r="L84" s="52"/>
    </row>
    <row r="85" spans="1:12" ht="12.7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1"/>
      <c r="L85" s="1"/>
    </row>
    <row r="86" spans="1:12" ht="15.75">
      <c r="A86" s="25" t="s">
        <v>18</v>
      </c>
      <c r="B86" s="25"/>
      <c r="C86" s="4">
        <f>SUM(C87:C90)</f>
        <v>1</v>
      </c>
      <c r="D86" s="4">
        <f aca="true" t="shared" si="14" ref="D86:J86">SUM(D87:D90)</f>
        <v>0</v>
      </c>
      <c r="E86" s="4">
        <f t="shared" si="14"/>
        <v>0</v>
      </c>
      <c r="F86" s="4">
        <f t="shared" si="14"/>
        <v>0</v>
      </c>
      <c r="G86" s="4">
        <f t="shared" si="14"/>
        <v>0</v>
      </c>
      <c r="H86" s="4">
        <f t="shared" si="14"/>
        <v>1</v>
      </c>
      <c r="I86" s="4">
        <f t="shared" si="14"/>
        <v>0</v>
      </c>
      <c r="J86" s="4">
        <f t="shared" si="14"/>
        <v>0</v>
      </c>
      <c r="K86" s="45">
        <f>SUM(C86:J86)</f>
        <v>2</v>
      </c>
      <c r="L86" s="11"/>
    </row>
    <row r="87" spans="1:12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4"/>
      <c r="L87" s="52"/>
    </row>
    <row r="88" spans="1:12" ht="12.75">
      <c r="A88" s="16"/>
      <c r="B88" s="16" t="s">
        <v>165</v>
      </c>
      <c r="C88" s="16">
        <v>1</v>
      </c>
      <c r="D88" s="16"/>
      <c r="E88" s="16"/>
      <c r="F88" s="16"/>
      <c r="G88" s="16"/>
      <c r="H88" s="16"/>
      <c r="I88" s="16"/>
      <c r="J88" s="16"/>
      <c r="K88" s="14">
        <f>SUM(C88:J88)</f>
        <v>1</v>
      </c>
      <c r="L88" s="52">
        <v>41884</v>
      </c>
    </row>
    <row r="89" spans="1:12" ht="12.75">
      <c r="A89" s="16"/>
      <c r="B89" s="16" t="s">
        <v>251</v>
      </c>
      <c r="C89" s="16"/>
      <c r="D89" s="16"/>
      <c r="E89" s="16"/>
      <c r="F89" s="16"/>
      <c r="G89" s="16"/>
      <c r="H89" s="16">
        <v>1</v>
      </c>
      <c r="I89" s="16"/>
      <c r="J89" s="16"/>
      <c r="K89" s="14">
        <f>SUM(C89:J89)</f>
        <v>1</v>
      </c>
      <c r="L89" s="52">
        <v>41652</v>
      </c>
    </row>
    <row r="90" spans="1:12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4"/>
      <c r="L90" s="52"/>
    </row>
    <row r="91" spans="1:12" ht="12.7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1"/>
      <c r="L91" s="1"/>
    </row>
    <row r="92" spans="1:12" ht="15.75">
      <c r="A92" s="25" t="s">
        <v>19</v>
      </c>
      <c r="B92" s="25"/>
      <c r="C92" s="4">
        <f>SUM(C94:C99)</f>
        <v>0</v>
      </c>
      <c r="D92" s="4">
        <f aca="true" t="shared" si="15" ref="D92:J92">SUM(D94:D99)</f>
        <v>0</v>
      </c>
      <c r="E92" s="4">
        <f t="shared" si="15"/>
        <v>0</v>
      </c>
      <c r="F92" s="4">
        <f t="shared" si="15"/>
        <v>0</v>
      </c>
      <c r="G92" s="4">
        <f t="shared" si="15"/>
        <v>0</v>
      </c>
      <c r="H92" s="4">
        <f t="shared" si="15"/>
        <v>4</v>
      </c>
      <c r="I92" s="4">
        <f t="shared" si="15"/>
        <v>2</v>
      </c>
      <c r="J92" s="4">
        <f t="shared" si="15"/>
        <v>0</v>
      </c>
      <c r="K92" s="45">
        <f>SUM(C92:J92)</f>
        <v>6</v>
      </c>
      <c r="L92" s="11"/>
    </row>
    <row r="93" spans="1:12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4"/>
      <c r="L93" s="52"/>
    </row>
    <row r="94" spans="1:12" ht="12.75">
      <c r="A94" s="16"/>
      <c r="B94" s="16" t="s">
        <v>218</v>
      </c>
      <c r="C94" s="16"/>
      <c r="D94" s="16"/>
      <c r="E94" s="16"/>
      <c r="F94" s="16"/>
      <c r="G94" s="16"/>
      <c r="H94" s="16">
        <v>1</v>
      </c>
      <c r="I94" s="16"/>
      <c r="J94" s="16"/>
      <c r="K94" s="14">
        <f aca="true" t="shared" si="16" ref="K94:K99">SUM(C94:J94)</f>
        <v>1</v>
      </c>
      <c r="L94" s="52">
        <v>41831</v>
      </c>
    </row>
    <row r="95" spans="1:12" ht="12.75">
      <c r="A95" s="16"/>
      <c r="B95" s="16" t="s">
        <v>357</v>
      </c>
      <c r="C95" s="16"/>
      <c r="D95" s="16"/>
      <c r="E95" s="16"/>
      <c r="F95" s="16"/>
      <c r="G95" s="16"/>
      <c r="H95" s="16"/>
      <c r="I95" s="16">
        <v>1</v>
      </c>
      <c r="J95" s="16"/>
      <c r="K95" s="14">
        <f t="shared" si="16"/>
        <v>1</v>
      </c>
      <c r="L95" s="52">
        <v>41906</v>
      </c>
    </row>
    <row r="96" spans="1:12" ht="12.75">
      <c r="A96" s="16"/>
      <c r="B96" s="16" t="s">
        <v>219</v>
      </c>
      <c r="C96" s="16"/>
      <c r="D96" s="16"/>
      <c r="E96" s="16"/>
      <c r="F96" s="16"/>
      <c r="G96" s="16"/>
      <c r="H96" s="16">
        <v>1</v>
      </c>
      <c r="I96" s="16"/>
      <c r="J96" s="16"/>
      <c r="K96" s="14">
        <f t="shared" si="16"/>
        <v>1</v>
      </c>
      <c r="L96" s="52">
        <v>41767</v>
      </c>
    </row>
    <row r="97" spans="1:12" ht="12.75">
      <c r="A97" s="16"/>
      <c r="B97" s="16" t="s">
        <v>353</v>
      </c>
      <c r="C97" s="16"/>
      <c r="D97" s="16"/>
      <c r="E97" s="16"/>
      <c r="F97" s="16"/>
      <c r="G97" s="16"/>
      <c r="H97" s="16">
        <v>1</v>
      </c>
      <c r="I97" s="16"/>
      <c r="J97" s="16"/>
      <c r="K97" s="14">
        <f t="shared" si="16"/>
        <v>1</v>
      </c>
      <c r="L97" s="52">
        <v>41816</v>
      </c>
    </row>
    <row r="98" spans="1:12" ht="12.75">
      <c r="A98" s="16"/>
      <c r="B98" s="16" t="s">
        <v>222</v>
      </c>
      <c r="C98" s="16"/>
      <c r="D98" s="16"/>
      <c r="E98" s="16"/>
      <c r="F98" s="16"/>
      <c r="G98" s="16"/>
      <c r="H98" s="16"/>
      <c r="I98" s="16">
        <v>1</v>
      </c>
      <c r="J98" s="16"/>
      <c r="K98" s="14">
        <f t="shared" si="16"/>
        <v>1</v>
      </c>
      <c r="L98" s="52">
        <v>41941</v>
      </c>
    </row>
    <row r="99" spans="1:12" ht="12.75">
      <c r="A99" s="16"/>
      <c r="B99" s="16" t="s">
        <v>355</v>
      </c>
      <c r="C99" s="16"/>
      <c r="D99" s="16"/>
      <c r="E99" s="16"/>
      <c r="F99" s="16"/>
      <c r="G99" s="16"/>
      <c r="H99" s="16">
        <v>1</v>
      </c>
      <c r="I99" s="16"/>
      <c r="J99" s="16"/>
      <c r="K99" s="14">
        <f t="shared" si="16"/>
        <v>1</v>
      </c>
      <c r="L99" s="52">
        <v>41851</v>
      </c>
    </row>
    <row r="100" spans="1:12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4"/>
      <c r="L100" s="52"/>
    </row>
    <row r="101" spans="1:12" ht="12.7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1"/>
      <c r="L101" s="1"/>
    </row>
    <row r="102" spans="1:12" ht="15.75">
      <c r="A102" s="25" t="s">
        <v>20</v>
      </c>
      <c r="B102" s="25"/>
      <c r="C102" s="4">
        <f>SUM(C103:C106)</f>
        <v>1</v>
      </c>
      <c r="D102" s="4">
        <f aca="true" t="shared" si="17" ref="D102:J102">SUM(D103:D106)</f>
        <v>0</v>
      </c>
      <c r="E102" s="4">
        <f t="shared" si="17"/>
        <v>0</v>
      </c>
      <c r="F102" s="4">
        <f t="shared" si="17"/>
        <v>0</v>
      </c>
      <c r="G102" s="4">
        <f t="shared" si="17"/>
        <v>0</v>
      </c>
      <c r="H102" s="4">
        <f t="shared" si="17"/>
        <v>0</v>
      </c>
      <c r="I102" s="4">
        <f t="shared" si="17"/>
        <v>1</v>
      </c>
      <c r="J102" s="4">
        <f t="shared" si="17"/>
        <v>0</v>
      </c>
      <c r="K102" s="45">
        <f>SUM(C102:J102)</f>
        <v>2</v>
      </c>
      <c r="L102" s="11"/>
    </row>
    <row r="103" spans="1:12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4"/>
      <c r="L103" s="52"/>
    </row>
    <row r="104" spans="1:12" ht="12.75">
      <c r="A104" s="16"/>
      <c r="B104" s="16" t="s">
        <v>30</v>
      </c>
      <c r="C104" s="16">
        <v>1</v>
      </c>
      <c r="D104" s="16"/>
      <c r="E104" s="16"/>
      <c r="F104" s="16"/>
      <c r="G104" s="16"/>
      <c r="H104" s="16"/>
      <c r="I104" s="16"/>
      <c r="J104" s="16"/>
      <c r="K104" s="14">
        <f>SUM(C104:J104)</f>
        <v>1</v>
      </c>
      <c r="L104" s="52">
        <v>41892</v>
      </c>
    </row>
    <row r="105" spans="1:12" ht="12.75">
      <c r="A105" s="16"/>
      <c r="B105" s="16" t="s">
        <v>101</v>
      </c>
      <c r="C105" s="16"/>
      <c r="D105" s="16"/>
      <c r="E105" s="16"/>
      <c r="F105" s="16"/>
      <c r="G105" s="16"/>
      <c r="H105" s="16"/>
      <c r="I105" s="16">
        <v>1</v>
      </c>
      <c r="J105" s="16"/>
      <c r="K105" s="14">
        <f>SUM(C105:J105)</f>
        <v>1</v>
      </c>
      <c r="L105" s="52">
        <v>41996</v>
      </c>
    </row>
    <row r="106" spans="1:12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4"/>
      <c r="L106" s="52"/>
    </row>
    <row r="107" spans="1:12" ht="12.75">
      <c r="A107" s="46"/>
      <c r="B107" s="46"/>
      <c r="C107" s="40"/>
      <c r="D107" s="40"/>
      <c r="E107" s="40"/>
      <c r="F107" s="40"/>
      <c r="G107" s="40"/>
      <c r="H107" s="40"/>
      <c r="I107" s="40"/>
      <c r="J107" s="40"/>
      <c r="K107" s="41"/>
      <c r="L107" s="1"/>
    </row>
    <row r="108" spans="1:12" ht="15.75">
      <c r="A108" s="25" t="s">
        <v>293</v>
      </c>
      <c r="B108" s="25"/>
      <c r="C108" s="4">
        <f>SUM(C5,C11,C16,C27,C32,C37,C46,C51,C56,C62,C68,C73,C79,C86,C92,C102)</f>
        <v>4</v>
      </c>
      <c r="D108" s="4">
        <f aca="true" t="shared" si="18" ref="D108:K108">SUM(D5,D11,D16,D27,D32,D37,D46,D51,D56,D62,D68,D73,D79,D86,D92,D102)</f>
        <v>2</v>
      </c>
      <c r="E108" s="4">
        <f t="shared" si="18"/>
        <v>1</v>
      </c>
      <c r="F108" s="4">
        <f t="shared" si="18"/>
        <v>6</v>
      </c>
      <c r="G108" s="4">
        <f t="shared" si="18"/>
        <v>2</v>
      </c>
      <c r="H108" s="4">
        <f t="shared" si="18"/>
        <v>14</v>
      </c>
      <c r="I108" s="4">
        <f t="shared" si="18"/>
        <v>13</v>
      </c>
      <c r="J108" s="4">
        <f t="shared" si="18"/>
        <v>1</v>
      </c>
      <c r="K108" s="4">
        <f t="shared" si="18"/>
        <v>43</v>
      </c>
      <c r="L108" s="11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4"/>
  <sheetViews>
    <sheetView zoomScalePageLayoutView="0" workbookViewId="0" topLeftCell="A1">
      <pane ySplit="4" topLeftCell="A5" activePane="bottomLeft" state="frozen"/>
      <selection pane="topLeft" activeCell="A1" sqref="A1:IV16384"/>
      <selection pane="bottomLeft" activeCell="A1" sqref="A1:K1"/>
    </sheetView>
  </sheetViews>
  <sheetFormatPr defaultColWidth="9.140625" defaultRowHeight="12.75"/>
  <cols>
    <col min="1" max="1" width="16.57421875" style="50" customWidth="1"/>
    <col min="2" max="2" width="14.421875" style="50" customWidth="1"/>
    <col min="3" max="10" width="9.140625" style="50" customWidth="1"/>
    <col min="11" max="11" width="22.7109375" style="50" customWidth="1"/>
    <col min="12" max="16384" width="9.140625" style="50" customWidth="1"/>
  </cols>
  <sheetData>
    <row r="1" spans="1:11" ht="20.25">
      <c r="A1" s="137" t="s">
        <v>455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2.75">
      <c r="A2" s="40"/>
      <c r="B2" s="40"/>
      <c r="C2" s="40"/>
      <c r="D2" s="40"/>
      <c r="E2" s="40"/>
      <c r="F2" s="40"/>
      <c r="G2" s="40"/>
      <c r="H2" s="40"/>
      <c r="I2" s="40"/>
      <c r="J2" s="40"/>
      <c r="K2" s="55"/>
    </row>
    <row r="3" spans="1:11" ht="15">
      <c r="A3" s="23" t="s">
        <v>31</v>
      </c>
      <c r="B3" s="23"/>
      <c r="C3" s="42"/>
      <c r="D3" s="42"/>
      <c r="E3" s="42"/>
      <c r="F3" s="42"/>
      <c r="G3" s="42"/>
      <c r="H3" s="42"/>
      <c r="I3" s="42"/>
      <c r="J3" s="42"/>
      <c r="K3" s="56"/>
    </row>
    <row r="4" spans="1:11" ht="12.75">
      <c r="A4" s="24"/>
      <c r="B4" s="24" t="s">
        <v>292</v>
      </c>
      <c r="C4" s="17" t="s">
        <v>3</v>
      </c>
      <c r="D4" s="17" t="s">
        <v>41</v>
      </c>
      <c r="E4" s="17" t="s">
        <v>87</v>
      </c>
      <c r="F4" s="17" t="s">
        <v>312</v>
      </c>
      <c r="G4" s="17" t="s">
        <v>313</v>
      </c>
      <c r="H4" s="17" t="s">
        <v>0</v>
      </c>
      <c r="I4" s="17" t="s">
        <v>1</v>
      </c>
      <c r="J4" s="19" t="s">
        <v>293</v>
      </c>
      <c r="K4" s="57" t="s">
        <v>296</v>
      </c>
    </row>
    <row r="5" spans="1:11" ht="15.75">
      <c r="A5" s="25" t="s">
        <v>5</v>
      </c>
      <c r="B5" s="25"/>
      <c r="C5" s="4">
        <f>SUM(C6:C8)</f>
        <v>0</v>
      </c>
      <c r="D5" s="4">
        <f aca="true" t="shared" si="0" ref="D5:I5">SUM(D6:D8)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1</v>
      </c>
      <c r="I5" s="4">
        <f t="shared" si="0"/>
        <v>0</v>
      </c>
      <c r="J5" s="4">
        <f>SUM(C5:I5)</f>
        <v>1</v>
      </c>
      <c r="K5" s="58"/>
    </row>
    <row r="6" spans="1:11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59"/>
    </row>
    <row r="7" spans="1:11" ht="12.75">
      <c r="A7" s="16"/>
      <c r="B7" s="16" t="s">
        <v>34</v>
      </c>
      <c r="C7" s="16"/>
      <c r="D7" s="16"/>
      <c r="E7" s="16"/>
      <c r="F7" s="16"/>
      <c r="G7" s="16"/>
      <c r="H7" s="16">
        <v>1</v>
      </c>
      <c r="I7" s="16"/>
      <c r="J7" s="16">
        <f aca="true" t="shared" si="1" ref="J7:J70">SUM(C7:I7)</f>
        <v>1</v>
      </c>
      <c r="K7" s="59">
        <v>41390</v>
      </c>
    </row>
    <row r="8" spans="1:11" ht="12.75">
      <c r="A8" s="16"/>
      <c r="B8" s="16"/>
      <c r="C8" s="16"/>
      <c r="D8" s="16"/>
      <c r="E8" s="16"/>
      <c r="F8" s="16"/>
      <c r="G8" s="16"/>
      <c r="H8" s="16"/>
      <c r="I8" s="16"/>
      <c r="J8" s="16"/>
      <c r="K8" s="59"/>
    </row>
    <row r="9" spans="1:11" ht="12.75">
      <c r="A9" s="40"/>
      <c r="B9" s="40"/>
      <c r="C9" s="40"/>
      <c r="D9" s="40"/>
      <c r="E9" s="40"/>
      <c r="F9" s="40"/>
      <c r="G9" s="40"/>
      <c r="H9" s="40"/>
      <c r="I9" s="40"/>
      <c r="J9" s="40"/>
      <c r="K9" s="1"/>
    </row>
    <row r="10" spans="1:11" ht="15.75">
      <c r="A10" s="25" t="s">
        <v>6</v>
      </c>
      <c r="B10" s="25"/>
      <c r="C10" s="4">
        <f aca="true" t="shared" si="2" ref="C10:I10">SUM(C11:C13)</f>
        <v>0</v>
      </c>
      <c r="D10" s="4">
        <f t="shared" si="2"/>
        <v>0</v>
      </c>
      <c r="E10" s="4">
        <f t="shared" si="2"/>
        <v>0</v>
      </c>
      <c r="F10" s="4">
        <f t="shared" si="2"/>
        <v>0</v>
      </c>
      <c r="G10" s="4">
        <f t="shared" si="2"/>
        <v>0</v>
      </c>
      <c r="H10" s="4">
        <f t="shared" si="2"/>
        <v>0</v>
      </c>
      <c r="I10" s="4">
        <f t="shared" si="2"/>
        <v>0</v>
      </c>
      <c r="J10" s="4">
        <f>SUM(C10:I10)</f>
        <v>0</v>
      </c>
      <c r="K10" s="58"/>
    </row>
    <row r="11" spans="1:11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59"/>
    </row>
    <row r="12" spans="1:11" ht="12.75">
      <c r="A12" s="16"/>
      <c r="B12" s="16"/>
      <c r="C12" s="16"/>
      <c r="D12" s="16"/>
      <c r="E12" s="16"/>
      <c r="F12" s="16"/>
      <c r="G12" s="16"/>
      <c r="H12" s="16"/>
      <c r="I12" s="16"/>
      <c r="J12" s="16">
        <f t="shared" si="1"/>
        <v>0</v>
      </c>
      <c r="K12" s="59"/>
    </row>
    <row r="13" spans="1:11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59"/>
    </row>
    <row r="14" spans="1:11" ht="12.7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1"/>
    </row>
    <row r="15" spans="1:11" ht="15.75">
      <c r="A15" s="25" t="s">
        <v>7</v>
      </c>
      <c r="B15" s="25"/>
      <c r="C15" s="4">
        <f>SUM(C16:C22)</f>
        <v>2</v>
      </c>
      <c r="D15" s="4">
        <f aca="true" t="shared" si="3" ref="D15:I15">SUM(D16:D22)</f>
        <v>0</v>
      </c>
      <c r="E15" s="4">
        <f t="shared" si="3"/>
        <v>0</v>
      </c>
      <c r="F15" s="4">
        <f t="shared" si="3"/>
        <v>1</v>
      </c>
      <c r="G15" s="4">
        <f t="shared" si="3"/>
        <v>1</v>
      </c>
      <c r="H15" s="4">
        <f t="shared" si="3"/>
        <v>2</v>
      </c>
      <c r="I15" s="4">
        <f t="shared" si="3"/>
        <v>3</v>
      </c>
      <c r="J15" s="4">
        <f>SUM(C15:I15)</f>
        <v>9</v>
      </c>
      <c r="K15" s="58"/>
    </row>
    <row r="16" spans="1:11" ht="12.7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59"/>
    </row>
    <row r="17" spans="1:11" ht="12.75" customHeight="1">
      <c r="A17" s="16"/>
      <c r="B17" s="16" t="s">
        <v>65</v>
      </c>
      <c r="C17" s="16">
        <v>2</v>
      </c>
      <c r="D17" s="16"/>
      <c r="E17" s="16"/>
      <c r="F17" s="16"/>
      <c r="G17" s="16"/>
      <c r="H17" s="16"/>
      <c r="I17" s="16"/>
      <c r="J17" s="16">
        <f t="shared" si="1"/>
        <v>2</v>
      </c>
      <c r="K17" s="59" t="s">
        <v>347</v>
      </c>
    </row>
    <row r="18" spans="1:11" ht="12.75" customHeight="1">
      <c r="A18" s="16"/>
      <c r="B18" s="16" t="s">
        <v>63</v>
      </c>
      <c r="C18" s="16"/>
      <c r="D18" s="16"/>
      <c r="E18" s="16"/>
      <c r="F18" s="16"/>
      <c r="G18" s="16"/>
      <c r="H18" s="16"/>
      <c r="I18" s="16">
        <v>1</v>
      </c>
      <c r="J18" s="16">
        <f t="shared" si="1"/>
        <v>1</v>
      </c>
      <c r="K18" s="59">
        <v>41639</v>
      </c>
    </row>
    <row r="19" spans="1:11" ht="12.75" customHeight="1">
      <c r="A19" s="16"/>
      <c r="B19" s="16" t="s">
        <v>107</v>
      </c>
      <c r="C19" s="16"/>
      <c r="D19" s="16"/>
      <c r="E19" s="16"/>
      <c r="F19" s="16">
        <v>1</v>
      </c>
      <c r="G19" s="16"/>
      <c r="H19" s="16"/>
      <c r="I19" s="16"/>
      <c r="J19" s="16">
        <f t="shared" si="1"/>
        <v>1</v>
      </c>
      <c r="K19" s="59">
        <v>41486</v>
      </c>
    </row>
    <row r="20" spans="1:11" ht="12.75" customHeight="1">
      <c r="A20" s="16"/>
      <c r="B20" s="16" t="s">
        <v>108</v>
      </c>
      <c r="C20" s="16"/>
      <c r="D20" s="16"/>
      <c r="E20" s="16"/>
      <c r="F20" s="16"/>
      <c r="G20" s="16"/>
      <c r="H20" s="16">
        <v>1</v>
      </c>
      <c r="I20" s="16"/>
      <c r="J20" s="16">
        <f t="shared" si="1"/>
        <v>1</v>
      </c>
      <c r="K20" s="59">
        <v>41393</v>
      </c>
    </row>
    <row r="21" spans="1:11" ht="12.75" customHeight="1">
      <c r="A21" s="16"/>
      <c r="B21" s="16" t="s">
        <v>109</v>
      </c>
      <c r="C21" s="16"/>
      <c r="D21" s="16"/>
      <c r="E21" s="16"/>
      <c r="F21" s="16"/>
      <c r="G21" s="16">
        <v>1</v>
      </c>
      <c r="H21" s="16">
        <v>1</v>
      </c>
      <c r="I21" s="16">
        <v>2</v>
      </c>
      <c r="J21" s="16">
        <f t="shared" si="1"/>
        <v>4</v>
      </c>
      <c r="K21" s="59" t="s">
        <v>346</v>
      </c>
    </row>
    <row r="22" spans="1:11" ht="12.7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59"/>
    </row>
    <row r="23" spans="1:11" ht="12.7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1"/>
    </row>
    <row r="24" spans="1:11" ht="15.75">
      <c r="A24" s="25" t="s">
        <v>8</v>
      </c>
      <c r="B24" s="25"/>
      <c r="C24" s="4">
        <f>SUM(C25:C29)</f>
        <v>0</v>
      </c>
      <c r="D24" s="4">
        <f aca="true" t="shared" si="4" ref="D24:I24">SUM(D25:D29)</f>
        <v>0</v>
      </c>
      <c r="E24" s="4">
        <f t="shared" si="4"/>
        <v>0</v>
      </c>
      <c r="F24" s="4">
        <f t="shared" si="4"/>
        <v>0</v>
      </c>
      <c r="G24" s="4">
        <f t="shared" si="4"/>
        <v>0</v>
      </c>
      <c r="H24" s="4">
        <f t="shared" si="4"/>
        <v>0</v>
      </c>
      <c r="I24" s="4">
        <f t="shared" si="4"/>
        <v>3</v>
      </c>
      <c r="J24" s="4">
        <f t="shared" si="1"/>
        <v>3</v>
      </c>
      <c r="K24" s="58"/>
    </row>
    <row r="25" spans="1:11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59"/>
    </row>
    <row r="26" spans="1:11" ht="12.75">
      <c r="A26" s="16"/>
      <c r="B26" s="16" t="s">
        <v>62</v>
      </c>
      <c r="C26" s="16"/>
      <c r="D26" s="16"/>
      <c r="E26" s="16"/>
      <c r="F26" s="16"/>
      <c r="G26" s="16"/>
      <c r="H26" s="16"/>
      <c r="I26" s="16">
        <v>1</v>
      </c>
      <c r="J26" s="16">
        <f t="shared" si="1"/>
        <v>1</v>
      </c>
      <c r="K26" s="59">
        <v>41394</v>
      </c>
    </row>
    <row r="27" spans="1:11" ht="12.75">
      <c r="A27" s="16"/>
      <c r="B27" s="16" t="s">
        <v>208</v>
      </c>
      <c r="C27" s="16"/>
      <c r="D27" s="16"/>
      <c r="E27" s="16"/>
      <c r="F27" s="16"/>
      <c r="G27" s="16"/>
      <c r="H27" s="16"/>
      <c r="I27" s="16">
        <v>1</v>
      </c>
      <c r="J27" s="16">
        <f t="shared" si="1"/>
        <v>1</v>
      </c>
      <c r="K27" s="59">
        <v>41604</v>
      </c>
    </row>
    <row r="28" spans="1:11" ht="12.75">
      <c r="A28" s="16"/>
      <c r="B28" s="16" t="s">
        <v>348</v>
      </c>
      <c r="C28" s="16"/>
      <c r="D28" s="16"/>
      <c r="E28" s="16"/>
      <c r="F28" s="16"/>
      <c r="G28" s="16"/>
      <c r="H28" s="16"/>
      <c r="I28" s="16">
        <v>1</v>
      </c>
      <c r="J28" s="16">
        <f t="shared" si="1"/>
        <v>1</v>
      </c>
      <c r="K28" s="59">
        <v>41575</v>
      </c>
    </row>
    <row r="29" spans="1:11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59"/>
    </row>
    <row r="30" spans="1:11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1"/>
    </row>
    <row r="31" spans="1:11" ht="15.75">
      <c r="A31" s="25" t="s">
        <v>9</v>
      </c>
      <c r="B31" s="25"/>
      <c r="C31" s="4">
        <f>SUM(C32:C35)</f>
        <v>0</v>
      </c>
      <c r="D31" s="4">
        <f aca="true" t="shared" si="5" ref="D31:I31">SUM(D32:D35)</f>
        <v>0</v>
      </c>
      <c r="E31" s="4">
        <f t="shared" si="5"/>
        <v>0</v>
      </c>
      <c r="F31" s="4">
        <f t="shared" si="5"/>
        <v>0</v>
      </c>
      <c r="G31" s="4">
        <f t="shared" si="5"/>
        <v>0</v>
      </c>
      <c r="H31" s="4">
        <f t="shared" si="5"/>
        <v>2</v>
      </c>
      <c r="I31" s="4">
        <f t="shared" si="5"/>
        <v>1</v>
      </c>
      <c r="J31" s="4">
        <f t="shared" si="1"/>
        <v>3</v>
      </c>
      <c r="K31" s="58"/>
    </row>
    <row r="32" spans="1:11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59"/>
    </row>
    <row r="33" spans="1:11" ht="12.75">
      <c r="A33" s="16"/>
      <c r="B33" s="16" t="s">
        <v>8</v>
      </c>
      <c r="C33" s="16"/>
      <c r="D33" s="16"/>
      <c r="E33" s="16"/>
      <c r="F33" s="16"/>
      <c r="G33" s="16"/>
      <c r="H33" s="16"/>
      <c r="I33" s="16">
        <v>1</v>
      </c>
      <c r="J33" s="16">
        <f t="shared" si="1"/>
        <v>1</v>
      </c>
      <c r="K33" s="59">
        <v>41558</v>
      </c>
    </row>
    <row r="34" spans="1:11" ht="12.75">
      <c r="A34" s="16"/>
      <c r="B34" s="16" t="s">
        <v>343</v>
      </c>
      <c r="C34" s="16"/>
      <c r="D34" s="16"/>
      <c r="E34" s="16"/>
      <c r="F34" s="16"/>
      <c r="G34" s="16"/>
      <c r="H34" s="16">
        <v>2</v>
      </c>
      <c r="I34" s="16"/>
      <c r="J34" s="16">
        <f t="shared" si="1"/>
        <v>2</v>
      </c>
      <c r="K34" s="59" t="s">
        <v>342</v>
      </c>
    </row>
    <row r="35" spans="1:11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59"/>
    </row>
    <row r="36" spans="1:11" ht="12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1"/>
    </row>
    <row r="37" spans="1:11" ht="15.75">
      <c r="A37" s="25" t="s">
        <v>10</v>
      </c>
      <c r="B37" s="25"/>
      <c r="C37" s="4">
        <f>SUM(C38:C47)</f>
        <v>1</v>
      </c>
      <c r="D37" s="4">
        <f aca="true" t="shared" si="6" ref="D37:I37">SUM(D38:D47)</f>
        <v>0</v>
      </c>
      <c r="E37" s="4">
        <f t="shared" si="6"/>
        <v>0</v>
      </c>
      <c r="F37" s="4">
        <f t="shared" si="6"/>
        <v>0</v>
      </c>
      <c r="G37" s="4">
        <f t="shared" si="6"/>
        <v>0</v>
      </c>
      <c r="H37" s="4">
        <f t="shared" si="6"/>
        <v>5</v>
      </c>
      <c r="I37" s="4">
        <f t="shared" si="6"/>
        <v>4</v>
      </c>
      <c r="J37" s="4">
        <f t="shared" si="1"/>
        <v>10</v>
      </c>
      <c r="K37" s="58"/>
    </row>
    <row r="38" spans="1:11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59"/>
    </row>
    <row r="39" spans="1:11" ht="12.75" customHeight="1">
      <c r="A39" s="16"/>
      <c r="B39" s="16" t="s">
        <v>339</v>
      </c>
      <c r="C39" s="16"/>
      <c r="D39" s="16"/>
      <c r="E39" s="16"/>
      <c r="F39" s="16"/>
      <c r="G39" s="16"/>
      <c r="H39" s="16"/>
      <c r="I39" s="16">
        <v>1</v>
      </c>
      <c r="J39" s="16">
        <f t="shared" si="1"/>
        <v>1</v>
      </c>
      <c r="K39" s="59">
        <v>41331</v>
      </c>
    </row>
    <row r="40" spans="1:11" ht="12.75" customHeight="1">
      <c r="A40" s="16"/>
      <c r="B40" s="16" t="s">
        <v>44</v>
      </c>
      <c r="C40" s="16"/>
      <c r="D40" s="16"/>
      <c r="E40" s="16"/>
      <c r="F40" s="16"/>
      <c r="G40" s="16"/>
      <c r="H40" s="16"/>
      <c r="I40" s="16">
        <v>1</v>
      </c>
      <c r="J40" s="16">
        <f t="shared" si="1"/>
        <v>1</v>
      </c>
      <c r="K40" s="59">
        <v>41277</v>
      </c>
    </row>
    <row r="41" spans="1:11" ht="12.75">
      <c r="A41" s="16"/>
      <c r="B41" s="16" t="s">
        <v>85</v>
      </c>
      <c r="C41" s="16"/>
      <c r="D41" s="16"/>
      <c r="E41" s="16"/>
      <c r="F41" s="16"/>
      <c r="G41" s="16"/>
      <c r="H41" s="16">
        <v>2</v>
      </c>
      <c r="I41" s="16"/>
      <c r="J41" s="16">
        <f t="shared" si="1"/>
        <v>2</v>
      </c>
      <c r="K41" s="59" t="s">
        <v>340</v>
      </c>
    </row>
    <row r="42" spans="1:11" ht="12.75">
      <c r="A42" s="16"/>
      <c r="B42" s="16" t="s">
        <v>59</v>
      </c>
      <c r="C42" s="16"/>
      <c r="D42" s="16"/>
      <c r="E42" s="16"/>
      <c r="F42" s="16"/>
      <c r="G42" s="16"/>
      <c r="H42" s="16">
        <v>1</v>
      </c>
      <c r="I42" s="16"/>
      <c r="J42" s="16">
        <f t="shared" si="1"/>
        <v>1</v>
      </c>
      <c r="K42" s="59">
        <v>41505</v>
      </c>
    </row>
    <row r="43" spans="1:11" ht="12.75">
      <c r="A43" s="16"/>
      <c r="B43" s="16" t="s">
        <v>57</v>
      </c>
      <c r="C43" s="16"/>
      <c r="D43" s="16"/>
      <c r="E43" s="16"/>
      <c r="F43" s="16"/>
      <c r="G43" s="16"/>
      <c r="H43" s="16">
        <v>1</v>
      </c>
      <c r="I43" s="16">
        <v>1</v>
      </c>
      <c r="J43" s="16">
        <f t="shared" si="1"/>
        <v>2</v>
      </c>
      <c r="K43" s="59" t="s">
        <v>350</v>
      </c>
    </row>
    <row r="44" spans="1:11" ht="12.75">
      <c r="A44" s="16"/>
      <c r="B44" s="16" t="s">
        <v>26</v>
      </c>
      <c r="C44" s="16"/>
      <c r="D44" s="16"/>
      <c r="E44" s="16"/>
      <c r="F44" s="16"/>
      <c r="G44" s="16"/>
      <c r="H44" s="16">
        <v>1</v>
      </c>
      <c r="I44" s="16"/>
      <c r="J44" s="16">
        <f t="shared" si="1"/>
        <v>1</v>
      </c>
      <c r="K44" s="59">
        <v>41467</v>
      </c>
    </row>
    <row r="45" spans="1:11" ht="12.75">
      <c r="A45" s="16"/>
      <c r="B45" s="16" t="s">
        <v>56</v>
      </c>
      <c r="C45" s="16"/>
      <c r="D45" s="16"/>
      <c r="E45" s="16"/>
      <c r="F45" s="16"/>
      <c r="G45" s="16"/>
      <c r="H45" s="16"/>
      <c r="I45" s="16">
        <v>1</v>
      </c>
      <c r="J45" s="16">
        <f t="shared" si="1"/>
        <v>1</v>
      </c>
      <c r="K45" s="59">
        <v>41498</v>
      </c>
    </row>
    <row r="46" spans="1:11" ht="12.75">
      <c r="A46" s="16"/>
      <c r="B46" s="16" t="s">
        <v>186</v>
      </c>
      <c r="C46" s="16">
        <v>1</v>
      </c>
      <c r="D46" s="16"/>
      <c r="E46" s="16"/>
      <c r="F46" s="16"/>
      <c r="G46" s="16"/>
      <c r="H46" s="16"/>
      <c r="I46" s="16"/>
      <c r="J46" s="16">
        <f t="shared" si="1"/>
        <v>1</v>
      </c>
      <c r="K46" s="59">
        <v>41551</v>
      </c>
    </row>
    <row r="47" spans="1:11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59"/>
    </row>
    <row r="48" spans="1:11" ht="12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1"/>
    </row>
    <row r="49" spans="1:11" ht="15.75">
      <c r="A49" s="25" t="s">
        <v>11</v>
      </c>
      <c r="B49" s="25"/>
      <c r="C49" s="4">
        <f aca="true" t="shared" si="7" ref="C49:I49">SUM(C50:C52)</f>
        <v>0</v>
      </c>
      <c r="D49" s="4">
        <f t="shared" si="7"/>
        <v>0</v>
      </c>
      <c r="E49" s="4">
        <f t="shared" si="7"/>
        <v>0</v>
      </c>
      <c r="F49" s="4">
        <f t="shared" si="7"/>
        <v>0</v>
      </c>
      <c r="G49" s="4">
        <f t="shared" si="7"/>
        <v>0</v>
      </c>
      <c r="H49" s="4">
        <f t="shared" si="7"/>
        <v>0</v>
      </c>
      <c r="I49" s="4">
        <f t="shared" si="7"/>
        <v>0</v>
      </c>
      <c r="J49" s="4">
        <f t="shared" si="1"/>
        <v>0</v>
      </c>
      <c r="K49" s="58"/>
    </row>
    <row r="50" spans="1:11" ht="12.7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59"/>
    </row>
    <row r="51" spans="1:11" ht="12.75" customHeight="1">
      <c r="A51" s="16"/>
      <c r="B51" s="16"/>
      <c r="C51" s="16"/>
      <c r="D51" s="16"/>
      <c r="E51" s="16"/>
      <c r="F51" s="16"/>
      <c r="G51" s="16"/>
      <c r="H51" s="16"/>
      <c r="I51" s="16"/>
      <c r="J51" s="16">
        <f t="shared" si="1"/>
        <v>0</v>
      </c>
      <c r="K51" s="59"/>
    </row>
    <row r="52" spans="1:11" ht="12.7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59"/>
    </row>
    <row r="53" spans="1:11" ht="12.7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1"/>
    </row>
    <row r="54" spans="1:11" ht="15.75">
      <c r="A54" s="25" t="s">
        <v>12</v>
      </c>
      <c r="B54" s="25"/>
      <c r="C54" s="4">
        <f>SUM(C55:C58)</f>
        <v>0</v>
      </c>
      <c r="D54" s="4">
        <f aca="true" t="shared" si="8" ref="D54:I54">SUM(D55:D58)</f>
        <v>0</v>
      </c>
      <c r="E54" s="4">
        <f t="shared" si="8"/>
        <v>0</v>
      </c>
      <c r="F54" s="4">
        <f t="shared" si="8"/>
        <v>0</v>
      </c>
      <c r="G54" s="4">
        <f t="shared" si="8"/>
        <v>0</v>
      </c>
      <c r="H54" s="4">
        <f t="shared" si="8"/>
        <v>1</v>
      </c>
      <c r="I54" s="4">
        <f t="shared" si="8"/>
        <v>1</v>
      </c>
      <c r="J54" s="4">
        <f t="shared" si="1"/>
        <v>2</v>
      </c>
      <c r="K54" s="58"/>
    </row>
    <row r="55" spans="1:11" ht="12.7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59"/>
    </row>
    <row r="56" spans="1:11" ht="12.75" customHeight="1">
      <c r="A56" s="16"/>
      <c r="B56" s="16" t="s">
        <v>226</v>
      </c>
      <c r="C56" s="16"/>
      <c r="D56" s="16"/>
      <c r="E56" s="16"/>
      <c r="F56" s="16"/>
      <c r="G56" s="16"/>
      <c r="H56" s="16"/>
      <c r="I56" s="16">
        <v>1</v>
      </c>
      <c r="J56" s="16">
        <f t="shared" si="1"/>
        <v>1</v>
      </c>
      <c r="K56" s="59">
        <v>41603</v>
      </c>
    </row>
    <row r="57" spans="1:11" ht="12.75">
      <c r="A57" s="16"/>
      <c r="B57" s="16" t="s">
        <v>344</v>
      </c>
      <c r="C57" s="16"/>
      <c r="D57" s="16"/>
      <c r="E57" s="16"/>
      <c r="F57" s="16"/>
      <c r="G57" s="16"/>
      <c r="H57" s="16">
        <v>1</v>
      </c>
      <c r="I57" s="16"/>
      <c r="J57" s="16">
        <f t="shared" si="1"/>
        <v>1</v>
      </c>
      <c r="K57" s="59">
        <v>41450</v>
      </c>
    </row>
    <row r="58" spans="1:11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59"/>
    </row>
    <row r="59" spans="1:11" ht="12.7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1"/>
    </row>
    <row r="60" spans="1:11" s="60" customFormat="1" ht="15.75" customHeight="1">
      <c r="A60" s="25" t="s">
        <v>13</v>
      </c>
      <c r="B60" s="25"/>
      <c r="C60" s="4">
        <f>SUM(C61:C65)</f>
        <v>0</v>
      </c>
      <c r="D60" s="4">
        <f aca="true" t="shared" si="9" ref="D60:I60">SUM(D61:D65)</f>
        <v>0</v>
      </c>
      <c r="E60" s="4">
        <f t="shared" si="9"/>
        <v>0</v>
      </c>
      <c r="F60" s="4">
        <f t="shared" si="9"/>
        <v>0</v>
      </c>
      <c r="G60" s="4">
        <f t="shared" si="9"/>
        <v>1</v>
      </c>
      <c r="H60" s="4">
        <f t="shared" si="9"/>
        <v>1</v>
      </c>
      <c r="I60" s="4">
        <f t="shared" si="9"/>
        <v>1</v>
      </c>
      <c r="J60" s="4">
        <f t="shared" si="1"/>
        <v>3</v>
      </c>
      <c r="K60" s="58"/>
    </row>
    <row r="61" spans="1:11" ht="12.7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59"/>
    </row>
    <row r="62" spans="1:11" ht="12.75" customHeight="1">
      <c r="A62" s="16"/>
      <c r="B62" s="16" t="s">
        <v>261</v>
      </c>
      <c r="C62" s="16"/>
      <c r="D62" s="16"/>
      <c r="E62" s="16"/>
      <c r="F62" s="16"/>
      <c r="G62" s="16"/>
      <c r="H62" s="16"/>
      <c r="I62" s="16">
        <v>1</v>
      </c>
      <c r="J62" s="16">
        <f t="shared" si="1"/>
        <v>1</v>
      </c>
      <c r="K62" s="59">
        <v>41563</v>
      </c>
    </row>
    <row r="63" spans="1:11" ht="12.75" customHeight="1">
      <c r="A63" s="16"/>
      <c r="B63" s="16" t="s">
        <v>93</v>
      </c>
      <c r="C63" s="16"/>
      <c r="D63" s="16"/>
      <c r="E63" s="16"/>
      <c r="F63" s="16"/>
      <c r="G63" s="16">
        <v>1</v>
      </c>
      <c r="H63" s="16"/>
      <c r="I63" s="16"/>
      <c r="J63" s="16">
        <f t="shared" si="1"/>
        <v>1</v>
      </c>
      <c r="K63" s="59">
        <v>41431</v>
      </c>
    </row>
    <row r="64" spans="1:11" ht="12.75" customHeight="1">
      <c r="A64" s="16"/>
      <c r="B64" s="16" t="s">
        <v>345</v>
      </c>
      <c r="C64" s="16"/>
      <c r="D64" s="16"/>
      <c r="E64" s="16"/>
      <c r="F64" s="16"/>
      <c r="G64" s="16"/>
      <c r="H64" s="16">
        <v>1</v>
      </c>
      <c r="I64" s="16"/>
      <c r="J64" s="16">
        <f t="shared" si="1"/>
        <v>1</v>
      </c>
      <c r="K64" s="59">
        <v>41474</v>
      </c>
    </row>
    <row r="65" spans="1:11" ht="12.7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59"/>
    </row>
    <row r="66" spans="1:11" ht="12.7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1"/>
    </row>
    <row r="67" spans="1:11" ht="15.75">
      <c r="A67" s="25" t="s">
        <v>14</v>
      </c>
      <c r="B67" s="25"/>
      <c r="C67" s="4">
        <f>SUM(C68:C73)</f>
        <v>1</v>
      </c>
      <c r="D67" s="4">
        <f aca="true" t="shared" si="10" ref="D67:I67">SUM(D68:D73)</f>
        <v>0</v>
      </c>
      <c r="E67" s="4">
        <f t="shared" si="10"/>
        <v>0</v>
      </c>
      <c r="F67" s="4">
        <f t="shared" si="10"/>
        <v>0</v>
      </c>
      <c r="G67" s="4">
        <f t="shared" si="10"/>
        <v>1</v>
      </c>
      <c r="H67" s="4">
        <f t="shared" si="10"/>
        <v>1</v>
      </c>
      <c r="I67" s="4">
        <f t="shared" si="10"/>
        <v>2</v>
      </c>
      <c r="J67" s="4">
        <f t="shared" si="1"/>
        <v>5</v>
      </c>
      <c r="K67" s="58"/>
    </row>
    <row r="68" spans="1:11" ht="12.7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59"/>
    </row>
    <row r="69" spans="1:11" ht="12.75">
      <c r="A69" s="16"/>
      <c r="B69" s="16" t="s">
        <v>337</v>
      </c>
      <c r="C69" s="16"/>
      <c r="D69" s="16"/>
      <c r="E69" s="16"/>
      <c r="F69" s="16"/>
      <c r="G69" s="16">
        <v>1</v>
      </c>
      <c r="H69" s="16"/>
      <c r="I69" s="16"/>
      <c r="J69" s="16">
        <f t="shared" si="1"/>
        <v>1</v>
      </c>
      <c r="K69" s="59">
        <v>41309</v>
      </c>
    </row>
    <row r="70" spans="1:11" ht="12.75">
      <c r="A70" s="16"/>
      <c r="B70" s="16" t="s">
        <v>260</v>
      </c>
      <c r="C70" s="16"/>
      <c r="D70" s="16"/>
      <c r="E70" s="16"/>
      <c r="F70" s="16"/>
      <c r="G70" s="16"/>
      <c r="H70" s="16">
        <v>1</v>
      </c>
      <c r="I70" s="16"/>
      <c r="J70" s="16">
        <f t="shared" si="1"/>
        <v>1</v>
      </c>
      <c r="K70" s="59">
        <v>41318</v>
      </c>
    </row>
    <row r="71" spans="1:11" ht="12.75">
      <c r="A71" s="16"/>
      <c r="B71" s="16" t="s">
        <v>12</v>
      </c>
      <c r="C71" s="16">
        <v>1</v>
      </c>
      <c r="D71" s="16"/>
      <c r="E71" s="16"/>
      <c r="F71" s="16"/>
      <c r="G71" s="16"/>
      <c r="H71" s="16"/>
      <c r="I71" s="16"/>
      <c r="J71" s="16">
        <f aca="true" t="shared" si="11" ref="J71:J111">SUM(C71:I71)</f>
        <v>1</v>
      </c>
      <c r="K71" s="59">
        <v>41597</v>
      </c>
    </row>
    <row r="72" spans="1:11" ht="12.75">
      <c r="A72" s="16"/>
      <c r="B72" s="16" t="s">
        <v>119</v>
      </c>
      <c r="C72" s="16"/>
      <c r="D72" s="16"/>
      <c r="E72" s="16"/>
      <c r="F72" s="16"/>
      <c r="G72" s="16"/>
      <c r="H72" s="16"/>
      <c r="I72" s="16">
        <v>2</v>
      </c>
      <c r="J72" s="16">
        <f t="shared" si="11"/>
        <v>2</v>
      </c>
      <c r="K72" s="59" t="s">
        <v>338</v>
      </c>
    </row>
    <row r="73" spans="1:11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59"/>
    </row>
    <row r="74" spans="1:11" ht="12.7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1"/>
    </row>
    <row r="75" spans="1:11" ht="15.75">
      <c r="A75" s="25" t="s">
        <v>15</v>
      </c>
      <c r="B75" s="25"/>
      <c r="C75" s="4">
        <f>SUM(C76:C78)</f>
        <v>1</v>
      </c>
      <c r="D75" s="4">
        <f aca="true" t="shared" si="12" ref="D75:I75">SUM(D76:D78)</f>
        <v>0</v>
      </c>
      <c r="E75" s="4">
        <f t="shared" si="12"/>
        <v>0</v>
      </c>
      <c r="F75" s="4">
        <f t="shared" si="12"/>
        <v>0</v>
      </c>
      <c r="G75" s="4">
        <f t="shared" si="12"/>
        <v>0</v>
      </c>
      <c r="H75" s="4">
        <f t="shared" si="12"/>
        <v>0</v>
      </c>
      <c r="I75" s="4">
        <f t="shared" si="12"/>
        <v>0</v>
      </c>
      <c r="J75" s="4">
        <f t="shared" si="11"/>
        <v>1</v>
      </c>
      <c r="K75" s="58"/>
    </row>
    <row r="76" spans="1:11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59"/>
    </row>
    <row r="77" spans="1:11" ht="12.75">
      <c r="A77" s="16"/>
      <c r="B77" s="16" t="s">
        <v>197</v>
      </c>
      <c r="C77" s="16">
        <v>1</v>
      </c>
      <c r="D77" s="16"/>
      <c r="E77" s="16"/>
      <c r="F77" s="16"/>
      <c r="G77" s="16"/>
      <c r="H77" s="16"/>
      <c r="I77" s="16"/>
      <c r="J77" s="16">
        <f t="shared" si="11"/>
        <v>1</v>
      </c>
      <c r="K77" s="59">
        <v>41400</v>
      </c>
    </row>
    <row r="78" spans="1:11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59"/>
    </row>
    <row r="79" spans="1:11" ht="12.7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1"/>
    </row>
    <row r="80" spans="1:11" ht="15.75">
      <c r="A80" s="25" t="s">
        <v>16</v>
      </c>
      <c r="B80" s="25"/>
      <c r="C80" s="4">
        <f>SUM(C81:C83)</f>
        <v>1</v>
      </c>
      <c r="D80" s="4">
        <f aca="true" t="shared" si="13" ref="D80:I80">SUM(D81:D83)</f>
        <v>0</v>
      </c>
      <c r="E80" s="4">
        <f t="shared" si="13"/>
        <v>0</v>
      </c>
      <c r="F80" s="4">
        <f t="shared" si="13"/>
        <v>0</v>
      </c>
      <c r="G80" s="4">
        <f t="shared" si="13"/>
        <v>0</v>
      </c>
      <c r="H80" s="4">
        <f t="shared" si="13"/>
        <v>0</v>
      </c>
      <c r="I80" s="4">
        <f t="shared" si="13"/>
        <v>0</v>
      </c>
      <c r="J80" s="4">
        <f t="shared" si="11"/>
        <v>1</v>
      </c>
      <c r="K80" s="58"/>
    </row>
    <row r="81" spans="1:11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59"/>
    </row>
    <row r="82" spans="1:11" ht="12.75">
      <c r="A82" s="16"/>
      <c r="B82" s="16" t="s">
        <v>199</v>
      </c>
      <c r="C82" s="16">
        <v>1</v>
      </c>
      <c r="D82" s="16"/>
      <c r="E82" s="16"/>
      <c r="F82" s="16"/>
      <c r="G82" s="16"/>
      <c r="H82" s="16"/>
      <c r="I82" s="16"/>
      <c r="J82" s="16">
        <f t="shared" si="11"/>
        <v>1</v>
      </c>
      <c r="K82" s="59">
        <v>41429</v>
      </c>
    </row>
    <row r="83" spans="1:11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59"/>
    </row>
    <row r="84" spans="1:11" ht="12.7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1"/>
    </row>
    <row r="85" spans="1:11" ht="15.75">
      <c r="A85" s="25" t="s">
        <v>17</v>
      </c>
      <c r="B85" s="25"/>
      <c r="C85" s="4">
        <f>SUM(C86:C90)</f>
        <v>0</v>
      </c>
      <c r="D85" s="4">
        <f aca="true" t="shared" si="14" ref="D85:I85">SUM(D86:D90)</f>
        <v>0</v>
      </c>
      <c r="E85" s="4">
        <f t="shared" si="14"/>
        <v>0</v>
      </c>
      <c r="F85" s="4">
        <f t="shared" si="14"/>
        <v>0</v>
      </c>
      <c r="G85" s="4">
        <f t="shared" si="14"/>
        <v>0</v>
      </c>
      <c r="H85" s="4">
        <f t="shared" si="14"/>
        <v>3</v>
      </c>
      <c r="I85" s="4">
        <f t="shared" si="14"/>
        <v>0</v>
      </c>
      <c r="J85" s="4">
        <f t="shared" si="11"/>
        <v>3</v>
      </c>
      <c r="K85" s="58"/>
    </row>
    <row r="86" spans="1:11" ht="12.7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59"/>
    </row>
    <row r="87" spans="1:11" ht="12.75">
      <c r="A87" s="16"/>
      <c r="B87" s="16" t="s">
        <v>341</v>
      </c>
      <c r="C87" s="16"/>
      <c r="D87" s="16"/>
      <c r="E87" s="16"/>
      <c r="F87" s="16"/>
      <c r="G87" s="16"/>
      <c r="H87" s="16">
        <v>1</v>
      </c>
      <c r="I87" s="16"/>
      <c r="J87" s="16">
        <f t="shared" si="11"/>
        <v>1</v>
      </c>
      <c r="K87" s="59">
        <v>41358</v>
      </c>
    </row>
    <row r="88" spans="1:11" ht="12.75">
      <c r="A88" s="16"/>
      <c r="B88" s="16" t="s">
        <v>349</v>
      </c>
      <c r="C88" s="16"/>
      <c r="D88" s="16"/>
      <c r="E88" s="16"/>
      <c r="F88" s="16"/>
      <c r="G88" s="16"/>
      <c r="H88" s="16">
        <v>1</v>
      </c>
      <c r="I88" s="16"/>
      <c r="J88" s="16">
        <f t="shared" si="11"/>
        <v>1</v>
      </c>
      <c r="K88" s="59">
        <v>41593</v>
      </c>
    </row>
    <row r="89" spans="1:11" ht="12.75">
      <c r="A89" s="16"/>
      <c r="B89" s="16" t="s">
        <v>252</v>
      </c>
      <c r="C89" s="16"/>
      <c r="D89" s="16"/>
      <c r="E89" s="16"/>
      <c r="F89" s="16"/>
      <c r="G89" s="16"/>
      <c r="H89" s="16">
        <v>1</v>
      </c>
      <c r="I89" s="16"/>
      <c r="J89" s="16">
        <f t="shared" si="11"/>
        <v>1</v>
      </c>
      <c r="K89" s="59">
        <v>41355</v>
      </c>
    </row>
    <row r="90" spans="1:11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59"/>
    </row>
    <row r="91" spans="1:11" ht="12.7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1"/>
    </row>
    <row r="92" spans="1:11" ht="15.75">
      <c r="A92" s="25" t="s">
        <v>18</v>
      </c>
      <c r="B92" s="25"/>
      <c r="C92" s="4">
        <f>SUM(C93:C97)</f>
        <v>0</v>
      </c>
      <c r="D92" s="4">
        <f aca="true" t="shared" si="15" ref="D92:I92">SUM(D93:D97)</f>
        <v>0</v>
      </c>
      <c r="E92" s="4">
        <f t="shared" si="15"/>
        <v>0</v>
      </c>
      <c r="F92" s="4">
        <f t="shared" si="15"/>
        <v>0</v>
      </c>
      <c r="G92" s="4">
        <f t="shared" si="15"/>
        <v>0</v>
      </c>
      <c r="H92" s="4">
        <f t="shared" si="15"/>
        <v>2</v>
      </c>
      <c r="I92" s="4">
        <f t="shared" si="15"/>
        <v>1</v>
      </c>
      <c r="J92" s="4">
        <f t="shared" si="11"/>
        <v>3</v>
      </c>
      <c r="K92" s="58"/>
    </row>
    <row r="93" spans="1:11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59"/>
    </row>
    <row r="94" spans="1:11" ht="12.75">
      <c r="A94" s="16"/>
      <c r="B94" s="16" t="s">
        <v>121</v>
      </c>
      <c r="C94" s="16"/>
      <c r="D94" s="16"/>
      <c r="E94" s="16"/>
      <c r="F94" s="16"/>
      <c r="G94" s="16"/>
      <c r="H94" s="16">
        <v>1</v>
      </c>
      <c r="I94" s="16"/>
      <c r="J94" s="16">
        <f t="shared" si="11"/>
        <v>1</v>
      </c>
      <c r="K94" s="59">
        <v>41591</v>
      </c>
    </row>
    <row r="95" spans="1:11" ht="12.75">
      <c r="A95" s="16"/>
      <c r="B95" s="16" t="s">
        <v>242</v>
      </c>
      <c r="C95" s="16"/>
      <c r="D95" s="16"/>
      <c r="E95" s="16"/>
      <c r="F95" s="16"/>
      <c r="G95" s="16"/>
      <c r="H95" s="16">
        <v>1</v>
      </c>
      <c r="I95" s="16"/>
      <c r="J95" s="16">
        <f t="shared" si="11"/>
        <v>1</v>
      </c>
      <c r="K95" s="59">
        <v>41415</v>
      </c>
    </row>
    <row r="96" spans="1:11" ht="12.75">
      <c r="A96" s="16"/>
      <c r="B96" s="16" t="s">
        <v>18</v>
      </c>
      <c r="C96" s="16"/>
      <c r="D96" s="16"/>
      <c r="E96" s="16"/>
      <c r="F96" s="16"/>
      <c r="G96" s="16"/>
      <c r="H96" s="16"/>
      <c r="I96" s="16">
        <v>1</v>
      </c>
      <c r="J96" s="16">
        <f t="shared" si="11"/>
        <v>1</v>
      </c>
      <c r="K96" s="59">
        <v>41435</v>
      </c>
    </row>
    <row r="97" spans="1:11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59"/>
    </row>
    <row r="98" spans="1:11" ht="12.7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1"/>
    </row>
    <row r="99" spans="1:11" ht="15.75">
      <c r="A99" s="25" t="s">
        <v>19</v>
      </c>
      <c r="B99" s="25"/>
      <c r="C99" s="4">
        <f aca="true" t="shared" si="16" ref="C99:I99">SUM(C100:C102)</f>
        <v>0</v>
      </c>
      <c r="D99" s="4">
        <f t="shared" si="16"/>
        <v>0</v>
      </c>
      <c r="E99" s="4">
        <f t="shared" si="16"/>
        <v>0</v>
      </c>
      <c r="F99" s="4">
        <f t="shared" si="16"/>
        <v>0</v>
      </c>
      <c r="G99" s="4">
        <f t="shared" si="16"/>
        <v>0</v>
      </c>
      <c r="H99" s="4">
        <f t="shared" si="16"/>
        <v>0</v>
      </c>
      <c r="I99" s="4">
        <f t="shared" si="16"/>
        <v>1</v>
      </c>
      <c r="J99" s="4">
        <f t="shared" si="11"/>
        <v>1</v>
      </c>
      <c r="K99" s="58"/>
    </row>
    <row r="100" spans="1:11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59"/>
    </row>
    <row r="101" spans="1:11" ht="12.75">
      <c r="A101" s="16"/>
      <c r="B101" s="16" t="s">
        <v>224</v>
      </c>
      <c r="C101" s="16"/>
      <c r="D101" s="16"/>
      <c r="E101" s="16"/>
      <c r="F101" s="16"/>
      <c r="G101" s="16"/>
      <c r="H101" s="16"/>
      <c r="I101" s="16">
        <v>1</v>
      </c>
      <c r="J101" s="16">
        <f t="shared" si="11"/>
        <v>1</v>
      </c>
      <c r="K101" s="59">
        <v>41506</v>
      </c>
    </row>
    <row r="102" spans="1:11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59"/>
    </row>
    <row r="103" spans="1:11" ht="12.7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1"/>
    </row>
    <row r="104" spans="1:11" ht="15.75">
      <c r="A104" s="25" t="s">
        <v>20</v>
      </c>
      <c r="B104" s="25"/>
      <c r="C104" s="4">
        <f>SUM(C105:C112)</f>
        <v>1</v>
      </c>
      <c r="D104" s="4">
        <f aca="true" t="shared" si="17" ref="D104:I104">SUM(D105:D112)</f>
        <v>0</v>
      </c>
      <c r="E104" s="4">
        <f t="shared" si="17"/>
        <v>0</v>
      </c>
      <c r="F104" s="4">
        <f t="shared" si="17"/>
        <v>0</v>
      </c>
      <c r="G104" s="4">
        <f t="shared" si="17"/>
        <v>0</v>
      </c>
      <c r="H104" s="4">
        <f t="shared" si="17"/>
        <v>2</v>
      </c>
      <c r="I104" s="4">
        <f t="shared" si="17"/>
        <v>3</v>
      </c>
      <c r="J104" s="4">
        <f t="shared" si="11"/>
        <v>6</v>
      </c>
      <c r="K104" s="58"/>
    </row>
    <row r="105" spans="1:11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59"/>
    </row>
    <row r="106" spans="1:11" ht="12.75">
      <c r="A106" s="16"/>
      <c r="B106" s="16" t="s">
        <v>29</v>
      </c>
      <c r="C106" s="16"/>
      <c r="D106" s="16"/>
      <c r="E106" s="16"/>
      <c r="F106" s="16"/>
      <c r="G106" s="16"/>
      <c r="H106" s="16"/>
      <c r="I106" s="16">
        <v>1</v>
      </c>
      <c r="J106" s="16">
        <f t="shared" si="11"/>
        <v>1</v>
      </c>
      <c r="K106" s="59">
        <v>41376</v>
      </c>
    </row>
    <row r="107" spans="1:11" ht="12.75">
      <c r="A107" s="16"/>
      <c r="B107" s="16" t="s">
        <v>30</v>
      </c>
      <c r="C107" s="16"/>
      <c r="D107" s="16"/>
      <c r="E107" s="16"/>
      <c r="F107" s="16"/>
      <c r="G107" s="16"/>
      <c r="H107" s="16">
        <v>1</v>
      </c>
      <c r="I107" s="16"/>
      <c r="J107" s="16">
        <f t="shared" si="11"/>
        <v>1</v>
      </c>
      <c r="K107" s="59">
        <v>41360</v>
      </c>
    </row>
    <row r="108" spans="1:11" ht="12.75">
      <c r="A108" s="16"/>
      <c r="B108" s="16" t="s">
        <v>174</v>
      </c>
      <c r="C108" s="16"/>
      <c r="D108" s="16"/>
      <c r="E108" s="16"/>
      <c r="F108" s="16"/>
      <c r="G108" s="16"/>
      <c r="H108" s="16"/>
      <c r="I108" s="16">
        <v>1</v>
      </c>
      <c r="J108" s="16">
        <f t="shared" si="11"/>
        <v>1</v>
      </c>
      <c r="K108" s="59">
        <v>41598</v>
      </c>
    </row>
    <row r="109" spans="1:11" ht="12.75">
      <c r="A109" s="16"/>
      <c r="B109" s="16" t="s">
        <v>71</v>
      </c>
      <c r="C109" s="16"/>
      <c r="D109" s="16"/>
      <c r="E109" s="16"/>
      <c r="F109" s="16"/>
      <c r="G109" s="16"/>
      <c r="H109" s="16"/>
      <c r="I109" s="16">
        <v>1</v>
      </c>
      <c r="J109" s="16">
        <f t="shared" si="11"/>
        <v>1</v>
      </c>
      <c r="K109" s="59">
        <v>41540</v>
      </c>
    </row>
    <row r="110" spans="1:11" ht="12.75">
      <c r="A110" s="16"/>
      <c r="B110" s="16" t="s">
        <v>72</v>
      </c>
      <c r="C110" s="16"/>
      <c r="D110" s="16"/>
      <c r="E110" s="16"/>
      <c r="F110" s="16"/>
      <c r="G110" s="16"/>
      <c r="H110" s="16">
        <v>1</v>
      </c>
      <c r="I110" s="16"/>
      <c r="J110" s="16">
        <f t="shared" si="11"/>
        <v>1</v>
      </c>
      <c r="K110" s="59">
        <v>41309</v>
      </c>
    </row>
    <row r="111" spans="1:11" ht="12.75">
      <c r="A111" s="16"/>
      <c r="B111" s="16" t="s">
        <v>20</v>
      </c>
      <c r="C111" s="16">
        <v>1</v>
      </c>
      <c r="D111" s="16"/>
      <c r="E111" s="16"/>
      <c r="F111" s="16"/>
      <c r="G111" s="16"/>
      <c r="H111" s="16"/>
      <c r="I111" s="16"/>
      <c r="J111" s="16">
        <f t="shared" si="11"/>
        <v>1</v>
      </c>
      <c r="K111" s="59">
        <v>41443</v>
      </c>
    </row>
    <row r="112" spans="1:11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59"/>
    </row>
    <row r="113" spans="1:11" ht="12.75">
      <c r="A113" s="46"/>
      <c r="B113" s="46"/>
      <c r="C113" s="40"/>
      <c r="D113" s="40"/>
      <c r="E113" s="40"/>
      <c r="F113" s="40"/>
      <c r="G113" s="40"/>
      <c r="H113" s="40"/>
      <c r="I113" s="40"/>
      <c r="J113" s="40"/>
      <c r="K113" s="1"/>
    </row>
    <row r="114" spans="1:11" ht="15.75">
      <c r="A114" s="25" t="s">
        <v>293</v>
      </c>
      <c r="B114" s="25"/>
      <c r="C114" s="4">
        <f aca="true" t="shared" si="18" ref="C114:I114">SUM(C104,C99,C92,C85,C80,C75,C67,C60,C54,C49,C37,C31,C24,C15,C10,C5)</f>
        <v>7</v>
      </c>
      <c r="D114" s="4">
        <f t="shared" si="18"/>
        <v>0</v>
      </c>
      <c r="E114" s="4">
        <f t="shared" si="18"/>
        <v>0</v>
      </c>
      <c r="F114" s="4">
        <f t="shared" si="18"/>
        <v>1</v>
      </c>
      <c r="G114" s="4">
        <f t="shared" si="18"/>
        <v>3</v>
      </c>
      <c r="H114" s="4">
        <f t="shared" si="18"/>
        <v>20</v>
      </c>
      <c r="I114" s="4">
        <f t="shared" si="18"/>
        <v>20</v>
      </c>
      <c r="J114" s="4">
        <f>SUM(C114:I114)</f>
        <v>51</v>
      </c>
      <c r="K114" s="58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37"/>
  <sheetViews>
    <sheetView zoomScalePageLayoutView="0" workbookViewId="0" topLeftCell="A1">
      <pane ySplit="4" topLeftCell="A5" activePane="bottomLeft" state="frozen"/>
      <selection pane="topLeft" activeCell="A1" sqref="A1:IV16384"/>
      <selection pane="bottomLeft" activeCell="A1" sqref="A1:L1"/>
    </sheetView>
  </sheetViews>
  <sheetFormatPr defaultColWidth="9.140625" defaultRowHeight="12.75"/>
  <cols>
    <col min="1" max="1" width="16.57421875" style="50" customWidth="1"/>
    <col min="2" max="2" width="14.421875" style="50" customWidth="1"/>
    <col min="3" max="9" width="9.140625" style="50" customWidth="1"/>
    <col min="10" max="10" width="10.8515625" style="50" customWidth="1"/>
    <col min="11" max="11" width="9.140625" style="54" customWidth="1"/>
    <col min="12" max="12" width="22.7109375" style="6" customWidth="1"/>
    <col min="13" max="16384" width="9.140625" style="50" customWidth="1"/>
  </cols>
  <sheetData>
    <row r="1" spans="1:12" ht="20.25">
      <c r="A1" s="144" t="s">
        <v>460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12.75">
      <c r="A2" s="40"/>
      <c r="B2" s="40"/>
      <c r="C2" s="40"/>
      <c r="D2" s="40"/>
      <c r="E2" s="40"/>
      <c r="F2" s="40"/>
      <c r="G2" s="40"/>
      <c r="H2" s="40"/>
      <c r="I2" s="40"/>
      <c r="J2" s="40"/>
      <c r="K2" s="41"/>
      <c r="L2" s="1"/>
    </row>
    <row r="3" spans="1:12" ht="15">
      <c r="A3" s="23" t="s">
        <v>31</v>
      </c>
      <c r="B3" s="23"/>
      <c r="C3" s="42"/>
      <c r="D3" s="42"/>
      <c r="E3" s="42"/>
      <c r="F3" s="42"/>
      <c r="G3" s="42"/>
      <c r="H3" s="42"/>
      <c r="I3" s="42"/>
      <c r="J3" s="42"/>
      <c r="K3" s="51"/>
      <c r="L3" s="2"/>
    </row>
    <row r="4" spans="1:12" ht="12.75">
      <c r="A4" s="24"/>
      <c r="B4" s="24" t="s">
        <v>292</v>
      </c>
      <c r="C4" s="17" t="s">
        <v>3</v>
      </c>
      <c r="D4" s="17" t="s">
        <v>41</v>
      </c>
      <c r="E4" s="17" t="s">
        <v>87</v>
      </c>
      <c r="F4" s="17" t="s">
        <v>312</v>
      </c>
      <c r="G4" s="17" t="s">
        <v>313</v>
      </c>
      <c r="H4" s="17" t="s">
        <v>0</v>
      </c>
      <c r="I4" s="17" t="s">
        <v>1</v>
      </c>
      <c r="J4" s="17" t="s">
        <v>38</v>
      </c>
      <c r="K4" s="44" t="s">
        <v>293</v>
      </c>
      <c r="L4" s="3" t="s">
        <v>296</v>
      </c>
    </row>
    <row r="5" spans="1:12" ht="15.75">
      <c r="A5" s="25" t="s">
        <v>5</v>
      </c>
      <c r="B5" s="25"/>
      <c r="C5" s="4">
        <f>SUM(C6:C10)</f>
        <v>1</v>
      </c>
      <c r="D5" s="4">
        <f aca="true" t="shared" si="0" ref="D5:J5">SUM(D6:D10)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2</v>
      </c>
      <c r="I5" s="4">
        <f t="shared" si="0"/>
        <v>1</v>
      </c>
      <c r="J5" s="4">
        <f t="shared" si="0"/>
        <v>0</v>
      </c>
      <c r="K5" s="45">
        <f>SUM(C5:J5)</f>
        <v>4</v>
      </c>
      <c r="L5" s="11"/>
    </row>
    <row r="6" spans="1:12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52"/>
    </row>
    <row r="7" spans="1:12" ht="12.75">
      <c r="A7" s="16"/>
      <c r="B7" s="16" t="s">
        <v>21</v>
      </c>
      <c r="C7" s="16">
        <v>1</v>
      </c>
      <c r="D7" s="16"/>
      <c r="E7" s="16"/>
      <c r="F7" s="16"/>
      <c r="G7" s="16"/>
      <c r="H7" s="16">
        <v>1</v>
      </c>
      <c r="I7" s="16"/>
      <c r="J7" s="16"/>
      <c r="K7" s="16">
        <f aca="true" t="shared" si="1" ref="K7:K69">SUM(C7:J7)</f>
        <v>2</v>
      </c>
      <c r="L7" s="52" t="s">
        <v>331</v>
      </c>
    </row>
    <row r="8" spans="1:12" ht="12.75">
      <c r="A8" s="16"/>
      <c r="B8" s="16" t="s">
        <v>294</v>
      </c>
      <c r="C8" s="16"/>
      <c r="D8" s="16"/>
      <c r="E8" s="16"/>
      <c r="F8" s="16"/>
      <c r="G8" s="16"/>
      <c r="H8" s="16"/>
      <c r="I8" s="16">
        <v>1</v>
      </c>
      <c r="J8" s="16"/>
      <c r="K8" s="16">
        <f t="shared" si="1"/>
        <v>1</v>
      </c>
      <c r="L8" s="52">
        <v>41263</v>
      </c>
    </row>
    <row r="9" spans="1:12" ht="12.75">
      <c r="A9" s="16"/>
      <c r="B9" s="16" t="s">
        <v>37</v>
      </c>
      <c r="C9" s="16"/>
      <c r="D9" s="16"/>
      <c r="E9" s="16"/>
      <c r="F9" s="16"/>
      <c r="G9" s="16"/>
      <c r="H9" s="16">
        <v>1</v>
      </c>
      <c r="I9" s="16"/>
      <c r="J9" s="16"/>
      <c r="K9" s="16">
        <f t="shared" si="1"/>
        <v>1</v>
      </c>
      <c r="L9" s="52">
        <v>41163</v>
      </c>
    </row>
    <row r="10" spans="1:12" ht="12.7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52"/>
    </row>
    <row r="11" spans="1:12" ht="12.7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53"/>
      <c r="L11" s="1"/>
    </row>
    <row r="12" spans="1:12" ht="15.75">
      <c r="A12" s="25" t="s">
        <v>6</v>
      </c>
      <c r="B12" s="25"/>
      <c r="C12" s="4">
        <f>SUM(C13:C15)</f>
        <v>0</v>
      </c>
      <c r="D12" s="4">
        <f aca="true" t="shared" si="2" ref="D12:J12">SUM(D13:D15)</f>
        <v>0</v>
      </c>
      <c r="E12" s="4">
        <f t="shared" si="2"/>
        <v>0</v>
      </c>
      <c r="F12" s="4">
        <f t="shared" si="2"/>
        <v>0</v>
      </c>
      <c r="G12" s="4">
        <f t="shared" si="2"/>
        <v>0</v>
      </c>
      <c r="H12" s="4">
        <f t="shared" si="2"/>
        <v>0</v>
      </c>
      <c r="I12" s="4">
        <f t="shared" si="2"/>
        <v>0</v>
      </c>
      <c r="J12" s="4">
        <f t="shared" si="2"/>
        <v>0</v>
      </c>
      <c r="K12" s="45">
        <f t="shared" si="1"/>
        <v>0</v>
      </c>
      <c r="L12" s="11"/>
    </row>
    <row r="13" spans="1:12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52"/>
    </row>
    <row r="14" spans="1:12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>
        <f t="shared" si="1"/>
        <v>0</v>
      </c>
      <c r="L14" s="52"/>
    </row>
    <row r="15" spans="1:12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52"/>
    </row>
    <row r="16" spans="1:12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53"/>
      <c r="L16" s="1"/>
    </row>
    <row r="17" spans="1:12" ht="15.75">
      <c r="A17" s="25" t="s">
        <v>7</v>
      </c>
      <c r="B17" s="25"/>
      <c r="C17" s="4">
        <f>SUM(C18:C27)</f>
        <v>1</v>
      </c>
      <c r="D17" s="4">
        <f aca="true" t="shared" si="3" ref="D17:J17">SUM(D18:D27)</f>
        <v>1</v>
      </c>
      <c r="E17" s="4">
        <f t="shared" si="3"/>
        <v>0</v>
      </c>
      <c r="F17" s="4">
        <f t="shared" si="3"/>
        <v>0</v>
      </c>
      <c r="G17" s="4">
        <f t="shared" si="3"/>
        <v>0</v>
      </c>
      <c r="H17" s="4">
        <f t="shared" si="3"/>
        <v>5</v>
      </c>
      <c r="I17" s="4">
        <f t="shared" si="3"/>
        <v>3</v>
      </c>
      <c r="J17" s="4">
        <f t="shared" si="3"/>
        <v>0</v>
      </c>
      <c r="K17" s="45">
        <f t="shared" si="1"/>
        <v>10</v>
      </c>
      <c r="L17" s="11"/>
    </row>
    <row r="18" spans="1:12" ht="12.7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52"/>
    </row>
    <row r="19" spans="1:12" ht="12.75" customHeight="1">
      <c r="A19" s="16"/>
      <c r="B19" s="16" t="s">
        <v>76</v>
      </c>
      <c r="C19" s="16"/>
      <c r="D19" s="16"/>
      <c r="E19" s="16"/>
      <c r="F19" s="16"/>
      <c r="G19" s="16"/>
      <c r="H19" s="16">
        <v>1</v>
      </c>
      <c r="I19" s="16"/>
      <c r="J19" s="16"/>
      <c r="K19" s="16">
        <f t="shared" si="1"/>
        <v>1</v>
      </c>
      <c r="L19" s="52">
        <v>40973</v>
      </c>
    </row>
    <row r="20" spans="1:12" ht="12.75" customHeight="1">
      <c r="A20" s="16"/>
      <c r="B20" s="16" t="s">
        <v>68</v>
      </c>
      <c r="C20" s="16"/>
      <c r="D20" s="16"/>
      <c r="E20" s="16"/>
      <c r="F20" s="16"/>
      <c r="G20" s="16"/>
      <c r="H20" s="16">
        <v>1</v>
      </c>
      <c r="I20" s="16"/>
      <c r="J20" s="16"/>
      <c r="K20" s="16">
        <f t="shared" si="1"/>
        <v>1</v>
      </c>
      <c r="L20" s="52">
        <v>41024</v>
      </c>
    </row>
    <row r="21" spans="1:12" ht="12.75" customHeight="1">
      <c r="A21" s="16"/>
      <c r="B21" s="16" t="s">
        <v>180</v>
      </c>
      <c r="C21" s="16"/>
      <c r="D21" s="16">
        <v>1</v>
      </c>
      <c r="E21" s="16"/>
      <c r="F21" s="16"/>
      <c r="G21" s="16"/>
      <c r="H21" s="16"/>
      <c r="I21" s="16"/>
      <c r="J21" s="16"/>
      <c r="K21" s="16">
        <f t="shared" si="1"/>
        <v>1</v>
      </c>
      <c r="L21" s="52">
        <v>40925</v>
      </c>
    </row>
    <row r="22" spans="1:12" ht="12.75" customHeight="1">
      <c r="A22" s="16"/>
      <c r="B22" s="16" t="s">
        <v>79</v>
      </c>
      <c r="C22" s="16"/>
      <c r="D22" s="16"/>
      <c r="E22" s="16"/>
      <c r="F22" s="16"/>
      <c r="G22" s="16"/>
      <c r="H22" s="16">
        <v>1</v>
      </c>
      <c r="I22" s="16">
        <v>1</v>
      </c>
      <c r="J22" s="16"/>
      <c r="K22" s="16">
        <f t="shared" si="1"/>
        <v>2</v>
      </c>
      <c r="L22" s="52" t="s">
        <v>327</v>
      </c>
    </row>
    <row r="23" spans="1:12" ht="12.75" customHeight="1">
      <c r="A23" s="16"/>
      <c r="B23" s="16" t="s">
        <v>80</v>
      </c>
      <c r="C23" s="16">
        <v>1</v>
      </c>
      <c r="D23" s="16"/>
      <c r="E23" s="16"/>
      <c r="F23" s="16"/>
      <c r="G23" s="16"/>
      <c r="H23" s="16"/>
      <c r="I23" s="16"/>
      <c r="J23" s="16"/>
      <c r="K23" s="16">
        <f t="shared" si="1"/>
        <v>1</v>
      </c>
      <c r="L23" s="52">
        <v>41001</v>
      </c>
    </row>
    <row r="24" spans="1:12" ht="12.75" customHeight="1">
      <c r="A24" s="16"/>
      <c r="B24" s="16" t="s">
        <v>65</v>
      </c>
      <c r="C24" s="16"/>
      <c r="D24" s="16"/>
      <c r="E24" s="16"/>
      <c r="F24" s="16"/>
      <c r="G24" s="16"/>
      <c r="H24" s="16">
        <v>1</v>
      </c>
      <c r="I24" s="16">
        <v>1</v>
      </c>
      <c r="J24" s="16"/>
      <c r="K24" s="16">
        <f t="shared" si="1"/>
        <v>2</v>
      </c>
      <c r="L24" s="52" t="s">
        <v>320</v>
      </c>
    </row>
    <row r="25" spans="1:12" ht="12.75" customHeight="1">
      <c r="A25" s="16"/>
      <c r="B25" s="16" t="s">
        <v>106</v>
      </c>
      <c r="C25" s="16"/>
      <c r="D25" s="16"/>
      <c r="E25" s="16"/>
      <c r="F25" s="16"/>
      <c r="G25" s="16"/>
      <c r="H25" s="16">
        <v>1</v>
      </c>
      <c r="I25" s="16"/>
      <c r="J25" s="16"/>
      <c r="K25" s="16">
        <f t="shared" si="1"/>
        <v>1</v>
      </c>
      <c r="L25" s="52">
        <v>40973</v>
      </c>
    </row>
    <row r="26" spans="1:12" ht="12.75" customHeight="1">
      <c r="A26" s="16"/>
      <c r="B26" s="16" t="s">
        <v>108</v>
      </c>
      <c r="C26" s="16"/>
      <c r="D26" s="16"/>
      <c r="E26" s="16"/>
      <c r="F26" s="16"/>
      <c r="G26" s="16"/>
      <c r="H26" s="16"/>
      <c r="I26" s="16">
        <v>1</v>
      </c>
      <c r="J26" s="16"/>
      <c r="K26" s="16">
        <f t="shared" si="1"/>
        <v>1</v>
      </c>
      <c r="L26" s="52">
        <v>41032</v>
      </c>
    </row>
    <row r="27" spans="1:12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52"/>
    </row>
    <row r="28" spans="1:12" ht="12.7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53"/>
      <c r="L28" s="1"/>
    </row>
    <row r="29" spans="1:12" ht="15.75">
      <c r="A29" s="25" t="s">
        <v>8</v>
      </c>
      <c r="B29" s="25"/>
      <c r="C29" s="4">
        <f aca="true" t="shared" si="4" ref="C29:J29">SUM(C30:C32)</f>
        <v>0</v>
      </c>
      <c r="D29" s="4">
        <f t="shared" si="4"/>
        <v>0</v>
      </c>
      <c r="E29" s="4">
        <f t="shared" si="4"/>
        <v>0</v>
      </c>
      <c r="F29" s="4">
        <f t="shared" si="4"/>
        <v>0</v>
      </c>
      <c r="G29" s="4">
        <f t="shared" si="4"/>
        <v>0</v>
      </c>
      <c r="H29" s="4">
        <f t="shared" si="4"/>
        <v>0</v>
      </c>
      <c r="I29" s="4">
        <f t="shared" si="4"/>
        <v>1</v>
      </c>
      <c r="J29" s="4">
        <f t="shared" si="4"/>
        <v>0</v>
      </c>
      <c r="K29" s="45">
        <f t="shared" si="1"/>
        <v>1</v>
      </c>
      <c r="L29" s="11"/>
    </row>
    <row r="30" spans="1:12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52"/>
    </row>
    <row r="31" spans="1:12" ht="12.75">
      <c r="A31" s="16"/>
      <c r="B31" s="16" t="s">
        <v>208</v>
      </c>
      <c r="C31" s="16"/>
      <c r="D31" s="16"/>
      <c r="E31" s="16"/>
      <c r="F31" s="16"/>
      <c r="G31" s="16"/>
      <c r="H31" s="16"/>
      <c r="I31" s="16">
        <v>1</v>
      </c>
      <c r="J31" s="16"/>
      <c r="K31" s="16">
        <f t="shared" si="1"/>
        <v>1</v>
      </c>
      <c r="L31" s="52">
        <v>41233</v>
      </c>
    </row>
    <row r="32" spans="1:12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52"/>
    </row>
    <row r="33" spans="1:12" ht="12.7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53"/>
      <c r="L33" s="1"/>
    </row>
    <row r="34" spans="1:12" ht="15.75">
      <c r="A34" s="25" t="s">
        <v>9</v>
      </c>
      <c r="B34" s="25"/>
      <c r="C34" s="4">
        <f>SUM(C35:C37)</f>
        <v>0</v>
      </c>
      <c r="D34" s="4">
        <f aca="true" t="shared" si="5" ref="D34:J34">SUM(D35:D37)</f>
        <v>0</v>
      </c>
      <c r="E34" s="4">
        <f t="shared" si="5"/>
        <v>0</v>
      </c>
      <c r="F34" s="4">
        <f t="shared" si="5"/>
        <v>0</v>
      </c>
      <c r="G34" s="4">
        <f t="shared" si="5"/>
        <v>0</v>
      </c>
      <c r="H34" s="4">
        <f t="shared" si="5"/>
        <v>0</v>
      </c>
      <c r="I34" s="4">
        <f t="shared" si="5"/>
        <v>0</v>
      </c>
      <c r="J34" s="4">
        <f t="shared" si="5"/>
        <v>0</v>
      </c>
      <c r="K34" s="45">
        <f t="shared" si="1"/>
        <v>0</v>
      </c>
      <c r="L34" s="11"/>
    </row>
    <row r="35" spans="1:12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52"/>
    </row>
    <row r="36" spans="1:12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>
        <f t="shared" si="1"/>
        <v>0</v>
      </c>
      <c r="L36" s="52"/>
    </row>
    <row r="37" spans="1:12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52"/>
    </row>
    <row r="38" spans="1:12" ht="12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53"/>
      <c r="L38" s="1"/>
    </row>
    <row r="39" spans="1:12" ht="15.75">
      <c r="A39" s="25" t="s">
        <v>10</v>
      </c>
      <c r="B39" s="25"/>
      <c r="C39" s="4">
        <f>SUM(C40:C51)</f>
        <v>0</v>
      </c>
      <c r="D39" s="4">
        <f aca="true" t="shared" si="6" ref="D39:J39">SUM(D40:D51)</f>
        <v>2</v>
      </c>
      <c r="E39" s="4">
        <f t="shared" si="6"/>
        <v>1</v>
      </c>
      <c r="F39" s="4">
        <f t="shared" si="6"/>
        <v>0</v>
      </c>
      <c r="G39" s="4">
        <f t="shared" si="6"/>
        <v>1</v>
      </c>
      <c r="H39" s="4">
        <f t="shared" si="6"/>
        <v>9</v>
      </c>
      <c r="I39" s="4">
        <f t="shared" si="6"/>
        <v>1</v>
      </c>
      <c r="J39" s="4">
        <f t="shared" si="6"/>
        <v>0</v>
      </c>
      <c r="K39" s="45">
        <f t="shared" si="1"/>
        <v>14</v>
      </c>
      <c r="L39" s="11"/>
    </row>
    <row r="40" spans="1:12" ht="12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52"/>
    </row>
    <row r="41" spans="1:12" ht="12.75" customHeight="1">
      <c r="A41" s="16"/>
      <c r="B41" s="16" t="s">
        <v>250</v>
      </c>
      <c r="C41" s="16"/>
      <c r="D41" s="16"/>
      <c r="E41" s="16">
        <v>1</v>
      </c>
      <c r="F41" s="16"/>
      <c r="G41" s="16"/>
      <c r="H41" s="16"/>
      <c r="I41" s="16"/>
      <c r="J41" s="16"/>
      <c r="K41" s="16">
        <f t="shared" si="1"/>
        <v>1</v>
      </c>
      <c r="L41" s="52">
        <v>41122</v>
      </c>
    </row>
    <row r="42" spans="1:12" ht="12.75">
      <c r="A42" s="16"/>
      <c r="B42" s="16" t="s">
        <v>42</v>
      </c>
      <c r="C42" s="16"/>
      <c r="D42" s="16">
        <v>1</v>
      </c>
      <c r="E42" s="16"/>
      <c r="F42" s="16"/>
      <c r="G42" s="16"/>
      <c r="H42" s="16"/>
      <c r="I42" s="16">
        <v>1</v>
      </c>
      <c r="J42" s="16"/>
      <c r="K42" s="16">
        <f t="shared" si="1"/>
        <v>2</v>
      </c>
      <c r="L42" s="52" t="s">
        <v>319</v>
      </c>
    </row>
    <row r="43" spans="1:12" ht="12.75">
      <c r="A43" s="16"/>
      <c r="B43" s="16" t="s">
        <v>196</v>
      </c>
      <c r="C43" s="16"/>
      <c r="D43" s="16"/>
      <c r="E43" s="16"/>
      <c r="F43" s="16"/>
      <c r="G43" s="16"/>
      <c r="H43" s="16">
        <v>3</v>
      </c>
      <c r="I43" s="16"/>
      <c r="J43" s="16"/>
      <c r="K43" s="16">
        <f t="shared" si="1"/>
        <v>3</v>
      </c>
      <c r="L43" s="52" t="s">
        <v>326</v>
      </c>
    </row>
    <row r="44" spans="1:12" ht="12.75">
      <c r="A44" s="16"/>
      <c r="B44" s="16" t="s">
        <v>59</v>
      </c>
      <c r="C44" s="16"/>
      <c r="D44" s="16"/>
      <c r="E44" s="16"/>
      <c r="F44" s="16"/>
      <c r="G44" s="16"/>
      <c r="H44" s="16">
        <v>1</v>
      </c>
      <c r="I44" s="16"/>
      <c r="J44" s="16"/>
      <c r="K44" s="16">
        <f t="shared" si="1"/>
        <v>1</v>
      </c>
      <c r="L44" s="52">
        <v>41023</v>
      </c>
    </row>
    <row r="45" spans="1:12" ht="12.75">
      <c r="A45" s="16"/>
      <c r="B45" s="16" t="s">
        <v>88</v>
      </c>
      <c r="C45" s="16"/>
      <c r="D45" s="16"/>
      <c r="E45" s="16"/>
      <c r="F45" s="16"/>
      <c r="G45" s="16"/>
      <c r="H45" s="16">
        <v>1</v>
      </c>
      <c r="I45" s="16"/>
      <c r="J45" s="16"/>
      <c r="K45" s="16">
        <f t="shared" si="1"/>
        <v>1</v>
      </c>
      <c r="L45" s="52">
        <v>40912</v>
      </c>
    </row>
    <row r="46" spans="1:12" ht="12.75">
      <c r="A46" s="16"/>
      <c r="B46" s="16" t="s">
        <v>58</v>
      </c>
      <c r="C46" s="16"/>
      <c r="D46" s="16"/>
      <c r="E46" s="16"/>
      <c r="F46" s="16"/>
      <c r="G46" s="16"/>
      <c r="H46" s="16">
        <v>2</v>
      </c>
      <c r="I46" s="16"/>
      <c r="J46" s="16"/>
      <c r="K46" s="16">
        <f t="shared" si="1"/>
        <v>2</v>
      </c>
      <c r="L46" s="52" t="s">
        <v>321</v>
      </c>
    </row>
    <row r="47" spans="1:12" ht="12.75">
      <c r="A47" s="16"/>
      <c r="B47" s="16" t="s">
        <v>89</v>
      </c>
      <c r="C47" s="16"/>
      <c r="D47" s="16"/>
      <c r="E47" s="16"/>
      <c r="F47" s="16"/>
      <c r="G47" s="16">
        <v>1</v>
      </c>
      <c r="H47" s="16"/>
      <c r="I47" s="16"/>
      <c r="J47" s="16"/>
      <c r="K47" s="16">
        <f t="shared" si="1"/>
        <v>1</v>
      </c>
      <c r="L47" s="52">
        <v>41095</v>
      </c>
    </row>
    <row r="48" spans="1:12" ht="12.75">
      <c r="A48" s="16"/>
      <c r="B48" s="16" t="s">
        <v>57</v>
      </c>
      <c r="C48" s="16"/>
      <c r="D48" s="16"/>
      <c r="E48" s="16"/>
      <c r="F48" s="16"/>
      <c r="G48" s="16"/>
      <c r="H48" s="16">
        <v>1</v>
      </c>
      <c r="I48" s="16"/>
      <c r="J48" s="16"/>
      <c r="K48" s="16">
        <f t="shared" si="1"/>
        <v>1</v>
      </c>
      <c r="L48" s="52">
        <v>41205</v>
      </c>
    </row>
    <row r="49" spans="1:12" ht="12.75">
      <c r="A49" s="16"/>
      <c r="B49" s="16" t="s">
        <v>56</v>
      </c>
      <c r="C49" s="16"/>
      <c r="D49" s="16"/>
      <c r="E49" s="16"/>
      <c r="F49" s="16"/>
      <c r="G49" s="16"/>
      <c r="H49" s="16">
        <v>1</v>
      </c>
      <c r="I49" s="16"/>
      <c r="J49" s="16"/>
      <c r="K49" s="16">
        <f t="shared" si="1"/>
        <v>1</v>
      </c>
      <c r="L49" s="52">
        <v>41001</v>
      </c>
    </row>
    <row r="50" spans="1:12" ht="12.75">
      <c r="A50" s="16"/>
      <c r="B50" s="16" t="s">
        <v>46</v>
      </c>
      <c r="C50" s="16"/>
      <c r="D50" s="16">
        <v>1</v>
      </c>
      <c r="E50" s="16"/>
      <c r="F50" s="16"/>
      <c r="G50" s="16"/>
      <c r="H50" s="16"/>
      <c r="I50" s="16"/>
      <c r="J50" s="16"/>
      <c r="K50" s="16">
        <f t="shared" si="1"/>
        <v>1</v>
      </c>
      <c r="L50" s="52">
        <v>41136</v>
      </c>
    </row>
    <row r="51" spans="1:12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52"/>
    </row>
    <row r="52" spans="1:12" ht="12.7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53"/>
      <c r="L52" s="1"/>
    </row>
    <row r="53" spans="1:12" ht="15.75">
      <c r="A53" s="25" t="s">
        <v>11</v>
      </c>
      <c r="B53" s="25"/>
      <c r="C53" s="4">
        <f>SUM(C54:C60)</f>
        <v>1</v>
      </c>
      <c r="D53" s="4">
        <f aca="true" t="shared" si="7" ref="D53:I53">SUM(D54:D60)</f>
        <v>0</v>
      </c>
      <c r="E53" s="4">
        <f t="shared" si="7"/>
        <v>0</v>
      </c>
      <c r="F53" s="4">
        <f t="shared" si="7"/>
        <v>0</v>
      </c>
      <c r="G53" s="4">
        <f t="shared" si="7"/>
        <v>0</v>
      </c>
      <c r="H53" s="4">
        <f t="shared" si="7"/>
        <v>5</v>
      </c>
      <c r="I53" s="4">
        <f t="shared" si="7"/>
        <v>3</v>
      </c>
      <c r="J53" s="4">
        <f>SUM(J54:J60)</f>
        <v>0</v>
      </c>
      <c r="K53" s="45">
        <f t="shared" si="1"/>
        <v>9</v>
      </c>
      <c r="L53" s="11"/>
    </row>
    <row r="54" spans="1:12" ht="12.7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52"/>
    </row>
    <row r="55" spans="1:12" ht="12.75" customHeight="1">
      <c r="A55" s="16"/>
      <c r="B55" s="16" t="s">
        <v>274</v>
      </c>
      <c r="C55" s="16"/>
      <c r="D55" s="16"/>
      <c r="E55" s="16"/>
      <c r="F55" s="16"/>
      <c r="G55" s="16"/>
      <c r="H55" s="16"/>
      <c r="I55" s="16">
        <v>1</v>
      </c>
      <c r="J55" s="16"/>
      <c r="K55" s="16">
        <f t="shared" si="1"/>
        <v>1</v>
      </c>
      <c r="L55" s="52">
        <v>40995</v>
      </c>
    </row>
    <row r="56" spans="1:12" ht="12.75" customHeight="1">
      <c r="A56" s="16"/>
      <c r="B56" s="16" t="s">
        <v>245</v>
      </c>
      <c r="C56" s="16">
        <v>1</v>
      </c>
      <c r="D56" s="16"/>
      <c r="E56" s="16"/>
      <c r="F56" s="16"/>
      <c r="G56" s="16"/>
      <c r="H56" s="16">
        <v>1</v>
      </c>
      <c r="I56" s="16">
        <v>1</v>
      </c>
      <c r="J56" s="16"/>
      <c r="K56" s="16">
        <f t="shared" si="1"/>
        <v>3</v>
      </c>
      <c r="L56" s="52" t="s">
        <v>334</v>
      </c>
    </row>
    <row r="57" spans="1:12" ht="12.75">
      <c r="A57" s="16"/>
      <c r="B57" s="16" t="s">
        <v>255</v>
      </c>
      <c r="C57" s="16"/>
      <c r="D57" s="16"/>
      <c r="E57" s="16"/>
      <c r="F57" s="16"/>
      <c r="G57" s="16"/>
      <c r="H57" s="16">
        <v>2</v>
      </c>
      <c r="I57" s="16"/>
      <c r="J57" s="16"/>
      <c r="K57" s="16">
        <f t="shared" si="1"/>
        <v>2</v>
      </c>
      <c r="L57" s="52" t="s">
        <v>314</v>
      </c>
    </row>
    <row r="58" spans="1:12" ht="12.75">
      <c r="A58" s="16"/>
      <c r="B58" s="16" t="s">
        <v>179</v>
      </c>
      <c r="C58" s="16"/>
      <c r="D58" s="16"/>
      <c r="E58" s="16"/>
      <c r="F58" s="16"/>
      <c r="G58" s="16"/>
      <c r="H58" s="16">
        <v>1</v>
      </c>
      <c r="I58" s="16">
        <v>1</v>
      </c>
      <c r="J58" s="16"/>
      <c r="K58" s="16">
        <f t="shared" si="1"/>
        <v>2</v>
      </c>
      <c r="L58" s="52" t="s">
        <v>317</v>
      </c>
    </row>
    <row r="59" spans="1:12" ht="12.75">
      <c r="A59" s="16"/>
      <c r="B59" s="16" t="s">
        <v>19</v>
      </c>
      <c r="C59" s="16"/>
      <c r="D59" s="16"/>
      <c r="E59" s="16"/>
      <c r="F59" s="16"/>
      <c r="G59" s="16"/>
      <c r="H59" s="16">
        <v>1</v>
      </c>
      <c r="I59" s="16"/>
      <c r="J59" s="16"/>
      <c r="K59" s="16">
        <f t="shared" si="1"/>
        <v>1</v>
      </c>
      <c r="L59" s="52">
        <v>41050</v>
      </c>
    </row>
    <row r="60" spans="1:12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52"/>
    </row>
    <row r="61" spans="1:12" ht="12.7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53"/>
      <c r="L61" s="1"/>
    </row>
    <row r="62" spans="1:12" ht="15.75">
      <c r="A62" s="25" t="s">
        <v>12</v>
      </c>
      <c r="B62" s="25"/>
      <c r="C62" s="4">
        <f aca="true" t="shared" si="8" ref="C62:J62">SUM(C63:C67)</f>
        <v>0</v>
      </c>
      <c r="D62" s="4">
        <f t="shared" si="8"/>
        <v>0</v>
      </c>
      <c r="E62" s="4">
        <f t="shared" si="8"/>
        <v>0</v>
      </c>
      <c r="F62" s="4">
        <f t="shared" si="8"/>
        <v>0</v>
      </c>
      <c r="G62" s="4">
        <f t="shared" si="8"/>
        <v>0</v>
      </c>
      <c r="H62" s="4">
        <f t="shared" si="8"/>
        <v>2</v>
      </c>
      <c r="I62" s="4">
        <f t="shared" si="8"/>
        <v>1</v>
      </c>
      <c r="J62" s="4">
        <f t="shared" si="8"/>
        <v>0</v>
      </c>
      <c r="K62" s="45">
        <f t="shared" si="1"/>
        <v>3</v>
      </c>
      <c r="L62" s="11"/>
    </row>
    <row r="63" spans="1:12" ht="12.7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52"/>
    </row>
    <row r="64" spans="1:12" ht="12.75">
      <c r="A64" s="16"/>
      <c r="B64" s="16" t="s">
        <v>232</v>
      </c>
      <c r="C64" s="16"/>
      <c r="D64" s="16"/>
      <c r="E64" s="16"/>
      <c r="F64" s="16"/>
      <c r="G64" s="16"/>
      <c r="H64" s="16">
        <v>1</v>
      </c>
      <c r="I64" s="16"/>
      <c r="J64" s="16"/>
      <c r="K64" s="16">
        <f t="shared" si="1"/>
        <v>1</v>
      </c>
      <c r="L64" s="52">
        <v>41141</v>
      </c>
    </row>
    <row r="65" spans="1:12" ht="12.75">
      <c r="A65" s="16"/>
      <c r="B65" s="16" t="s">
        <v>315</v>
      </c>
      <c r="C65" s="16"/>
      <c r="D65" s="16"/>
      <c r="E65" s="16"/>
      <c r="F65" s="16"/>
      <c r="G65" s="16"/>
      <c r="H65" s="16">
        <v>1</v>
      </c>
      <c r="I65" s="16"/>
      <c r="J65" s="16"/>
      <c r="K65" s="16">
        <f t="shared" si="1"/>
        <v>1</v>
      </c>
      <c r="L65" s="52">
        <v>40939</v>
      </c>
    </row>
    <row r="66" spans="1:12" ht="12.75">
      <c r="A66" s="16"/>
      <c r="B66" s="16" t="s">
        <v>201</v>
      </c>
      <c r="C66" s="16"/>
      <c r="D66" s="16"/>
      <c r="E66" s="16"/>
      <c r="F66" s="16"/>
      <c r="G66" s="16"/>
      <c r="H66" s="16"/>
      <c r="I66" s="16">
        <v>1</v>
      </c>
      <c r="J66" s="16"/>
      <c r="K66" s="16">
        <f t="shared" si="1"/>
        <v>1</v>
      </c>
      <c r="L66" s="52">
        <v>41184</v>
      </c>
    </row>
    <row r="67" spans="1:12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52"/>
    </row>
    <row r="68" spans="1:12" ht="12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53"/>
      <c r="L68" s="1"/>
    </row>
    <row r="69" spans="1:12" ht="15.75">
      <c r="A69" s="25" t="s">
        <v>13</v>
      </c>
      <c r="B69" s="25"/>
      <c r="C69" s="4">
        <f>SUM(C70:C78)</f>
        <v>0</v>
      </c>
      <c r="D69" s="4">
        <f aca="true" t="shared" si="9" ref="D69:J69">SUM(D70:D78)</f>
        <v>0</v>
      </c>
      <c r="E69" s="4">
        <f t="shared" si="9"/>
        <v>0</v>
      </c>
      <c r="F69" s="4">
        <f t="shared" si="9"/>
        <v>0</v>
      </c>
      <c r="G69" s="4">
        <f t="shared" si="9"/>
        <v>0</v>
      </c>
      <c r="H69" s="4">
        <f t="shared" si="9"/>
        <v>3</v>
      </c>
      <c r="I69" s="4">
        <f t="shared" si="9"/>
        <v>4</v>
      </c>
      <c r="J69" s="4">
        <f t="shared" si="9"/>
        <v>0</v>
      </c>
      <c r="K69" s="45">
        <f t="shared" si="1"/>
        <v>7</v>
      </c>
      <c r="L69" s="11"/>
    </row>
    <row r="70" spans="1:12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52"/>
    </row>
    <row r="71" spans="1:12" ht="12.75" customHeight="1">
      <c r="A71" s="16"/>
      <c r="B71" s="16" t="s">
        <v>335</v>
      </c>
      <c r="C71" s="16"/>
      <c r="D71" s="16"/>
      <c r="E71" s="16"/>
      <c r="F71" s="16"/>
      <c r="G71" s="16"/>
      <c r="H71" s="16">
        <v>1</v>
      </c>
      <c r="I71" s="16"/>
      <c r="J71" s="16"/>
      <c r="K71" s="16">
        <f aca="true" t="shared" si="10" ref="K71:K133">SUM(C71:J71)</f>
        <v>1</v>
      </c>
      <c r="L71" s="52">
        <v>41267</v>
      </c>
    </row>
    <row r="72" spans="1:12" ht="12.75" customHeight="1">
      <c r="A72" s="16"/>
      <c r="B72" s="16" t="s">
        <v>231</v>
      </c>
      <c r="C72" s="16"/>
      <c r="D72" s="16"/>
      <c r="E72" s="16"/>
      <c r="F72" s="16"/>
      <c r="G72" s="16"/>
      <c r="H72" s="16"/>
      <c r="I72" s="16">
        <v>1</v>
      </c>
      <c r="J72" s="16"/>
      <c r="K72" s="16">
        <f t="shared" si="10"/>
        <v>1</v>
      </c>
      <c r="L72" s="52">
        <v>40916</v>
      </c>
    </row>
    <row r="73" spans="1:12" ht="12.75" customHeight="1">
      <c r="A73" s="16"/>
      <c r="B73" s="16" t="s">
        <v>91</v>
      </c>
      <c r="C73" s="16"/>
      <c r="D73" s="16"/>
      <c r="E73" s="16"/>
      <c r="F73" s="16"/>
      <c r="G73" s="16"/>
      <c r="H73" s="16">
        <v>1</v>
      </c>
      <c r="I73" s="16"/>
      <c r="J73" s="16"/>
      <c r="K73" s="16">
        <f t="shared" si="10"/>
        <v>1</v>
      </c>
      <c r="L73" s="52">
        <v>40909</v>
      </c>
    </row>
    <row r="74" spans="1:12" ht="12.75" customHeight="1">
      <c r="A74" s="16"/>
      <c r="B74" s="16" t="s">
        <v>93</v>
      </c>
      <c r="C74" s="16"/>
      <c r="D74" s="16"/>
      <c r="E74" s="16"/>
      <c r="F74" s="16"/>
      <c r="G74" s="16"/>
      <c r="H74" s="16"/>
      <c r="I74" s="16">
        <v>1</v>
      </c>
      <c r="J74" s="16"/>
      <c r="K74" s="16">
        <f t="shared" si="10"/>
        <v>1</v>
      </c>
      <c r="L74" s="52">
        <v>41156</v>
      </c>
    </row>
    <row r="75" spans="1:12" ht="12.75" customHeight="1">
      <c r="A75" s="16"/>
      <c r="B75" s="16" t="s">
        <v>54</v>
      </c>
      <c r="C75" s="16"/>
      <c r="D75" s="16"/>
      <c r="E75" s="16"/>
      <c r="F75" s="16"/>
      <c r="G75" s="16"/>
      <c r="H75" s="16">
        <v>1</v>
      </c>
      <c r="I75" s="16"/>
      <c r="J75" s="16"/>
      <c r="K75" s="16">
        <f t="shared" si="10"/>
        <v>1</v>
      </c>
      <c r="L75" s="52">
        <v>41227</v>
      </c>
    </row>
    <row r="76" spans="1:12" ht="12.75" customHeight="1">
      <c r="A76" s="16"/>
      <c r="B76" s="16" t="s">
        <v>13</v>
      </c>
      <c r="C76" s="16"/>
      <c r="D76" s="16"/>
      <c r="E76" s="16"/>
      <c r="F76" s="16"/>
      <c r="G76" s="16"/>
      <c r="H76" s="16"/>
      <c r="I76" s="16">
        <v>1</v>
      </c>
      <c r="J76" s="16"/>
      <c r="K76" s="16">
        <f t="shared" si="10"/>
        <v>1</v>
      </c>
      <c r="L76" s="52">
        <v>41200</v>
      </c>
    </row>
    <row r="77" spans="1:12" ht="12.75">
      <c r="A77" s="16"/>
      <c r="B77" s="16" t="s">
        <v>316</v>
      </c>
      <c r="C77" s="16"/>
      <c r="D77" s="16"/>
      <c r="E77" s="16"/>
      <c r="F77" s="16"/>
      <c r="G77" s="16"/>
      <c r="H77" s="16"/>
      <c r="I77" s="16">
        <v>1</v>
      </c>
      <c r="J77" s="16"/>
      <c r="K77" s="16">
        <f t="shared" si="10"/>
        <v>1</v>
      </c>
      <c r="L77" s="52">
        <v>40945</v>
      </c>
    </row>
    <row r="78" spans="1:12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52"/>
    </row>
    <row r="79" spans="1:12" ht="12.7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53"/>
      <c r="L79" s="1"/>
    </row>
    <row r="80" spans="1:12" ht="15.75">
      <c r="A80" s="25" t="s">
        <v>14</v>
      </c>
      <c r="B80" s="25"/>
      <c r="C80" s="4">
        <f>SUM(C82:C88)</f>
        <v>0</v>
      </c>
      <c r="D80" s="4">
        <f aca="true" t="shared" si="11" ref="D80:J80">SUM(D82:D88)</f>
        <v>0</v>
      </c>
      <c r="E80" s="4">
        <f t="shared" si="11"/>
        <v>0</v>
      </c>
      <c r="F80" s="4">
        <f t="shared" si="11"/>
        <v>0</v>
      </c>
      <c r="G80" s="4">
        <f t="shared" si="11"/>
        <v>0</v>
      </c>
      <c r="H80" s="4">
        <f t="shared" si="11"/>
        <v>2</v>
      </c>
      <c r="I80" s="4">
        <f t="shared" si="11"/>
        <v>7</v>
      </c>
      <c r="J80" s="4">
        <f t="shared" si="11"/>
        <v>0</v>
      </c>
      <c r="K80" s="45">
        <f t="shared" si="10"/>
        <v>9</v>
      </c>
      <c r="L80" s="11"/>
    </row>
    <row r="81" spans="1:12" ht="12.7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52"/>
    </row>
    <row r="82" spans="1:12" ht="12.75">
      <c r="A82" s="16"/>
      <c r="B82" s="16" t="s">
        <v>265</v>
      </c>
      <c r="C82" s="16"/>
      <c r="D82" s="16"/>
      <c r="E82" s="16"/>
      <c r="F82" s="16"/>
      <c r="G82" s="16"/>
      <c r="H82" s="16"/>
      <c r="I82" s="16">
        <v>2</v>
      </c>
      <c r="J82" s="16"/>
      <c r="K82" s="16">
        <f t="shared" si="10"/>
        <v>2</v>
      </c>
      <c r="L82" s="52" t="s">
        <v>328</v>
      </c>
    </row>
    <row r="83" spans="1:12" ht="12.75">
      <c r="A83" s="16"/>
      <c r="B83" s="16" t="s">
        <v>133</v>
      </c>
      <c r="C83" s="16"/>
      <c r="D83" s="16"/>
      <c r="E83" s="16"/>
      <c r="F83" s="16"/>
      <c r="G83" s="16"/>
      <c r="H83" s="16"/>
      <c r="I83" s="16">
        <v>1</v>
      </c>
      <c r="J83" s="16"/>
      <c r="K83" s="16">
        <f t="shared" si="10"/>
        <v>1</v>
      </c>
      <c r="L83" s="52">
        <v>41208</v>
      </c>
    </row>
    <row r="84" spans="1:12" ht="12.75">
      <c r="A84" s="16"/>
      <c r="B84" s="16" t="s">
        <v>136</v>
      </c>
      <c r="C84" s="16"/>
      <c r="D84" s="16"/>
      <c r="E84" s="16"/>
      <c r="F84" s="16"/>
      <c r="G84" s="16"/>
      <c r="H84" s="16"/>
      <c r="I84" s="16">
        <v>2</v>
      </c>
      <c r="J84" s="16"/>
      <c r="K84" s="16">
        <f t="shared" si="10"/>
        <v>2</v>
      </c>
      <c r="L84" s="52" t="s">
        <v>330</v>
      </c>
    </row>
    <row r="85" spans="1:12" ht="12.75">
      <c r="A85" s="16"/>
      <c r="B85" s="16" t="s">
        <v>138</v>
      </c>
      <c r="C85" s="16"/>
      <c r="D85" s="16"/>
      <c r="E85" s="16"/>
      <c r="F85" s="16"/>
      <c r="G85" s="16"/>
      <c r="H85" s="16">
        <v>1</v>
      </c>
      <c r="I85" s="16"/>
      <c r="J85" s="16"/>
      <c r="K85" s="16">
        <f t="shared" si="10"/>
        <v>1</v>
      </c>
      <c r="L85" s="52">
        <v>40945</v>
      </c>
    </row>
    <row r="86" spans="1:12" ht="12.75">
      <c r="A86" s="16"/>
      <c r="B86" s="16" t="s">
        <v>144</v>
      </c>
      <c r="C86" s="16"/>
      <c r="D86" s="16"/>
      <c r="E86" s="16"/>
      <c r="F86" s="16"/>
      <c r="G86" s="16"/>
      <c r="H86" s="16">
        <v>1</v>
      </c>
      <c r="I86" s="16">
        <v>1</v>
      </c>
      <c r="J86" s="16"/>
      <c r="K86" s="16">
        <f t="shared" si="10"/>
        <v>2</v>
      </c>
      <c r="L86" s="52" t="s">
        <v>336</v>
      </c>
    </row>
    <row r="87" spans="1:12" ht="12.75">
      <c r="A87" s="16"/>
      <c r="B87" s="16" t="s">
        <v>152</v>
      </c>
      <c r="C87" s="16"/>
      <c r="D87" s="16"/>
      <c r="E87" s="16"/>
      <c r="F87" s="16"/>
      <c r="G87" s="16"/>
      <c r="H87" s="16"/>
      <c r="I87" s="16">
        <v>1</v>
      </c>
      <c r="J87" s="16"/>
      <c r="K87" s="16">
        <f t="shared" si="10"/>
        <v>1</v>
      </c>
      <c r="L87" s="52">
        <v>41054</v>
      </c>
    </row>
    <row r="88" spans="1:12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52"/>
    </row>
    <row r="89" spans="1:12" ht="12.7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53"/>
      <c r="L89" s="1"/>
    </row>
    <row r="90" spans="1:12" ht="15.75">
      <c r="A90" s="25" t="s">
        <v>15</v>
      </c>
      <c r="B90" s="25"/>
      <c r="C90" s="4">
        <f>SUM(C91:C94)</f>
        <v>0</v>
      </c>
      <c r="D90" s="4">
        <f aca="true" t="shared" si="12" ref="D90:J90">SUM(D91:D94)</f>
        <v>0</v>
      </c>
      <c r="E90" s="4">
        <f t="shared" si="12"/>
        <v>0</v>
      </c>
      <c r="F90" s="4">
        <f t="shared" si="12"/>
        <v>0</v>
      </c>
      <c r="G90" s="4">
        <f t="shared" si="12"/>
        <v>0</v>
      </c>
      <c r="H90" s="4">
        <f t="shared" si="12"/>
        <v>1</v>
      </c>
      <c r="I90" s="4">
        <f t="shared" si="12"/>
        <v>1</v>
      </c>
      <c r="J90" s="4">
        <f t="shared" si="12"/>
        <v>0</v>
      </c>
      <c r="K90" s="45">
        <f t="shared" si="10"/>
        <v>2</v>
      </c>
      <c r="L90" s="11"/>
    </row>
    <row r="91" spans="1:12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52"/>
    </row>
    <row r="92" spans="1:12" ht="12.75">
      <c r="A92" s="16"/>
      <c r="B92" s="16" t="s">
        <v>318</v>
      </c>
      <c r="C92" s="16"/>
      <c r="D92" s="16"/>
      <c r="E92" s="16"/>
      <c r="F92" s="16"/>
      <c r="G92" s="16"/>
      <c r="H92" s="16"/>
      <c r="I92" s="16">
        <v>1</v>
      </c>
      <c r="J92" s="16"/>
      <c r="K92" s="16">
        <f t="shared" si="10"/>
        <v>1</v>
      </c>
      <c r="L92" s="52">
        <v>40989</v>
      </c>
    </row>
    <row r="93" spans="1:12" ht="12.75">
      <c r="A93" s="16"/>
      <c r="B93" s="16" t="s">
        <v>214</v>
      </c>
      <c r="C93" s="16"/>
      <c r="D93" s="16"/>
      <c r="E93" s="16"/>
      <c r="F93" s="16"/>
      <c r="G93" s="16"/>
      <c r="H93" s="16">
        <v>1</v>
      </c>
      <c r="I93" s="16"/>
      <c r="J93" s="16"/>
      <c r="K93" s="16">
        <f t="shared" si="10"/>
        <v>1</v>
      </c>
      <c r="L93" s="52">
        <v>41039</v>
      </c>
    </row>
    <row r="94" spans="1:12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52"/>
    </row>
    <row r="95" spans="1:12" ht="12.7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53"/>
      <c r="L95" s="1"/>
    </row>
    <row r="96" spans="1:12" ht="15.75">
      <c r="A96" s="25" t="s">
        <v>16</v>
      </c>
      <c r="B96" s="25"/>
      <c r="C96" s="4">
        <f>SUM(C97:C103)</f>
        <v>0</v>
      </c>
      <c r="D96" s="4">
        <f aca="true" t="shared" si="13" ref="D96:J96">SUM(D97:D103)</f>
        <v>1</v>
      </c>
      <c r="E96" s="4">
        <f t="shared" si="13"/>
        <v>0</v>
      </c>
      <c r="F96" s="4">
        <f t="shared" si="13"/>
        <v>1</v>
      </c>
      <c r="G96" s="4">
        <f t="shared" si="13"/>
        <v>0</v>
      </c>
      <c r="H96" s="4">
        <f t="shared" si="13"/>
        <v>3</v>
      </c>
      <c r="I96" s="4">
        <f t="shared" si="13"/>
        <v>1</v>
      </c>
      <c r="J96" s="4">
        <f t="shared" si="13"/>
        <v>1</v>
      </c>
      <c r="K96" s="45">
        <f t="shared" si="10"/>
        <v>7</v>
      </c>
      <c r="L96" s="11"/>
    </row>
    <row r="97" spans="1:12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52"/>
    </row>
    <row r="98" spans="1:12" ht="12.75">
      <c r="A98" s="16"/>
      <c r="B98" s="16" t="s">
        <v>27</v>
      </c>
      <c r="C98" s="16"/>
      <c r="D98" s="16"/>
      <c r="E98" s="16"/>
      <c r="F98" s="16">
        <v>1</v>
      </c>
      <c r="G98" s="16"/>
      <c r="H98" s="16">
        <v>1</v>
      </c>
      <c r="I98" s="16"/>
      <c r="J98" s="16">
        <v>1</v>
      </c>
      <c r="K98" s="16">
        <f t="shared" si="10"/>
        <v>3</v>
      </c>
      <c r="L98" s="52" t="s">
        <v>332</v>
      </c>
    </row>
    <row r="99" spans="1:12" ht="12.75">
      <c r="A99" s="16"/>
      <c r="B99" s="16" t="s">
        <v>237</v>
      </c>
      <c r="C99" s="16"/>
      <c r="D99" s="16"/>
      <c r="E99" s="16"/>
      <c r="F99" s="16"/>
      <c r="G99" s="16"/>
      <c r="H99" s="16">
        <v>1</v>
      </c>
      <c r="I99" s="16"/>
      <c r="J99" s="16"/>
      <c r="K99" s="16">
        <f t="shared" si="10"/>
        <v>1</v>
      </c>
      <c r="L99" s="52">
        <v>41135</v>
      </c>
    </row>
    <row r="100" spans="1:12" ht="12.75">
      <c r="A100" s="16"/>
      <c r="B100" s="16" t="s">
        <v>160</v>
      </c>
      <c r="C100" s="16"/>
      <c r="D100" s="16"/>
      <c r="E100" s="16"/>
      <c r="F100" s="16"/>
      <c r="G100" s="16"/>
      <c r="H100" s="16"/>
      <c r="I100" s="16">
        <v>1</v>
      </c>
      <c r="J100" s="16"/>
      <c r="K100" s="16">
        <f t="shared" si="10"/>
        <v>1</v>
      </c>
      <c r="L100" s="52">
        <v>41192</v>
      </c>
    </row>
    <row r="101" spans="1:12" ht="12.75">
      <c r="A101" s="16"/>
      <c r="B101" s="16" t="s">
        <v>199</v>
      </c>
      <c r="C101" s="16"/>
      <c r="D101" s="16">
        <v>1</v>
      </c>
      <c r="E101" s="16"/>
      <c r="F101" s="16"/>
      <c r="G101" s="16"/>
      <c r="H101" s="16"/>
      <c r="I101" s="16"/>
      <c r="J101" s="16"/>
      <c r="K101" s="16">
        <f t="shared" si="10"/>
        <v>1</v>
      </c>
      <c r="L101" s="52">
        <v>41172</v>
      </c>
    </row>
    <row r="102" spans="1:12" ht="12.75">
      <c r="A102" s="16"/>
      <c r="B102" s="16" t="s">
        <v>49</v>
      </c>
      <c r="C102" s="16"/>
      <c r="D102" s="16"/>
      <c r="E102" s="16"/>
      <c r="F102" s="16"/>
      <c r="G102" s="16"/>
      <c r="H102" s="16">
        <v>1</v>
      </c>
      <c r="I102" s="16"/>
      <c r="J102" s="16"/>
      <c r="K102" s="16">
        <f t="shared" si="10"/>
        <v>1</v>
      </c>
      <c r="L102" s="52">
        <v>41066</v>
      </c>
    </row>
    <row r="103" spans="1:12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52"/>
    </row>
    <row r="104" spans="1:12" ht="12.7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53"/>
      <c r="L104" s="1"/>
    </row>
    <row r="105" spans="1:12" ht="15.75">
      <c r="A105" s="25" t="s">
        <v>17</v>
      </c>
      <c r="B105" s="25"/>
      <c r="C105" s="4">
        <f>SUM(C106:C108)</f>
        <v>0</v>
      </c>
      <c r="D105" s="4">
        <f aca="true" t="shared" si="14" ref="D105:I105">SUM(D106:D108)</f>
        <v>0</v>
      </c>
      <c r="E105" s="4">
        <f t="shared" si="14"/>
        <v>0</v>
      </c>
      <c r="F105" s="4">
        <f t="shared" si="14"/>
        <v>0</v>
      </c>
      <c r="G105" s="4">
        <f t="shared" si="14"/>
        <v>0</v>
      </c>
      <c r="H105" s="4">
        <f t="shared" si="14"/>
        <v>1</v>
      </c>
      <c r="I105" s="4">
        <f t="shared" si="14"/>
        <v>0</v>
      </c>
      <c r="J105" s="4">
        <f>SUM(J106:J108)</f>
        <v>0</v>
      </c>
      <c r="K105" s="45">
        <f t="shared" si="10"/>
        <v>1</v>
      </c>
      <c r="L105" s="11"/>
    </row>
    <row r="106" spans="1:12" ht="12.7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52"/>
    </row>
    <row r="107" spans="1:12" ht="12.75">
      <c r="A107" s="16"/>
      <c r="B107" s="16" t="s">
        <v>162</v>
      </c>
      <c r="C107" s="16"/>
      <c r="D107" s="16"/>
      <c r="E107" s="16"/>
      <c r="F107" s="16"/>
      <c r="G107" s="16"/>
      <c r="H107" s="16">
        <v>1</v>
      </c>
      <c r="I107" s="16"/>
      <c r="J107" s="16"/>
      <c r="K107" s="16">
        <f t="shared" si="10"/>
        <v>1</v>
      </c>
      <c r="L107" s="52">
        <v>40991</v>
      </c>
    </row>
    <row r="108" spans="1:12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52"/>
    </row>
    <row r="109" spans="1:12" ht="12.7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53"/>
      <c r="L109" s="1"/>
    </row>
    <row r="110" spans="1:12" ht="15.75">
      <c r="A110" s="25" t="s">
        <v>18</v>
      </c>
      <c r="B110" s="25"/>
      <c r="C110" s="4">
        <f>SUM(C111:C116)</f>
        <v>0</v>
      </c>
      <c r="D110" s="4">
        <f aca="true" t="shared" si="15" ref="D110:J110">SUM(D111:D116)</f>
        <v>0</v>
      </c>
      <c r="E110" s="4">
        <f t="shared" si="15"/>
        <v>0</v>
      </c>
      <c r="F110" s="4">
        <f t="shared" si="15"/>
        <v>0</v>
      </c>
      <c r="G110" s="4">
        <f t="shared" si="15"/>
        <v>0</v>
      </c>
      <c r="H110" s="4">
        <f t="shared" si="15"/>
        <v>1</v>
      </c>
      <c r="I110" s="4">
        <f t="shared" si="15"/>
        <v>6</v>
      </c>
      <c r="J110" s="4">
        <f t="shared" si="15"/>
        <v>0</v>
      </c>
      <c r="K110" s="45">
        <f t="shared" si="10"/>
        <v>7</v>
      </c>
      <c r="L110" s="11"/>
    </row>
    <row r="111" spans="1:12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52"/>
    </row>
    <row r="112" spans="1:12" ht="12.75">
      <c r="A112" s="16"/>
      <c r="B112" s="16" t="s">
        <v>202</v>
      </c>
      <c r="C112" s="16"/>
      <c r="D112" s="16"/>
      <c r="E112" s="16"/>
      <c r="F112" s="16"/>
      <c r="G112" s="16"/>
      <c r="H112" s="16"/>
      <c r="I112" s="16">
        <v>1</v>
      </c>
      <c r="J112" s="16"/>
      <c r="K112" s="16">
        <f t="shared" si="10"/>
        <v>1</v>
      </c>
      <c r="L112" s="52">
        <v>41141</v>
      </c>
    </row>
    <row r="113" spans="1:12" ht="12.75">
      <c r="A113" s="16"/>
      <c r="B113" s="16" t="s">
        <v>166</v>
      </c>
      <c r="C113" s="16"/>
      <c r="D113" s="16"/>
      <c r="E113" s="16"/>
      <c r="F113" s="16"/>
      <c r="G113" s="16"/>
      <c r="H113" s="16">
        <v>1</v>
      </c>
      <c r="I113" s="16">
        <v>2</v>
      </c>
      <c r="J113" s="16"/>
      <c r="K113" s="16">
        <f t="shared" si="10"/>
        <v>3</v>
      </c>
      <c r="L113" s="52" t="s">
        <v>333</v>
      </c>
    </row>
    <row r="114" spans="1:12" ht="12.75">
      <c r="A114" s="16"/>
      <c r="B114" s="16" t="s">
        <v>249</v>
      </c>
      <c r="C114" s="16"/>
      <c r="D114" s="16"/>
      <c r="E114" s="16"/>
      <c r="F114" s="16"/>
      <c r="G114" s="16"/>
      <c r="H114" s="16"/>
      <c r="I114" s="16">
        <v>2</v>
      </c>
      <c r="J114" s="16"/>
      <c r="K114" s="16">
        <f t="shared" si="10"/>
        <v>2</v>
      </c>
      <c r="L114" s="52" t="s">
        <v>324</v>
      </c>
    </row>
    <row r="115" spans="1:12" ht="12.75">
      <c r="A115" s="16"/>
      <c r="B115" s="16" t="s">
        <v>329</v>
      </c>
      <c r="C115" s="16"/>
      <c r="D115" s="16"/>
      <c r="E115" s="16"/>
      <c r="F115" s="16"/>
      <c r="G115" s="16"/>
      <c r="H115" s="16"/>
      <c r="I115" s="16">
        <v>1</v>
      </c>
      <c r="J115" s="16"/>
      <c r="K115" s="16">
        <f t="shared" si="10"/>
        <v>1</v>
      </c>
      <c r="L115" s="52">
        <v>41129</v>
      </c>
    </row>
    <row r="116" spans="1:12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52"/>
    </row>
    <row r="117" spans="1:12" ht="12.7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53"/>
      <c r="L117" s="1"/>
    </row>
    <row r="118" spans="1:12" ht="15.75">
      <c r="A118" s="25" t="s">
        <v>19</v>
      </c>
      <c r="B118" s="25"/>
      <c r="C118" s="4">
        <f aca="true" t="shared" si="16" ref="C118:I118">SUM(C119:C121)</f>
        <v>0</v>
      </c>
      <c r="D118" s="4">
        <f t="shared" si="16"/>
        <v>0</v>
      </c>
      <c r="E118" s="4">
        <f t="shared" si="16"/>
        <v>0</v>
      </c>
      <c r="F118" s="4">
        <f t="shared" si="16"/>
        <v>0</v>
      </c>
      <c r="G118" s="4">
        <f t="shared" si="16"/>
        <v>0</v>
      </c>
      <c r="H118" s="4">
        <f t="shared" si="16"/>
        <v>0</v>
      </c>
      <c r="I118" s="4">
        <f t="shared" si="16"/>
        <v>0</v>
      </c>
      <c r="J118" s="4">
        <f>SUM(J119:J121)</f>
        <v>0</v>
      </c>
      <c r="K118" s="45">
        <f t="shared" si="10"/>
        <v>0</v>
      </c>
      <c r="L118" s="11"/>
    </row>
    <row r="119" spans="1:12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52"/>
    </row>
    <row r="120" spans="1:12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>
        <f t="shared" si="10"/>
        <v>0</v>
      </c>
      <c r="L120" s="52"/>
    </row>
    <row r="121" spans="1:12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52"/>
    </row>
    <row r="122" spans="1:12" ht="12.7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53"/>
      <c r="L122" s="1"/>
    </row>
    <row r="123" spans="1:12" ht="15.75">
      <c r="A123" s="25" t="s">
        <v>20</v>
      </c>
      <c r="B123" s="25"/>
      <c r="C123" s="4">
        <f>SUM(C124:C135)</f>
        <v>2</v>
      </c>
      <c r="D123" s="4">
        <f aca="true" t="shared" si="17" ref="D123:J123">SUM(D124:D135)</f>
        <v>0</v>
      </c>
      <c r="E123" s="4">
        <f t="shared" si="17"/>
        <v>0</v>
      </c>
      <c r="F123" s="4">
        <f t="shared" si="17"/>
        <v>3</v>
      </c>
      <c r="G123" s="4">
        <f t="shared" si="17"/>
        <v>0</v>
      </c>
      <c r="H123" s="4">
        <f t="shared" si="17"/>
        <v>5</v>
      </c>
      <c r="I123" s="4">
        <f t="shared" si="17"/>
        <v>1</v>
      </c>
      <c r="J123" s="4">
        <f t="shared" si="17"/>
        <v>0</v>
      </c>
      <c r="K123" s="45">
        <f t="shared" si="10"/>
        <v>11</v>
      </c>
      <c r="L123" s="11"/>
    </row>
    <row r="124" spans="1:12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52"/>
    </row>
    <row r="125" spans="1:12" ht="12.75">
      <c r="A125" s="16"/>
      <c r="B125" s="16" t="s">
        <v>52</v>
      </c>
      <c r="C125" s="16"/>
      <c r="D125" s="16"/>
      <c r="E125" s="16"/>
      <c r="F125" s="16"/>
      <c r="G125" s="16"/>
      <c r="H125" s="16">
        <v>1</v>
      </c>
      <c r="I125" s="16"/>
      <c r="J125" s="16"/>
      <c r="K125" s="16">
        <f t="shared" si="10"/>
        <v>1</v>
      </c>
      <c r="L125" s="52">
        <v>40990</v>
      </c>
    </row>
    <row r="126" spans="1:12" ht="12.75">
      <c r="A126" s="16"/>
      <c r="B126" s="16" t="s">
        <v>299</v>
      </c>
      <c r="C126" s="16"/>
      <c r="D126" s="16"/>
      <c r="E126" s="16"/>
      <c r="F126" s="16"/>
      <c r="G126" s="16"/>
      <c r="H126" s="16">
        <v>1</v>
      </c>
      <c r="I126" s="16"/>
      <c r="J126" s="16"/>
      <c r="K126" s="16">
        <f t="shared" si="10"/>
        <v>1</v>
      </c>
      <c r="L126" s="52">
        <v>41044</v>
      </c>
    </row>
    <row r="127" spans="1:12" ht="12.75">
      <c r="A127" s="16"/>
      <c r="B127" s="16" t="s">
        <v>29</v>
      </c>
      <c r="C127" s="16"/>
      <c r="D127" s="16"/>
      <c r="E127" s="16"/>
      <c r="F127" s="16"/>
      <c r="G127" s="16"/>
      <c r="H127" s="16"/>
      <c r="I127" s="16">
        <v>1</v>
      </c>
      <c r="J127" s="16"/>
      <c r="K127" s="16">
        <f t="shared" si="10"/>
        <v>1</v>
      </c>
      <c r="L127" s="52">
        <v>41144</v>
      </c>
    </row>
    <row r="128" spans="1:12" ht="12.75">
      <c r="A128" s="16"/>
      <c r="B128" s="16" t="s">
        <v>100</v>
      </c>
      <c r="C128" s="16"/>
      <c r="D128" s="16"/>
      <c r="E128" s="16"/>
      <c r="F128" s="16">
        <v>2</v>
      </c>
      <c r="G128" s="16"/>
      <c r="H128" s="16"/>
      <c r="I128" s="16"/>
      <c r="J128" s="16"/>
      <c r="K128" s="16">
        <f t="shared" si="10"/>
        <v>2</v>
      </c>
      <c r="L128" s="52" t="s">
        <v>322</v>
      </c>
    </row>
    <row r="129" spans="1:12" ht="12.75">
      <c r="A129" s="16"/>
      <c r="B129" s="16" t="s">
        <v>30</v>
      </c>
      <c r="C129" s="16"/>
      <c r="D129" s="16"/>
      <c r="E129" s="16"/>
      <c r="F129" s="16"/>
      <c r="G129" s="16"/>
      <c r="H129" s="16">
        <v>1</v>
      </c>
      <c r="I129" s="16"/>
      <c r="J129" s="16"/>
      <c r="K129" s="16">
        <f t="shared" si="10"/>
        <v>1</v>
      </c>
      <c r="L129" s="52">
        <v>40982</v>
      </c>
    </row>
    <row r="130" spans="1:12" ht="12.75">
      <c r="A130" s="16"/>
      <c r="B130" s="16" t="s">
        <v>325</v>
      </c>
      <c r="C130" s="16"/>
      <c r="D130" s="16"/>
      <c r="E130" s="16"/>
      <c r="F130" s="16">
        <v>1</v>
      </c>
      <c r="G130" s="16"/>
      <c r="H130" s="16"/>
      <c r="I130" s="16"/>
      <c r="J130" s="16"/>
      <c r="K130" s="16">
        <f t="shared" si="10"/>
        <v>1</v>
      </c>
      <c r="L130" s="52">
        <v>41106</v>
      </c>
    </row>
    <row r="131" spans="1:12" ht="12.75">
      <c r="A131" s="16"/>
      <c r="B131" s="16" t="s">
        <v>270</v>
      </c>
      <c r="C131" s="16">
        <v>1</v>
      </c>
      <c r="D131" s="16"/>
      <c r="E131" s="16"/>
      <c r="F131" s="16"/>
      <c r="G131" s="16"/>
      <c r="H131" s="16"/>
      <c r="I131" s="16"/>
      <c r="J131" s="16"/>
      <c r="K131" s="16">
        <f t="shared" si="10"/>
        <v>1</v>
      </c>
      <c r="L131" s="52">
        <v>41134</v>
      </c>
    </row>
    <row r="132" spans="1:12" ht="12.75">
      <c r="A132" s="16"/>
      <c r="B132" s="16" t="s">
        <v>323</v>
      </c>
      <c r="C132" s="16"/>
      <c r="D132" s="16"/>
      <c r="E132" s="16"/>
      <c r="F132" s="16"/>
      <c r="G132" s="16"/>
      <c r="H132" s="16">
        <v>1</v>
      </c>
      <c r="I132" s="16"/>
      <c r="J132" s="16"/>
      <c r="K132" s="16">
        <f t="shared" si="10"/>
        <v>1</v>
      </c>
      <c r="L132" s="52">
        <v>41068</v>
      </c>
    </row>
    <row r="133" spans="1:12" ht="12.75">
      <c r="A133" s="16"/>
      <c r="B133" s="16" t="s">
        <v>72</v>
      </c>
      <c r="C133" s="16"/>
      <c r="D133" s="16"/>
      <c r="E133" s="16"/>
      <c r="F133" s="16"/>
      <c r="G133" s="16"/>
      <c r="H133" s="16">
        <v>1</v>
      </c>
      <c r="I133" s="16"/>
      <c r="J133" s="16"/>
      <c r="K133" s="16">
        <f t="shared" si="10"/>
        <v>1</v>
      </c>
      <c r="L133" s="52">
        <v>41009</v>
      </c>
    </row>
    <row r="134" spans="1:12" ht="12.75">
      <c r="A134" s="16"/>
      <c r="B134" s="16" t="s">
        <v>20</v>
      </c>
      <c r="C134" s="16">
        <v>1</v>
      </c>
      <c r="D134" s="16"/>
      <c r="E134" s="16"/>
      <c r="F134" s="16"/>
      <c r="G134" s="16"/>
      <c r="H134" s="16"/>
      <c r="I134" s="16"/>
      <c r="J134" s="16"/>
      <c r="K134" s="16">
        <f>SUM(C134:J134)</f>
        <v>1</v>
      </c>
      <c r="L134" s="52">
        <v>41134</v>
      </c>
    </row>
    <row r="135" spans="1:12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52"/>
    </row>
    <row r="136" spans="1:12" ht="12.75">
      <c r="A136" s="46"/>
      <c r="B136" s="46"/>
      <c r="C136" s="40"/>
      <c r="D136" s="40"/>
      <c r="E136" s="40"/>
      <c r="F136" s="40"/>
      <c r="G136" s="40"/>
      <c r="H136" s="40"/>
      <c r="I136" s="40"/>
      <c r="J136" s="40"/>
      <c r="K136" s="53"/>
      <c r="L136" s="1"/>
    </row>
    <row r="137" spans="1:12" ht="15.75">
      <c r="A137" s="25" t="s">
        <v>293</v>
      </c>
      <c r="B137" s="25"/>
      <c r="C137" s="4">
        <f>SUM(C123,C118,C110,C105,C96,C90,C80,C69,C62,C53,C39,C34,C29,C17,C12,C5)</f>
        <v>5</v>
      </c>
      <c r="D137" s="4">
        <f aca="true" t="shared" si="18" ref="D137:I137">SUM(D123,D118,D110,D105,D96,D90,D80,D69,D62,D53,D39,D34,D29,D17,D12,D5)</f>
        <v>4</v>
      </c>
      <c r="E137" s="4">
        <f t="shared" si="18"/>
        <v>1</v>
      </c>
      <c r="F137" s="4">
        <f t="shared" si="18"/>
        <v>4</v>
      </c>
      <c r="G137" s="4">
        <f t="shared" si="18"/>
        <v>1</v>
      </c>
      <c r="H137" s="4">
        <f t="shared" si="18"/>
        <v>39</v>
      </c>
      <c r="I137" s="4">
        <f t="shared" si="18"/>
        <v>30</v>
      </c>
      <c r="J137" s="4">
        <f>SUM(J123,J118,J110,J105,J96,J90,J80,J69,J62,J53,J39,J34,J29,J17,J12,J5)</f>
        <v>1</v>
      </c>
      <c r="K137" s="45">
        <f>SUM(C137:J137)</f>
        <v>85</v>
      </c>
      <c r="L137" s="11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24"/>
  <sheetViews>
    <sheetView zoomScalePageLayoutView="0" workbookViewId="0" topLeftCell="A1">
      <pane ySplit="4" topLeftCell="A5" activePane="bottomLeft" state="frozen"/>
      <selection pane="topLeft" activeCell="A1" sqref="A1:IV16384"/>
      <selection pane="bottomLeft" activeCell="A1" sqref="A1:L1"/>
    </sheetView>
  </sheetViews>
  <sheetFormatPr defaultColWidth="9.140625" defaultRowHeight="12.75"/>
  <cols>
    <col min="1" max="1" width="16.57421875" style="39" customWidth="1"/>
    <col min="2" max="2" width="13.57421875" style="39" customWidth="1"/>
    <col min="3" max="3" width="6.421875" style="39" customWidth="1"/>
    <col min="4" max="4" width="6.7109375" style="39" customWidth="1"/>
    <col min="5" max="6" width="6.421875" style="39" customWidth="1"/>
    <col min="7" max="9" width="8.57421875" style="39" customWidth="1"/>
    <col min="10" max="10" width="11.28125" style="39" customWidth="1"/>
    <col min="11" max="11" width="9.00390625" style="49" customWidth="1"/>
    <col min="12" max="12" width="22.421875" style="12" customWidth="1"/>
    <col min="13" max="16384" width="9.140625" style="39" customWidth="1"/>
  </cols>
  <sheetData>
    <row r="1" spans="1:12" ht="20.25">
      <c r="A1" s="144" t="s">
        <v>459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6"/>
    </row>
    <row r="2" spans="1:12" ht="12.75">
      <c r="A2" s="40"/>
      <c r="B2" s="40"/>
      <c r="C2" s="40"/>
      <c r="D2" s="40"/>
      <c r="E2" s="40"/>
      <c r="F2" s="40"/>
      <c r="G2" s="40"/>
      <c r="H2" s="40"/>
      <c r="I2" s="40"/>
      <c r="J2" s="40"/>
      <c r="K2" s="41"/>
      <c r="L2" s="1"/>
    </row>
    <row r="3" spans="1:12" ht="15">
      <c r="A3" s="23" t="s">
        <v>31</v>
      </c>
      <c r="B3" s="23"/>
      <c r="C3" s="42"/>
      <c r="D3" s="42"/>
      <c r="E3" s="42"/>
      <c r="F3" s="42"/>
      <c r="G3" s="42"/>
      <c r="H3" s="42"/>
      <c r="I3" s="42"/>
      <c r="J3" s="42"/>
      <c r="K3" s="43"/>
      <c r="L3" s="2"/>
    </row>
    <row r="4" spans="1:12" ht="12.75">
      <c r="A4" s="24"/>
      <c r="B4" s="24" t="s">
        <v>292</v>
      </c>
      <c r="C4" s="17" t="s">
        <v>3</v>
      </c>
      <c r="D4" s="17" t="s">
        <v>82</v>
      </c>
      <c r="E4" s="17" t="s">
        <v>41</v>
      </c>
      <c r="F4" s="17" t="s">
        <v>2</v>
      </c>
      <c r="G4" s="17" t="s">
        <v>0</v>
      </c>
      <c r="H4" s="17" t="s">
        <v>295</v>
      </c>
      <c r="I4" s="17" t="s">
        <v>1</v>
      </c>
      <c r="J4" s="17" t="s">
        <v>90</v>
      </c>
      <c r="K4" s="44" t="s">
        <v>293</v>
      </c>
      <c r="L4" s="3" t="s">
        <v>296</v>
      </c>
    </row>
    <row r="5" spans="1:12" ht="15.75">
      <c r="A5" s="25" t="s">
        <v>5</v>
      </c>
      <c r="B5" s="25"/>
      <c r="C5" s="4">
        <f>SUM(C6:C9)</f>
        <v>1</v>
      </c>
      <c r="D5" s="4">
        <f aca="true" t="shared" si="0" ref="D5:J5">SUM(D6:D9)</f>
        <v>0</v>
      </c>
      <c r="E5" s="4">
        <f t="shared" si="0"/>
        <v>0</v>
      </c>
      <c r="F5" s="4">
        <f t="shared" si="0"/>
        <v>1</v>
      </c>
      <c r="G5" s="4">
        <f t="shared" si="0"/>
        <v>2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5">
        <f>SUM(C5:J5)</f>
        <v>4</v>
      </c>
      <c r="L5" s="11"/>
    </row>
    <row r="6" spans="1:12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4"/>
      <c r="L6" s="5"/>
    </row>
    <row r="7" spans="1:12" ht="12.75">
      <c r="A7" s="13"/>
      <c r="B7" s="13" t="s">
        <v>33</v>
      </c>
      <c r="C7" s="13"/>
      <c r="D7" s="13"/>
      <c r="E7" s="13"/>
      <c r="F7" s="13">
        <v>1</v>
      </c>
      <c r="G7" s="13"/>
      <c r="H7" s="13"/>
      <c r="I7" s="13"/>
      <c r="J7" s="13"/>
      <c r="K7" s="14">
        <f aca="true" t="shared" si="1" ref="K7:K67">SUM(C7:J7)</f>
        <v>1</v>
      </c>
      <c r="L7" s="5">
        <v>40687</v>
      </c>
    </row>
    <row r="8" spans="1:12" ht="12.75">
      <c r="A8" s="13"/>
      <c r="B8" s="13" t="s">
        <v>34</v>
      </c>
      <c r="C8" s="13">
        <v>1</v>
      </c>
      <c r="D8" s="13"/>
      <c r="E8" s="13"/>
      <c r="F8" s="13"/>
      <c r="G8" s="13">
        <v>2</v>
      </c>
      <c r="H8" s="13"/>
      <c r="I8" s="13"/>
      <c r="J8" s="13"/>
      <c r="K8" s="14">
        <f t="shared" si="1"/>
        <v>3</v>
      </c>
      <c r="L8" s="5" t="s">
        <v>304</v>
      </c>
    </row>
    <row r="9" spans="1:12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4"/>
      <c r="L9" s="5"/>
    </row>
    <row r="10" spans="1:12" ht="12.7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7"/>
      <c r="L10" s="8"/>
    </row>
    <row r="11" spans="1:12" ht="15.75">
      <c r="A11" s="25" t="s">
        <v>6</v>
      </c>
      <c r="B11" s="25"/>
      <c r="C11" s="4">
        <f>SUM(C12:C14)</f>
        <v>0</v>
      </c>
      <c r="D11" s="4">
        <f aca="true" t="shared" si="2" ref="D11:J11">SUM(D12:D14)</f>
        <v>0</v>
      </c>
      <c r="E11" s="4">
        <f t="shared" si="2"/>
        <v>0</v>
      </c>
      <c r="F11" s="4">
        <f t="shared" si="2"/>
        <v>0</v>
      </c>
      <c r="G11" s="4">
        <f t="shared" si="2"/>
        <v>0</v>
      </c>
      <c r="H11" s="4">
        <f t="shared" si="2"/>
        <v>0</v>
      </c>
      <c r="I11" s="4">
        <f t="shared" si="2"/>
        <v>0</v>
      </c>
      <c r="J11" s="4">
        <f t="shared" si="2"/>
        <v>0</v>
      </c>
      <c r="K11" s="45">
        <f t="shared" si="1"/>
        <v>0</v>
      </c>
      <c r="L11" s="11"/>
    </row>
    <row r="12" spans="1:12" ht="12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4"/>
      <c r="L12" s="5"/>
    </row>
    <row r="13" spans="1:12" ht="12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4">
        <f t="shared" si="1"/>
        <v>0</v>
      </c>
      <c r="L13" s="5"/>
    </row>
    <row r="14" spans="1:12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4"/>
      <c r="L14" s="5"/>
    </row>
    <row r="15" spans="1:12" ht="12.7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8"/>
      <c r="L15" s="8"/>
    </row>
    <row r="16" spans="1:12" ht="15.75">
      <c r="A16" s="25" t="s">
        <v>7</v>
      </c>
      <c r="B16" s="25"/>
      <c r="C16" s="4">
        <f>SUM(C17:C29)</f>
        <v>0</v>
      </c>
      <c r="D16" s="4">
        <f aca="true" t="shared" si="3" ref="D16:J16">SUM(D17:D29)</f>
        <v>0</v>
      </c>
      <c r="E16" s="4">
        <f t="shared" si="3"/>
        <v>0</v>
      </c>
      <c r="F16" s="4">
        <f t="shared" si="3"/>
        <v>5</v>
      </c>
      <c r="G16" s="4">
        <f t="shared" si="3"/>
        <v>12</v>
      </c>
      <c r="H16" s="4">
        <f t="shared" si="3"/>
        <v>1</v>
      </c>
      <c r="I16" s="4">
        <f t="shared" si="3"/>
        <v>1</v>
      </c>
      <c r="J16" s="4">
        <f t="shared" si="3"/>
        <v>1</v>
      </c>
      <c r="K16" s="45">
        <f t="shared" si="1"/>
        <v>20</v>
      </c>
      <c r="L16" s="11"/>
    </row>
    <row r="17" spans="1:12" ht="12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4"/>
      <c r="L17" s="5"/>
    </row>
    <row r="18" spans="1:12" ht="12.75" customHeight="1">
      <c r="A18" s="13"/>
      <c r="B18" s="13" t="s">
        <v>69</v>
      </c>
      <c r="C18" s="13"/>
      <c r="D18" s="13"/>
      <c r="E18" s="13"/>
      <c r="F18" s="13"/>
      <c r="G18" s="13">
        <v>1</v>
      </c>
      <c r="H18" s="13"/>
      <c r="I18" s="13"/>
      <c r="J18" s="13">
        <v>1</v>
      </c>
      <c r="K18" s="14">
        <f t="shared" si="1"/>
        <v>2</v>
      </c>
      <c r="L18" s="5" t="s">
        <v>310</v>
      </c>
    </row>
    <row r="19" spans="1:12" ht="12.75" customHeight="1">
      <c r="A19" s="13"/>
      <c r="B19" s="13" t="s">
        <v>77</v>
      </c>
      <c r="C19" s="13"/>
      <c r="D19" s="13"/>
      <c r="E19" s="13"/>
      <c r="F19" s="13">
        <v>2</v>
      </c>
      <c r="G19" s="13"/>
      <c r="H19" s="13"/>
      <c r="I19" s="13"/>
      <c r="J19" s="13"/>
      <c r="K19" s="14">
        <f t="shared" si="1"/>
        <v>2</v>
      </c>
      <c r="L19" s="5" t="s">
        <v>300</v>
      </c>
    </row>
    <row r="20" spans="1:12" ht="12.75" customHeight="1">
      <c r="A20" s="13"/>
      <c r="B20" s="13" t="s">
        <v>7</v>
      </c>
      <c r="C20" s="13"/>
      <c r="D20" s="13"/>
      <c r="E20" s="13"/>
      <c r="F20" s="13"/>
      <c r="G20" s="13"/>
      <c r="H20" s="13"/>
      <c r="I20" s="13">
        <v>1</v>
      </c>
      <c r="J20" s="13"/>
      <c r="K20" s="14">
        <f t="shared" si="1"/>
        <v>1</v>
      </c>
      <c r="L20" s="5">
        <v>40640</v>
      </c>
    </row>
    <row r="21" spans="1:12" ht="12.75" customHeight="1">
      <c r="A21" s="13"/>
      <c r="B21" s="13" t="s">
        <v>105</v>
      </c>
      <c r="C21" s="13"/>
      <c r="D21" s="13"/>
      <c r="E21" s="13"/>
      <c r="F21" s="13"/>
      <c r="G21" s="13">
        <v>1</v>
      </c>
      <c r="H21" s="13"/>
      <c r="I21" s="13"/>
      <c r="J21" s="13"/>
      <c r="K21" s="14">
        <f t="shared" si="1"/>
        <v>1</v>
      </c>
      <c r="L21" s="5">
        <v>40682</v>
      </c>
    </row>
    <row r="22" spans="1:12" ht="12.75" customHeight="1">
      <c r="A22" s="13"/>
      <c r="B22" s="13" t="s">
        <v>80</v>
      </c>
      <c r="C22" s="13"/>
      <c r="D22" s="13"/>
      <c r="E22" s="13"/>
      <c r="F22" s="13"/>
      <c r="G22" s="13"/>
      <c r="H22" s="13">
        <v>1</v>
      </c>
      <c r="I22" s="13"/>
      <c r="J22" s="13"/>
      <c r="K22" s="14">
        <f t="shared" si="1"/>
        <v>1</v>
      </c>
      <c r="L22" s="5">
        <v>40877</v>
      </c>
    </row>
    <row r="23" spans="1:12" ht="12.75" customHeight="1">
      <c r="A23" s="13"/>
      <c r="B23" s="13" t="s">
        <v>289</v>
      </c>
      <c r="C23" s="13"/>
      <c r="D23" s="13"/>
      <c r="E23" s="13"/>
      <c r="F23" s="13"/>
      <c r="G23" s="13">
        <v>1</v>
      </c>
      <c r="H23" s="13"/>
      <c r="I23" s="13"/>
      <c r="J23" s="13"/>
      <c r="K23" s="14">
        <f t="shared" si="1"/>
        <v>1</v>
      </c>
      <c r="L23" s="5">
        <v>40686</v>
      </c>
    </row>
    <row r="24" spans="1:12" ht="12.75" customHeight="1">
      <c r="A24" s="13"/>
      <c r="B24" s="13" t="s">
        <v>106</v>
      </c>
      <c r="C24" s="13"/>
      <c r="D24" s="13"/>
      <c r="E24" s="13"/>
      <c r="F24" s="13"/>
      <c r="G24" s="13">
        <v>4</v>
      </c>
      <c r="H24" s="13"/>
      <c r="I24" s="13"/>
      <c r="J24" s="13"/>
      <c r="K24" s="14">
        <f t="shared" si="1"/>
        <v>4</v>
      </c>
      <c r="L24" s="5" t="s">
        <v>311</v>
      </c>
    </row>
    <row r="25" spans="1:12" ht="12.75">
      <c r="A25" s="13"/>
      <c r="B25" s="13" t="s">
        <v>63</v>
      </c>
      <c r="C25" s="13"/>
      <c r="D25" s="13"/>
      <c r="E25" s="13"/>
      <c r="F25" s="13"/>
      <c r="G25" s="13">
        <v>1</v>
      </c>
      <c r="H25" s="13"/>
      <c r="I25" s="13"/>
      <c r="J25" s="13"/>
      <c r="K25" s="14">
        <f t="shared" si="1"/>
        <v>1</v>
      </c>
      <c r="L25" s="5">
        <v>40581</v>
      </c>
    </row>
    <row r="26" spans="1:12" ht="12.75">
      <c r="A26" s="13"/>
      <c r="B26" s="13" t="s">
        <v>108</v>
      </c>
      <c r="C26" s="13"/>
      <c r="D26" s="13"/>
      <c r="E26" s="13"/>
      <c r="F26" s="13"/>
      <c r="G26" s="13">
        <v>2</v>
      </c>
      <c r="H26" s="13"/>
      <c r="I26" s="13"/>
      <c r="J26" s="13"/>
      <c r="K26" s="14">
        <f t="shared" si="1"/>
        <v>2</v>
      </c>
      <c r="L26" s="5" t="s">
        <v>305</v>
      </c>
    </row>
    <row r="27" spans="1:12" ht="12.75">
      <c r="A27" s="13"/>
      <c r="B27" s="13" t="s">
        <v>298</v>
      </c>
      <c r="C27" s="13"/>
      <c r="D27" s="13"/>
      <c r="E27" s="13"/>
      <c r="F27" s="13"/>
      <c r="G27" s="13">
        <v>1</v>
      </c>
      <c r="H27" s="13"/>
      <c r="I27" s="13"/>
      <c r="J27" s="13"/>
      <c r="K27" s="14">
        <f t="shared" si="1"/>
        <v>1</v>
      </c>
      <c r="L27" s="5">
        <v>40682</v>
      </c>
    </row>
    <row r="28" spans="1:12" ht="12.75">
      <c r="A28" s="13"/>
      <c r="B28" s="13" t="s">
        <v>109</v>
      </c>
      <c r="C28" s="13"/>
      <c r="D28" s="13"/>
      <c r="E28" s="13"/>
      <c r="F28" s="13">
        <v>3</v>
      </c>
      <c r="G28" s="13">
        <v>1</v>
      </c>
      <c r="H28" s="13"/>
      <c r="I28" s="13"/>
      <c r="J28" s="13"/>
      <c r="K28" s="14">
        <f t="shared" si="1"/>
        <v>4</v>
      </c>
      <c r="L28" s="5" t="s">
        <v>309</v>
      </c>
    </row>
    <row r="29" spans="1:12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4"/>
      <c r="L29" s="5"/>
    </row>
    <row r="30" spans="1:12" ht="12.7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7"/>
      <c r="L30" s="8"/>
    </row>
    <row r="31" spans="1:12" ht="15.75">
      <c r="A31" s="25" t="s">
        <v>8</v>
      </c>
      <c r="B31" s="25"/>
      <c r="C31" s="4">
        <f>SUM(C32:C36)</f>
        <v>0</v>
      </c>
      <c r="D31" s="4">
        <f aca="true" t="shared" si="4" ref="D31:J31">SUM(D32:D36)</f>
        <v>0</v>
      </c>
      <c r="E31" s="4">
        <f t="shared" si="4"/>
        <v>0</v>
      </c>
      <c r="F31" s="4">
        <f t="shared" si="4"/>
        <v>1</v>
      </c>
      <c r="G31" s="4">
        <f t="shared" si="4"/>
        <v>3</v>
      </c>
      <c r="H31" s="4">
        <f t="shared" si="4"/>
        <v>0</v>
      </c>
      <c r="I31" s="4">
        <f t="shared" si="4"/>
        <v>0</v>
      </c>
      <c r="J31" s="4">
        <f t="shared" si="4"/>
        <v>0</v>
      </c>
      <c r="K31" s="45">
        <f t="shared" si="1"/>
        <v>4</v>
      </c>
      <c r="L31" s="11"/>
    </row>
    <row r="32" spans="1:12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4"/>
      <c r="L32" s="5"/>
    </row>
    <row r="33" spans="1:12" ht="12.75">
      <c r="A33" s="13"/>
      <c r="B33" s="13" t="s">
        <v>301</v>
      </c>
      <c r="C33" s="13"/>
      <c r="D33" s="13"/>
      <c r="E33" s="13"/>
      <c r="F33" s="13"/>
      <c r="G33" s="13">
        <v>1</v>
      </c>
      <c r="H33" s="13"/>
      <c r="I33" s="13"/>
      <c r="J33" s="13"/>
      <c r="K33" s="14">
        <f t="shared" si="1"/>
        <v>1</v>
      </c>
      <c r="L33" s="5">
        <v>40756</v>
      </c>
    </row>
    <row r="34" spans="1:12" ht="12.75">
      <c r="A34" s="13"/>
      <c r="B34" s="13" t="s">
        <v>208</v>
      </c>
      <c r="C34" s="13"/>
      <c r="D34" s="13"/>
      <c r="E34" s="13"/>
      <c r="F34" s="13"/>
      <c r="G34" s="13">
        <v>2</v>
      </c>
      <c r="H34" s="13"/>
      <c r="I34" s="13"/>
      <c r="J34" s="13"/>
      <c r="K34" s="14">
        <f t="shared" si="1"/>
        <v>2</v>
      </c>
      <c r="L34" s="5" t="s">
        <v>302</v>
      </c>
    </row>
    <row r="35" spans="1:12" ht="12.75">
      <c r="A35" s="13"/>
      <c r="B35" s="13" t="s">
        <v>61</v>
      </c>
      <c r="C35" s="13"/>
      <c r="D35" s="13"/>
      <c r="E35" s="13"/>
      <c r="F35" s="13">
        <v>1</v>
      </c>
      <c r="G35" s="13"/>
      <c r="H35" s="13"/>
      <c r="I35" s="13"/>
      <c r="J35" s="13"/>
      <c r="K35" s="14">
        <f t="shared" si="1"/>
        <v>1</v>
      </c>
      <c r="L35" s="5">
        <v>40687</v>
      </c>
    </row>
    <row r="36" spans="1:12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4"/>
      <c r="L36" s="5"/>
    </row>
    <row r="37" spans="1:12" ht="12.7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7"/>
      <c r="L37" s="8"/>
    </row>
    <row r="38" spans="1:12" ht="15.75">
      <c r="A38" s="25" t="s">
        <v>9</v>
      </c>
      <c r="B38" s="25"/>
      <c r="C38" s="4">
        <f>SUM(C39:C41)</f>
        <v>0</v>
      </c>
      <c r="D38" s="4">
        <f aca="true" t="shared" si="5" ref="D38:J38">SUM(D39:D41)</f>
        <v>0</v>
      </c>
      <c r="E38" s="4">
        <f t="shared" si="5"/>
        <v>0</v>
      </c>
      <c r="F38" s="4">
        <f t="shared" si="5"/>
        <v>0</v>
      </c>
      <c r="G38" s="4">
        <f t="shared" si="5"/>
        <v>0</v>
      </c>
      <c r="H38" s="4">
        <f t="shared" si="5"/>
        <v>0</v>
      </c>
      <c r="I38" s="4">
        <f t="shared" si="5"/>
        <v>0</v>
      </c>
      <c r="J38" s="4">
        <f t="shared" si="5"/>
        <v>0</v>
      </c>
      <c r="K38" s="45">
        <f t="shared" si="1"/>
        <v>0</v>
      </c>
      <c r="L38" s="11"/>
    </row>
    <row r="39" spans="1:12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4"/>
      <c r="L39" s="5"/>
    </row>
    <row r="40" spans="1:12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4">
        <f t="shared" si="1"/>
        <v>0</v>
      </c>
      <c r="L40" s="5"/>
    </row>
    <row r="41" spans="1:12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4"/>
      <c r="L41" s="5"/>
    </row>
    <row r="42" spans="1:12" ht="12.7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7"/>
      <c r="L42" s="8"/>
    </row>
    <row r="43" spans="1:12" ht="15.75">
      <c r="A43" s="25" t="s">
        <v>10</v>
      </c>
      <c r="B43" s="25"/>
      <c r="C43" s="4">
        <f>SUM(C45:C50)</f>
        <v>0</v>
      </c>
      <c r="D43" s="4">
        <f aca="true" t="shared" si="6" ref="D43:J43">SUM(D45:D50)</f>
        <v>1</v>
      </c>
      <c r="E43" s="4">
        <f t="shared" si="6"/>
        <v>0</v>
      </c>
      <c r="F43" s="4">
        <f t="shared" si="6"/>
        <v>1</v>
      </c>
      <c r="G43" s="4">
        <f t="shared" si="6"/>
        <v>3</v>
      </c>
      <c r="H43" s="4">
        <f t="shared" si="6"/>
        <v>0</v>
      </c>
      <c r="I43" s="4">
        <f t="shared" si="6"/>
        <v>0</v>
      </c>
      <c r="J43" s="4">
        <f t="shared" si="6"/>
        <v>0</v>
      </c>
      <c r="K43" s="45">
        <f t="shared" si="1"/>
        <v>5</v>
      </c>
      <c r="L43" s="11"/>
    </row>
    <row r="44" spans="1:12" ht="12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4"/>
      <c r="L44" s="5"/>
    </row>
    <row r="45" spans="1:12" ht="12.75" customHeight="1">
      <c r="A45" s="13"/>
      <c r="B45" s="13" t="s">
        <v>190</v>
      </c>
      <c r="C45" s="13"/>
      <c r="D45" s="13"/>
      <c r="E45" s="13"/>
      <c r="F45" s="13"/>
      <c r="G45" s="13">
        <v>1</v>
      </c>
      <c r="H45" s="13"/>
      <c r="I45" s="13"/>
      <c r="J45" s="13"/>
      <c r="K45" s="14">
        <f t="shared" si="1"/>
        <v>1</v>
      </c>
      <c r="L45" s="5">
        <v>40630</v>
      </c>
    </row>
    <row r="46" spans="1:12" ht="12.75" customHeight="1">
      <c r="A46" s="13"/>
      <c r="B46" s="13" t="s">
        <v>44</v>
      </c>
      <c r="C46" s="13"/>
      <c r="D46" s="13"/>
      <c r="E46" s="13"/>
      <c r="F46" s="13"/>
      <c r="G46" s="13">
        <v>1</v>
      </c>
      <c r="H46" s="13"/>
      <c r="I46" s="13"/>
      <c r="J46" s="13"/>
      <c r="K46" s="14">
        <f t="shared" si="1"/>
        <v>1</v>
      </c>
      <c r="L46" s="5">
        <v>40786</v>
      </c>
    </row>
    <row r="47" spans="1:12" ht="12.75">
      <c r="A47" s="13"/>
      <c r="B47" s="13" t="s">
        <v>196</v>
      </c>
      <c r="C47" s="13"/>
      <c r="D47" s="13"/>
      <c r="E47" s="13"/>
      <c r="F47" s="13"/>
      <c r="G47" s="13">
        <v>1</v>
      </c>
      <c r="H47" s="13"/>
      <c r="I47" s="13"/>
      <c r="J47" s="13"/>
      <c r="K47" s="14">
        <f t="shared" si="1"/>
        <v>1</v>
      </c>
      <c r="L47" s="5">
        <v>40624</v>
      </c>
    </row>
    <row r="48" spans="1:12" ht="12.75">
      <c r="A48" s="13"/>
      <c r="B48" s="13" t="s">
        <v>186</v>
      </c>
      <c r="C48" s="13"/>
      <c r="D48" s="13">
        <v>1</v>
      </c>
      <c r="E48" s="13"/>
      <c r="F48" s="13"/>
      <c r="G48" s="13"/>
      <c r="H48" s="13"/>
      <c r="I48" s="13"/>
      <c r="J48" s="13"/>
      <c r="K48" s="14">
        <f t="shared" si="1"/>
        <v>1</v>
      </c>
      <c r="L48" s="5">
        <v>40675</v>
      </c>
    </row>
    <row r="49" spans="1:12" ht="12.75">
      <c r="A49" s="13"/>
      <c r="B49" s="13" t="s">
        <v>46</v>
      </c>
      <c r="C49" s="13"/>
      <c r="D49" s="13"/>
      <c r="E49" s="13"/>
      <c r="F49" s="13">
        <v>1</v>
      </c>
      <c r="G49" s="13"/>
      <c r="H49" s="13"/>
      <c r="I49" s="13"/>
      <c r="J49" s="13"/>
      <c r="K49" s="14">
        <f t="shared" si="1"/>
        <v>1</v>
      </c>
      <c r="L49" s="5">
        <v>40833</v>
      </c>
    </row>
    <row r="50" spans="1:12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4"/>
      <c r="L50" s="5"/>
    </row>
    <row r="51" spans="1:12" ht="12.7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7"/>
      <c r="L51" s="8"/>
    </row>
    <row r="52" spans="1:12" ht="15.75">
      <c r="A52" s="25" t="s">
        <v>11</v>
      </c>
      <c r="B52" s="25"/>
      <c r="C52" s="4">
        <f>SUM(C53:C57)</f>
        <v>1</v>
      </c>
      <c r="D52" s="4">
        <f aca="true" t="shared" si="7" ref="D52:J52">SUM(D53:D57)</f>
        <v>0</v>
      </c>
      <c r="E52" s="4">
        <f t="shared" si="7"/>
        <v>0</v>
      </c>
      <c r="F52" s="4">
        <f t="shared" si="7"/>
        <v>0</v>
      </c>
      <c r="G52" s="4">
        <f t="shared" si="7"/>
        <v>1</v>
      </c>
      <c r="H52" s="4">
        <f t="shared" si="7"/>
        <v>1</v>
      </c>
      <c r="I52" s="4">
        <f t="shared" si="7"/>
        <v>1</v>
      </c>
      <c r="J52" s="4">
        <f t="shared" si="7"/>
        <v>0</v>
      </c>
      <c r="K52" s="45">
        <f>SUM(C52:J52)</f>
        <v>4</v>
      </c>
      <c r="L52" s="11"/>
    </row>
    <row r="53" spans="1:12" ht="12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4"/>
      <c r="L53" s="5"/>
    </row>
    <row r="54" spans="1:12" ht="12.75" customHeight="1">
      <c r="A54" s="13"/>
      <c r="B54" s="13" t="s">
        <v>274</v>
      </c>
      <c r="C54" s="13">
        <v>1</v>
      </c>
      <c r="D54" s="13"/>
      <c r="E54" s="13"/>
      <c r="F54" s="13"/>
      <c r="G54" s="13"/>
      <c r="H54" s="13"/>
      <c r="I54" s="13"/>
      <c r="J54" s="13"/>
      <c r="K54" s="14">
        <f t="shared" si="1"/>
        <v>1</v>
      </c>
      <c r="L54" s="5">
        <v>40732</v>
      </c>
    </row>
    <row r="55" spans="1:12" ht="12.75" customHeight="1">
      <c r="A55" s="13"/>
      <c r="B55" s="13" t="s">
        <v>248</v>
      </c>
      <c r="C55" s="13"/>
      <c r="D55" s="13"/>
      <c r="E55" s="13"/>
      <c r="F55" s="13"/>
      <c r="G55" s="13">
        <v>1</v>
      </c>
      <c r="H55" s="13"/>
      <c r="I55" s="13">
        <v>1</v>
      </c>
      <c r="J55" s="13"/>
      <c r="K55" s="14">
        <f t="shared" si="1"/>
        <v>2</v>
      </c>
      <c r="L55" s="5" t="s">
        <v>307</v>
      </c>
    </row>
    <row r="56" spans="1:12" ht="12.75">
      <c r="A56" s="13"/>
      <c r="B56" s="13" t="s">
        <v>178</v>
      </c>
      <c r="C56" s="13"/>
      <c r="D56" s="13"/>
      <c r="E56" s="13"/>
      <c r="F56" s="13"/>
      <c r="G56" s="13"/>
      <c r="H56" s="13">
        <v>1</v>
      </c>
      <c r="I56" s="13"/>
      <c r="J56" s="13"/>
      <c r="K56" s="14">
        <f t="shared" si="1"/>
        <v>1</v>
      </c>
      <c r="L56" s="5">
        <v>40591</v>
      </c>
    </row>
    <row r="57" spans="1:12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4"/>
      <c r="L57" s="5"/>
    </row>
    <row r="58" spans="1:12" ht="12.7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7"/>
      <c r="L58" s="8"/>
    </row>
    <row r="59" spans="1:12" ht="15.75">
      <c r="A59" s="25" t="s">
        <v>12</v>
      </c>
      <c r="B59" s="25"/>
      <c r="C59" s="4">
        <f>SUM(C60:C63)</f>
        <v>0</v>
      </c>
      <c r="D59" s="4">
        <f aca="true" t="shared" si="8" ref="D59:J59">SUM(D60:D63)</f>
        <v>0</v>
      </c>
      <c r="E59" s="4">
        <f t="shared" si="8"/>
        <v>0</v>
      </c>
      <c r="F59" s="4">
        <f t="shared" si="8"/>
        <v>0</v>
      </c>
      <c r="G59" s="4">
        <f t="shared" si="8"/>
        <v>2</v>
      </c>
      <c r="H59" s="4">
        <f t="shared" si="8"/>
        <v>0</v>
      </c>
      <c r="I59" s="4">
        <f t="shared" si="8"/>
        <v>0</v>
      </c>
      <c r="J59" s="4">
        <f t="shared" si="8"/>
        <v>0</v>
      </c>
      <c r="K59" s="45">
        <f>SUM(C59:J59)</f>
        <v>2</v>
      </c>
      <c r="L59" s="11"/>
    </row>
    <row r="60" spans="1:12" ht="12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4"/>
      <c r="L60" s="5"/>
    </row>
    <row r="61" spans="1:12" ht="12.75" customHeight="1">
      <c r="A61" s="13"/>
      <c r="B61" s="13" t="s">
        <v>232</v>
      </c>
      <c r="C61" s="13"/>
      <c r="D61" s="13"/>
      <c r="E61" s="13"/>
      <c r="F61" s="13"/>
      <c r="G61" s="13">
        <v>1</v>
      </c>
      <c r="H61" s="13"/>
      <c r="I61" s="13"/>
      <c r="J61" s="13"/>
      <c r="K61" s="14">
        <f t="shared" si="1"/>
        <v>1</v>
      </c>
      <c r="L61" s="5">
        <v>40801</v>
      </c>
    </row>
    <row r="62" spans="1:12" ht="12.75">
      <c r="A62" s="13"/>
      <c r="B62" s="13" t="s">
        <v>194</v>
      </c>
      <c r="C62" s="13"/>
      <c r="D62" s="13"/>
      <c r="E62" s="13"/>
      <c r="F62" s="13"/>
      <c r="G62" s="13">
        <v>1</v>
      </c>
      <c r="H62" s="13"/>
      <c r="I62" s="13"/>
      <c r="J62" s="13"/>
      <c r="K62" s="14">
        <f t="shared" si="1"/>
        <v>1</v>
      </c>
      <c r="L62" s="5">
        <v>40546</v>
      </c>
    </row>
    <row r="63" spans="1:12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4"/>
      <c r="L63" s="5"/>
    </row>
    <row r="64" spans="1:12" ht="12.7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7"/>
      <c r="L64" s="8"/>
    </row>
    <row r="65" spans="1:12" ht="15.75">
      <c r="A65" s="25" t="s">
        <v>13</v>
      </c>
      <c r="B65" s="25"/>
      <c r="C65" s="4">
        <f>SUM(C66:C75)</f>
        <v>1</v>
      </c>
      <c r="D65" s="4">
        <f aca="true" t="shared" si="9" ref="D65:J65">SUM(D66:D75)</f>
        <v>0</v>
      </c>
      <c r="E65" s="4">
        <f t="shared" si="9"/>
        <v>1</v>
      </c>
      <c r="F65" s="4">
        <f t="shared" si="9"/>
        <v>1</v>
      </c>
      <c r="G65" s="4">
        <f t="shared" si="9"/>
        <v>3</v>
      </c>
      <c r="H65" s="4">
        <f t="shared" si="9"/>
        <v>0</v>
      </c>
      <c r="I65" s="4">
        <f t="shared" si="9"/>
        <v>2</v>
      </c>
      <c r="J65" s="4">
        <f t="shared" si="9"/>
        <v>0</v>
      </c>
      <c r="K65" s="45">
        <f t="shared" si="1"/>
        <v>8</v>
      </c>
      <c r="L65" s="11"/>
    </row>
    <row r="66" spans="1:12" ht="12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4"/>
      <c r="L66" s="5"/>
    </row>
    <row r="67" spans="1:12" ht="12.75" customHeight="1">
      <c r="A67" s="13"/>
      <c r="B67" s="13" t="s">
        <v>303</v>
      </c>
      <c r="C67" s="13"/>
      <c r="D67" s="13"/>
      <c r="E67" s="13"/>
      <c r="F67" s="13"/>
      <c r="G67" s="13">
        <v>1</v>
      </c>
      <c r="H67" s="13"/>
      <c r="I67" s="13"/>
      <c r="J67" s="13"/>
      <c r="K67" s="14">
        <f t="shared" si="1"/>
        <v>1</v>
      </c>
      <c r="L67" s="5">
        <v>40785</v>
      </c>
    </row>
    <row r="68" spans="1:12" ht="12.75">
      <c r="A68" s="13"/>
      <c r="B68" s="13" t="s">
        <v>55</v>
      </c>
      <c r="C68" s="13"/>
      <c r="D68" s="13"/>
      <c r="E68" s="13"/>
      <c r="F68" s="13"/>
      <c r="G68" s="13"/>
      <c r="H68" s="13"/>
      <c r="I68" s="13">
        <v>1</v>
      </c>
      <c r="J68" s="13"/>
      <c r="K68" s="14">
        <f aca="true" t="shared" si="10" ref="K68:K124">SUM(C68:J68)</f>
        <v>1</v>
      </c>
      <c r="L68" s="5">
        <v>40616</v>
      </c>
    </row>
    <row r="69" spans="1:12" ht="12.75">
      <c r="A69" s="13"/>
      <c r="B69" s="13" t="s">
        <v>55</v>
      </c>
      <c r="C69" s="13"/>
      <c r="D69" s="13"/>
      <c r="E69" s="13"/>
      <c r="F69" s="13"/>
      <c r="G69" s="13"/>
      <c r="H69" s="13"/>
      <c r="I69" s="13">
        <v>1</v>
      </c>
      <c r="J69" s="13"/>
      <c r="K69" s="14">
        <f t="shared" si="10"/>
        <v>1</v>
      </c>
      <c r="L69" s="5">
        <v>40640</v>
      </c>
    </row>
    <row r="70" spans="1:12" ht="12.75">
      <c r="A70" s="13"/>
      <c r="B70" s="13" t="s">
        <v>261</v>
      </c>
      <c r="C70" s="13"/>
      <c r="D70" s="13"/>
      <c r="E70" s="13"/>
      <c r="F70" s="13"/>
      <c r="G70" s="13">
        <v>1</v>
      </c>
      <c r="H70" s="13"/>
      <c r="I70" s="13"/>
      <c r="J70" s="13"/>
      <c r="K70" s="14">
        <f t="shared" si="10"/>
        <v>1</v>
      </c>
      <c r="L70" s="5">
        <v>40625</v>
      </c>
    </row>
    <row r="71" spans="1:12" ht="12.75">
      <c r="A71" s="13"/>
      <c r="B71" s="13" t="s">
        <v>262</v>
      </c>
      <c r="C71" s="13"/>
      <c r="D71" s="13"/>
      <c r="E71" s="13">
        <v>1</v>
      </c>
      <c r="F71" s="13"/>
      <c r="G71" s="13"/>
      <c r="H71" s="13"/>
      <c r="I71" s="13"/>
      <c r="J71" s="13"/>
      <c r="K71" s="14">
        <f t="shared" si="10"/>
        <v>1</v>
      </c>
      <c r="L71" s="5">
        <v>40833</v>
      </c>
    </row>
    <row r="72" spans="1:12" ht="12.75">
      <c r="A72" s="13"/>
      <c r="B72" s="13" t="s">
        <v>13</v>
      </c>
      <c r="C72" s="13"/>
      <c r="D72" s="13"/>
      <c r="E72" s="13"/>
      <c r="F72" s="13"/>
      <c r="G72" s="13">
        <v>1</v>
      </c>
      <c r="H72" s="13"/>
      <c r="I72" s="13"/>
      <c r="J72" s="13"/>
      <c r="K72" s="14">
        <f t="shared" si="10"/>
        <v>1</v>
      </c>
      <c r="L72" s="5">
        <v>40760</v>
      </c>
    </row>
    <row r="73" spans="1:12" ht="12.75">
      <c r="A73" s="13"/>
      <c r="B73" s="13" t="s">
        <v>94</v>
      </c>
      <c r="C73" s="13">
        <v>1</v>
      </c>
      <c r="D73" s="13"/>
      <c r="E73" s="13"/>
      <c r="F73" s="13"/>
      <c r="G73" s="13"/>
      <c r="H73" s="13"/>
      <c r="I73" s="13"/>
      <c r="J73" s="13"/>
      <c r="K73" s="14">
        <f t="shared" si="10"/>
        <v>1</v>
      </c>
      <c r="L73" s="5">
        <v>40763</v>
      </c>
    </row>
    <row r="74" spans="1:12" ht="12.75">
      <c r="A74" s="13"/>
      <c r="B74" s="13" t="s">
        <v>95</v>
      </c>
      <c r="C74" s="13"/>
      <c r="D74" s="13"/>
      <c r="E74" s="13"/>
      <c r="F74" s="13">
        <v>1</v>
      </c>
      <c r="G74" s="13"/>
      <c r="H74" s="13"/>
      <c r="I74" s="13"/>
      <c r="J74" s="13"/>
      <c r="K74" s="14">
        <f t="shared" si="10"/>
        <v>1</v>
      </c>
      <c r="L74" s="5">
        <v>40774</v>
      </c>
    </row>
    <row r="75" spans="1:12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4"/>
      <c r="L75" s="5"/>
    </row>
    <row r="76" spans="1:12" ht="12.7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7"/>
      <c r="L76" s="8"/>
    </row>
    <row r="77" spans="1:12" ht="15.75">
      <c r="A77" s="25" t="s">
        <v>14</v>
      </c>
      <c r="B77" s="25"/>
      <c r="C77" s="4">
        <f>SUM(C78:C82)</f>
        <v>0</v>
      </c>
      <c r="D77" s="4">
        <f aca="true" t="shared" si="11" ref="D77:J77">SUM(D78:D82)</f>
        <v>0</v>
      </c>
      <c r="E77" s="4">
        <f t="shared" si="11"/>
        <v>0</v>
      </c>
      <c r="F77" s="4">
        <f t="shared" si="11"/>
        <v>0</v>
      </c>
      <c r="G77" s="4">
        <f t="shared" si="11"/>
        <v>2</v>
      </c>
      <c r="H77" s="4">
        <f t="shared" si="11"/>
        <v>0</v>
      </c>
      <c r="I77" s="4">
        <f t="shared" si="11"/>
        <v>1</v>
      </c>
      <c r="J77" s="4">
        <f t="shared" si="11"/>
        <v>0</v>
      </c>
      <c r="K77" s="45">
        <f t="shared" si="10"/>
        <v>3</v>
      </c>
      <c r="L77" s="11"/>
    </row>
    <row r="78" spans="1:12" ht="12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4"/>
      <c r="L78" s="5"/>
    </row>
    <row r="79" spans="1:12" ht="12.75">
      <c r="A79" s="13"/>
      <c r="B79" s="13" t="s">
        <v>457</v>
      </c>
      <c r="C79" s="13"/>
      <c r="D79" s="13"/>
      <c r="E79" s="13"/>
      <c r="F79" s="13"/>
      <c r="G79" s="13">
        <v>1</v>
      </c>
      <c r="H79" s="13"/>
      <c r="I79" s="13"/>
      <c r="J79" s="13"/>
      <c r="K79" s="14">
        <f t="shared" si="10"/>
        <v>1</v>
      </c>
      <c r="L79" s="5">
        <v>40592</v>
      </c>
    </row>
    <row r="80" spans="1:12" ht="12.75">
      <c r="A80" s="13"/>
      <c r="B80" s="13" t="s">
        <v>144</v>
      </c>
      <c r="C80" s="13"/>
      <c r="D80" s="13"/>
      <c r="E80" s="13"/>
      <c r="F80" s="13"/>
      <c r="G80" s="13">
        <v>1</v>
      </c>
      <c r="H80" s="13"/>
      <c r="I80" s="13"/>
      <c r="J80" s="13"/>
      <c r="K80" s="14">
        <f t="shared" si="10"/>
        <v>1</v>
      </c>
      <c r="L80" s="5">
        <v>40717</v>
      </c>
    </row>
    <row r="81" spans="1:12" ht="12.75">
      <c r="A81" s="13"/>
      <c r="B81" s="13" t="s">
        <v>145</v>
      </c>
      <c r="C81" s="13"/>
      <c r="D81" s="13"/>
      <c r="E81" s="13"/>
      <c r="F81" s="13"/>
      <c r="G81" s="13"/>
      <c r="H81" s="13"/>
      <c r="I81" s="13">
        <v>1</v>
      </c>
      <c r="J81" s="13"/>
      <c r="K81" s="14">
        <f t="shared" si="10"/>
        <v>1</v>
      </c>
      <c r="L81" s="5">
        <v>40829</v>
      </c>
    </row>
    <row r="82" spans="1:12" ht="12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4"/>
      <c r="L82" s="5"/>
    </row>
    <row r="83" spans="1:12" ht="12.7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7"/>
      <c r="L83" s="8"/>
    </row>
    <row r="84" spans="1:12" ht="15.75">
      <c r="A84" s="25" t="s">
        <v>15</v>
      </c>
      <c r="B84" s="25"/>
      <c r="C84" s="4">
        <f>SUM(C85:C87)</f>
        <v>0</v>
      </c>
      <c r="D84" s="4">
        <f aca="true" t="shared" si="12" ref="D84:J84">SUM(D85:D87)</f>
        <v>0</v>
      </c>
      <c r="E84" s="4">
        <f t="shared" si="12"/>
        <v>0</v>
      </c>
      <c r="F84" s="4">
        <f t="shared" si="12"/>
        <v>0</v>
      </c>
      <c r="G84" s="4">
        <f t="shared" si="12"/>
        <v>0</v>
      </c>
      <c r="H84" s="4">
        <f t="shared" si="12"/>
        <v>0</v>
      </c>
      <c r="I84" s="4">
        <f t="shared" si="12"/>
        <v>0</v>
      </c>
      <c r="J84" s="4">
        <f t="shared" si="12"/>
        <v>0</v>
      </c>
      <c r="K84" s="45">
        <f t="shared" si="10"/>
        <v>0</v>
      </c>
      <c r="L84" s="11"/>
    </row>
    <row r="85" spans="1:12" ht="12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4"/>
      <c r="L85" s="5"/>
    </row>
    <row r="86" spans="1:12" ht="12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4">
        <f t="shared" si="10"/>
        <v>0</v>
      </c>
      <c r="L86" s="5"/>
    </row>
    <row r="87" spans="1:12" ht="12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4"/>
      <c r="L87" s="5"/>
    </row>
    <row r="88" spans="1:12" ht="12.7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7"/>
      <c r="L88" s="8"/>
    </row>
    <row r="89" spans="1:12" ht="15.75">
      <c r="A89" s="25" t="s">
        <v>16</v>
      </c>
      <c r="B89" s="25"/>
      <c r="C89" s="4">
        <f>SUM(C90:C93)</f>
        <v>1</v>
      </c>
      <c r="D89" s="4">
        <f aca="true" t="shared" si="13" ref="D89:J89">SUM(D90:D93)</f>
        <v>0</v>
      </c>
      <c r="E89" s="4">
        <f t="shared" si="13"/>
        <v>0</v>
      </c>
      <c r="F89" s="4">
        <f t="shared" si="13"/>
        <v>0</v>
      </c>
      <c r="G89" s="4">
        <f t="shared" si="13"/>
        <v>0</v>
      </c>
      <c r="H89" s="4">
        <f t="shared" si="13"/>
        <v>0</v>
      </c>
      <c r="I89" s="4">
        <f t="shared" si="13"/>
        <v>2</v>
      </c>
      <c r="J89" s="4">
        <f t="shared" si="13"/>
        <v>0</v>
      </c>
      <c r="K89" s="45">
        <f t="shared" si="10"/>
        <v>3</v>
      </c>
      <c r="L89" s="11"/>
    </row>
    <row r="90" spans="1:12" ht="12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4"/>
      <c r="L90" s="5"/>
    </row>
    <row r="91" spans="1:12" ht="12.75">
      <c r="A91" s="13"/>
      <c r="B91" s="13" t="s">
        <v>27</v>
      </c>
      <c r="C91" s="13"/>
      <c r="D91" s="13"/>
      <c r="E91" s="13"/>
      <c r="F91" s="13"/>
      <c r="G91" s="13"/>
      <c r="H91" s="13"/>
      <c r="I91" s="13">
        <v>2</v>
      </c>
      <c r="J91" s="13"/>
      <c r="K91" s="14">
        <f t="shared" si="10"/>
        <v>2</v>
      </c>
      <c r="L91" s="5" t="s">
        <v>308</v>
      </c>
    </row>
    <row r="92" spans="1:12" ht="12.75">
      <c r="A92" s="13"/>
      <c r="B92" s="13" t="s">
        <v>161</v>
      </c>
      <c r="C92" s="13">
        <v>1</v>
      </c>
      <c r="D92" s="13"/>
      <c r="E92" s="13"/>
      <c r="F92" s="13"/>
      <c r="G92" s="13"/>
      <c r="H92" s="13"/>
      <c r="I92" s="13"/>
      <c r="J92" s="13"/>
      <c r="K92" s="14">
        <f t="shared" si="10"/>
        <v>1</v>
      </c>
      <c r="L92" s="5">
        <v>40786</v>
      </c>
    </row>
    <row r="93" spans="1:12" ht="12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4"/>
      <c r="L93" s="5"/>
    </row>
    <row r="94" spans="1:12" ht="12.7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7"/>
      <c r="L94" s="8"/>
    </row>
    <row r="95" spans="1:12" ht="15.75">
      <c r="A95" s="25" t="s">
        <v>17</v>
      </c>
      <c r="B95" s="25"/>
      <c r="C95" s="4">
        <f>SUM(C97:C101)</f>
        <v>0</v>
      </c>
      <c r="D95" s="4">
        <f aca="true" t="shared" si="14" ref="D95:J95">SUM(D97:D101)</f>
        <v>0</v>
      </c>
      <c r="E95" s="4">
        <f t="shared" si="14"/>
        <v>0</v>
      </c>
      <c r="F95" s="4">
        <f t="shared" si="14"/>
        <v>0</v>
      </c>
      <c r="G95" s="4">
        <f t="shared" si="14"/>
        <v>2</v>
      </c>
      <c r="H95" s="4">
        <f t="shared" si="14"/>
        <v>0</v>
      </c>
      <c r="I95" s="4">
        <f t="shared" si="14"/>
        <v>2</v>
      </c>
      <c r="J95" s="4">
        <f t="shared" si="14"/>
        <v>0</v>
      </c>
      <c r="K95" s="45">
        <f t="shared" si="10"/>
        <v>4</v>
      </c>
      <c r="L95" s="11"/>
    </row>
    <row r="96" spans="1:12" ht="12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4"/>
      <c r="L96" s="5"/>
    </row>
    <row r="97" spans="1:12" ht="12.75">
      <c r="A97" s="13"/>
      <c r="B97" s="13" t="s">
        <v>207</v>
      </c>
      <c r="C97" s="13"/>
      <c r="D97" s="13"/>
      <c r="E97" s="13"/>
      <c r="F97" s="13"/>
      <c r="G97" s="13"/>
      <c r="H97" s="13"/>
      <c r="I97" s="13">
        <v>1</v>
      </c>
      <c r="J97" s="13"/>
      <c r="K97" s="14">
        <f t="shared" si="10"/>
        <v>1</v>
      </c>
      <c r="L97" s="5">
        <v>40661</v>
      </c>
    </row>
    <row r="98" spans="1:12" ht="12.75">
      <c r="A98" s="13"/>
      <c r="B98" s="13" t="s">
        <v>204</v>
      </c>
      <c r="C98" s="13"/>
      <c r="D98" s="13"/>
      <c r="E98" s="13"/>
      <c r="F98" s="13"/>
      <c r="G98" s="13">
        <v>1</v>
      </c>
      <c r="H98" s="13"/>
      <c r="I98" s="13"/>
      <c r="J98" s="13"/>
      <c r="K98" s="14">
        <f t="shared" si="10"/>
        <v>1</v>
      </c>
      <c r="L98" s="5">
        <v>40875</v>
      </c>
    </row>
    <row r="99" spans="1:12" ht="12.75">
      <c r="A99" s="13"/>
      <c r="B99" s="13" t="s">
        <v>50</v>
      </c>
      <c r="C99" s="13"/>
      <c r="D99" s="13"/>
      <c r="E99" s="13"/>
      <c r="F99" s="13"/>
      <c r="G99" s="13"/>
      <c r="H99" s="13"/>
      <c r="I99" s="13">
        <v>1</v>
      </c>
      <c r="J99" s="13"/>
      <c r="K99" s="14">
        <f t="shared" si="10"/>
        <v>1</v>
      </c>
      <c r="L99" s="5">
        <v>40715</v>
      </c>
    </row>
    <row r="100" spans="1:12" ht="12.75">
      <c r="A100" s="13"/>
      <c r="B100" s="13" t="s">
        <v>297</v>
      </c>
      <c r="C100" s="13"/>
      <c r="D100" s="13"/>
      <c r="E100" s="13"/>
      <c r="F100" s="13"/>
      <c r="G100" s="13">
        <v>1</v>
      </c>
      <c r="H100" s="13"/>
      <c r="I100" s="13"/>
      <c r="J100" s="13"/>
      <c r="K100" s="14">
        <f t="shared" si="10"/>
        <v>1</v>
      </c>
      <c r="L100" s="5">
        <v>40654</v>
      </c>
    </row>
    <row r="101" spans="1:12" ht="12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4"/>
      <c r="L101" s="5"/>
    </row>
    <row r="102" spans="1:12" ht="12.7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7"/>
      <c r="L102" s="8"/>
    </row>
    <row r="103" spans="1:12" ht="15.75">
      <c r="A103" s="25" t="s">
        <v>18</v>
      </c>
      <c r="B103" s="25"/>
      <c r="C103" s="4">
        <f>SUM(C104:C109)</f>
        <v>0</v>
      </c>
      <c r="D103" s="4">
        <f aca="true" t="shared" si="15" ref="D103:J103">SUM(D104:D109)</f>
        <v>0</v>
      </c>
      <c r="E103" s="4">
        <f t="shared" si="15"/>
        <v>0</v>
      </c>
      <c r="F103" s="4">
        <f t="shared" si="15"/>
        <v>0</v>
      </c>
      <c r="G103" s="4">
        <f t="shared" si="15"/>
        <v>2</v>
      </c>
      <c r="H103" s="4">
        <f t="shared" si="15"/>
        <v>0</v>
      </c>
      <c r="I103" s="4">
        <f t="shared" si="15"/>
        <v>2</v>
      </c>
      <c r="J103" s="4">
        <f t="shared" si="15"/>
        <v>0</v>
      </c>
      <c r="K103" s="45">
        <f t="shared" si="10"/>
        <v>4</v>
      </c>
      <c r="L103" s="11"/>
    </row>
    <row r="104" spans="1:12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4"/>
      <c r="L104" s="5"/>
    </row>
    <row r="105" spans="1:12" ht="12.75">
      <c r="A105" s="13"/>
      <c r="B105" s="13" t="s">
        <v>306</v>
      </c>
      <c r="C105" s="13"/>
      <c r="D105" s="13"/>
      <c r="E105" s="13"/>
      <c r="F105" s="13"/>
      <c r="G105" s="13">
        <v>1</v>
      </c>
      <c r="H105" s="13"/>
      <c r="I105" s="13"/>
      <c r="J105" s="13"/>
      <c r="K105" s="14">
        <f t="shared" si="10"/>
        <v>1</v>
      </c>
      <c r="L105" s="5">
        <v>40801</v>
      </c>
    </row>
    <row r="106" spans="1:12" ht="12.75">
      <c r="A106" s="13"/>
      <c r="B106" s="13" t="s">
        <v>276</v>
      </c>
      <c r="C106" s="13"/>
      <c r="D106" s="13"/>
      <c r="E106" s="13"/>
      <c r="F106" s="13"/>
      <c r="G106" s="13"/>
      <c r="H106" s="13"/>
      <c r="I106" s="13">
        <v>1</v>
      </c>
      <c r="J106" s="13"/>
      <c r="K106" s="14">
        <f t="shared" si="10"/>
        <v>1</v>
      </c>
      <c r="L106" s="5">
        <v>40882</v>
      </c>
    </row>
    <row r="107" spans="1:12" ht="12.75">
      <c r="A107" s="13"/>
      <c r="B107" s="13" t="s">
        <v>167</v>
      </c>
      <c r="C107" s="13"/>
      <c r="D107" s="13"/>
      <c r="E107" s="13"/>
      <c r="F107" s="13"/>
      <c r="G107" s="13">
        <v>1</v>
      </c>
      <c r="H107" s="13"/>
      <c r="I107" s="13"/>
      <c r="J107" s="13"/>
      <c r="K107" s="14">
        <f t="shared" si="10"/>
        <v>1</v>
      </c>
      <c r="L107" s="5">
        <v>40890</v>
      </c>
    </row>
    <row r="108" spans="1:12" ht="12.75">
      <c r="A108" s="13"/>
      <c r="B108" s="13" t="s">
        <v>18</v>
      </c>
      <c r="C108" s="13"/>
      <c r="D108" s="13"/>
      <c r="E108" s="13"/>
      <c r="F108" s="13"/>
      <c r="G108" s="13"/>
      <c r="H108" s="13"/>
      <c r="I108" s="13">
        <v>1</v>
      </c>
      <c r="J108" s="13"/>
      <c r="K108" s="14">
        <f t="shared" si="10"/>
        <v>1</v>
      </c>
      <c r="L108" s="5">
        <v>40714</v>
      </c>
    </row>
    <row r="109" spans="1:12" ht="12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4"/>
      <c r="L109" s="5"/>
    </row>
    <row r="110" spans="1:12" ht="12.7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7"/>
      <c r="L110" s="8"/>
    </row>
    <row r="111" spans="1:12" ht="15.75">
      <c r="A111" s="25" t="s">
        <v>19</v>
      </c>
      <c r="B111" s="25"/>
      <c r="C111" s="4">
        <f>SUM(C112:C114)</f>
        <v>0</v>
      </c>
      <c r="D111" s="4">
        <f aca="true" t="shared" si="16" ref="D111:J111">SUM(D112:D114)</f>
        <v>0</v>
      </c>
      <c r="E111" s="4">
        <f t="shared" si="16"/>
        <v>0</v>
      </c>
      <c r="F111" s="4">
        <f t="shared" si="16"/>
        <v>0</v>
      </c>
      <c r="G111" s="4">
        <f t="shared" si="16"/>
        <v>0</v>
      </c>
      <c r="H111" s="4">
        <f t="shared" si="16"/>
        <v>0</v>
      </c>
      <c r="I111" s="4">
        <f t="shared" si="16"/>
        <v>0</v>
      </c>
      <c r="J111" s="4">
        <f t="shared" si="16"/>
        <v>0</v>
      </c>
      <c r="K111" s="45">
        <f t="shared" si="10"/>
        <v>0</v>
      </c>
      <c r="L111" s="11"/>
    </row>
    <row r="112" spans="1:12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4"/>
      <c r="L112" s="5"/>
    </row>
    <row r="113" spans="1:12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4">
        <f t="shared" si="10"/>
        <v>0</v>
      </c>
      <c r="L113" s="5"/>
    </row>
    <row r="114" spans="1:12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4"/>
      <c r="L114" s="5"/>
    </row>
    <row r="115" spans="1:12" ht="12.7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7"/>
      <c r="L115" s="8"/>
    </row>
    <row r="116" spans="1:12" ht="15.75">
      <c r="A116" s="25" t="s">
        <v>20</v>
      </c>
      <c r="B116" s="25"/>
      <c r="C116" s="4">
        <f>SUM(C117:C122)</f>
        <v>1</v>
      </c>
      <c r="D116" s="4">
        <f aca="true" t="shared" si="17" ref="D116:J116">SUM(D117:D122)</f>
        <v>0</v>
      </c>
      <c r="E116" s="4">
        <f t="shared" si="17"/>
        <v>1</v>
      </c>
      <c r="F116" s="4">
        <f t="shared" si="17"/>
        <v>2</v>
      </c>
      <c r="G116" s="4">
        <f t="shared" si="17"/>
        <v>0</v>
      </c>
      <c r="H116" s="4">
        <f t="shared" si="17"/>
        <v>0</v>
      </c>
      <c r="I116" s="4">
        <f t="shared" si="17"/>
        <v>0</v>
      </c>
      <c r="J116" s="4">
        <f t="shared" si="17"/>
        <v>0</v>
      </c>
      <c r="K116" s="45">
        <f t="shared" si="10"/>
        <v>4</v>
      </c>
      <c r="L116" s="11"/>
    </row>
    <row r="117" spans="1:12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4"/>
      <c r="L117" s="5"/>
    </row>
    <row r="118" spans="1:12" ht="12.75">
      <c r="A118" s="13"/>
      <c r="B118" s="13" t="s">
        <v>299</v>
      </c>
      <c r="C118" s="13"/>
      <c r="D118" s="13"/>
      <c r="E118" s="13"/>
      <c r="F118" s="13">
        <v>1</v>
      </c>
      <c r="G118" s="13"/>
      <c r="H118" s="13"/>
      <c r="I118" s="13"/>
      <c r="J118" s="13"/>
      <c r="K118" s="14">
        <f t="shared" si="10"/>
        <v>1</v>
      </c>
      <c r="L118" s="5">
        <v>40730</v>
      </c>
    </row>
    <row r="119" spans="1:12" ht="12.75">
      <c r="A119" s="13"/>
      <c r="B119" s="13" t="s">
        <v>100</v>
      </c>
      <c r="C119" s="13"/>
      <c r="D119" s="13"/>
      <c r="E119" s="13"/>
      <c r="F119" s="13">
        <v>1</v>
      </c>
      <c r="G119" s="13"/>
      <c r="H119" s="13"/>
      <c r="I119" s="13"/>
      <c r="J119" s="13"/>
      <c r="K119" s="14">
        <f t="shared" si="10"/>
        <v>1</v>
      </c>
      <c r="L119" s="5">
        <v>40907</v>
      </c>
    </row>
    <row r="120" spans="1:12" ht="12.75">
      <c r="A120" s="13"/>
      <c r="B120" s="13" t="s">
        <v>30</v>
      </c>
      <c r="C120" s="13"/>
      <c r="D120" s="13"/>
      <c r="E120" s="13">
        <v>1</v>
      </c>
      <c r="F120" s="13"/>
      <c r="G120" s="13"/>
      <c r="H120" s="13"/>
      <c r="I120" s="13"/>
      <c r="J120" s="13"/>
      <c r="K120" s="14">
        <f t="shared" si="10"/>
        <v>1</v>
      </c>
      <c r="L120" s="5">
        <v>40742</v>
      </c>
    </row>
    <row r="121" spans="1:12" ht="12.75">
      <c r="A121" s="13"/>
      <c r="B121" s="13" t="s">
        <v>20</v>
      </c>
      <c r="C121" s="13">
        <v>1</v>
      </c>
      <c r="D121" s="13"/>
      <c r="E121" s="13"/>
      <c r="F121" s="13"/>
      <c r="G121" s="13"/>
      <c r="H121" s="13"/>
      <c r="I121" s="13"/>
      <c r="J121" s="13"/>
      <c r="K121" s="14">
        <f t="shared" si="10"/>
        <v>1</v>
      </c>
      <c r="L121" s="5">
        <v>40777</v>
      </c>
    </row>
    <row r="122" spans="1:12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4"/>
      <c r="L122" s="5"/>
    </row>
    <row r="123" spans="1:12" ht="12.7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7"/>
      <c r="L123" s="8"/>
    </row>
    <row r="124" spans="1:12" ht="15.75">
      <c r="A124" s="25" t="s">
        <v>293</v>
      </c>
      <c r="B124" s="25"/>
      <c r="C124" s="4">
        <f aca="true" t="shared" si="18" ref="C124:J124">SUM(C116,C111,C103,C95,C89,C84,C77,C65,C59,C52,C43,C38,C31,C16,C11,C5)</f>
        <v>5</v>
      </c>
      <c r="D124" s="4">
        <f t="shared" si="18"/>
        <v>1</v>
      </c>
      <c r="E124" s="4">
        <f t="shared" si="18"/>
        <v>2</v>
      </c>
      <c r="F124" s="4">
        <f t="shared" si="18"/>
        <v>11</v>
      </c>
      <c r="G124" s="4">
        <f t="shared" si="18"/>
        <v>32</v>
      </c>
      <c r="H124" s="4">
        <f t="shared" si="18"/>
        <v>2</v>
      </c>
      <c r="I124" s="4">
        <f t="shared" si="18"/>
        <v>11</v>
      </c>
      <c r="J124" s="4">
        <f t="shared" si="18"/>
        <v>1</v>
      </c>
      <c r="K124" s="45">
        <f t="shared" si="10"/>
        <v>65</v>
      </c>
      <c r="L124" s="11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24"/>
  <sheetViews>
    <sheetView zoomScalePageLayoutView="0" workbookViewId="0" topLeftCell="A1">
      <pane ySplit="4" topLeftCell="A5" activePane="bottomLeft" state="frozen"/>
      <selection pane="topLeft" activeCell="A1" sqref="A1:IV16384"/>
      <selection pane="bottomLeft" activeCell="A1" sqref="A1:I1"/>
    </sheetView>
  </sheetViews>
  <sheetFormatPr defaultColWidth="9.140625" defaultRowHeight="12.75" customHeight="1"/>
  <cols>
    <col min="1" max="2" width="17.00390625" style="22" bestFit="1" customWidth="1"/>
    <col min="3" max="5" width="7.8515625" style="22" customWidth="1"/>
    <col min="6" max="6" width="13.421875" style="22" customWidth="1"/>
    <col min="7" max="7" width="10.421875" style="22" customWidth="1"/>
    <col min="8" max="8" width="10.8515625" style="22" bestFit="1" customWidth="1"/>
    <col min="9" max="9" width="14.7109375" style="22" customWidth="1"/>
    <col min="10" max="16384" width="9.140625" style="22" customWidth="1"/>
  </cols>
  <sheetData>
    <row r="1" spans="1:12" s="33" customFormat="1" ht="20.25">
      <c r="A1" s="144" t="s">
        <v>458</v>
      </c>
      <c r="B1" s="145"/>
      <c r="C1" s="145"/>
      <c r="D1" s="145"/>
      <c r="E1" s="145"/>
      <c r="F1" s="145"/>
      <c r="G1" s="145"/>
      <c r="H1" s="145"/>
      <c r="I1" s="146"/>
      <c r="J1" s="32"/>
      <c r="K1" s="31"/>
      <c r="L1" s="31"/>
    </row>
    <row r="2" spans="1:10" ht="12.75" customHeight="1">
      <c r="A2" s="17"/>
      <c r="B2" s="17"/>
      <c r="C2" s="17"/>
      <c r="D2" s="17"/>
      <c r="E2" s="17"/>
      <c r="F2" s="17"/>
      <c r="G2" s="17"/>
      <c r="H2" s="17"/>
      <c r="I2" s="17"/>
      <c r="J2" s="34"/>
    </row>
    <row r="3" spans="1:10" ht="15">
      <c r="A3" s="23" t="s">
        <v>31</v>
      </c>
      <c r="B3" s="23"/>
      <c r="C3" s="18"/>
      <c r="D3" s="18"/>
      <c r="E3" s="18"/>
      <c r="F3" s="18"/>
      <c r="G3" s="18"/>
      <c r="H3" s="18"/>
      <c r="I3" s="18"/>
      <c r="J3" s="35"/>
    </row>
    <row r="4" spans="1:10" ht="12.75" customHeight="1">
      <c r="A4" s="24"/>
      <c r="B4" s="24" t="s">
        <v>32</v>
      </c>
      <c r="C4" s="17" t="s">
        <v>3</v>
      </c>
      <c r="D4" s="17" t="s">
        <v>41</v>
      </c>
      <c r="E4" s="17" t="s">
        <v>2</v>
      </c>
      <c r="F4" s="17" t="s">
        <v>0</v>
      </c>
      <c r="G4" s="17" t="s">
        <v>1</v>
      </c>
      <c r="H4" s="17" t="s">
        <v>38</v>
      </c>
      <c r="I4" s="19" t="s">
        <v>293</v>
      </c>
      <c r="J4" s="35"/>
    </row>
    <row r="5" spans="1:10" s="30" customFormat="1" ht="18">
      <c r="A5" s="25" t="s">
        <v>5</v>
      </c>
      <c r="B5" s="25"/>
      <c r="C5" s="4">
        <f aca="true" t="shared" si="0" ref="C5:H5">SUM(C6:C14)</f>
        <v>2</v>
      </c>
      <c r="D5" s="4">
        <f t="shared" si="0"/>
        <v>1</v>
      </c>
      <c r="E5" s="4">
        <f t="shared" si="0"/>
        <v>0</v>
      </c>
      <c r="F5" s="4">
        <f t="shared" si="0"/>
        <v>1</v>
      </c>
      <c r="G5" s="4">
        <f t="shared" si="0"/>
        <v>6</v>
      </c>
      <c r="H5" s="4">
        <f t="shared" si="0"/>
        <v>0</v>
      </c>
      <c r="I5" s="4">
        <f>SUM(C5:H5)</f>
        <v>10</v>
      </c>
      <c r="J5" s="36"/>
    </row>
    <row r="6" spans="1:9" s="30" customFormat="1" ht="12.75" customHeight="1">
      <c r="A6" s="13"/>
      <c r="B6" s="13"/>
      <c r="C6" s="13"/>
      <c r="D6" s="13"/>
      <c r="E6" s="13"/>
      <c r="F6" s="13"/>
      <c r="G6" s="13"/>
      <c r="H6" s="13"/>
      <c r="I6" s="13"/>
    </row>
    <row r="7" spans="1:9" s="29" customFormat="1" ht="12.75" customHeight="1">
      <c r="A7" s="13"/>
      <c r="B7" s="13" t="s">
        <v>21</v>
      </c>
      <c r="C7" s="13">
        <v>1</v>
      </c>
      <c r="D7" s="13"/>
      <c r="E7" s="13"/>
      <c r="F7" s="13"/>
      <c r="G7" s="13"/>
      <c r="H7" s="13"/>
      <c r="I7" s="13">
        <f>SUM(C7:H7)</f>
        <v>1</v>
      </c>
    </row>
    <row r="8" spans="1:9" s="29" customFormat="1" ht="12.75" customHeight="1">
      <c r="A8" s="13"/>
      <c r="B8" s="13" t="s">
        <v>103</v>
      </c>
      <c r="C8" s="13">
        <v>1</v>
      </c>
      <c r="D8" s="13"/>
      <c r="E8" s="13"/>
      <c r="F8" s="13"/>
      <c r="G8" s="13"/>
      <c r="H8" s="13"/>
      <c r="I8" s="13">
        <f>SUM(C8:H8)</f>
        <v>1</v>
      </c>
    </row>
    <row r="9" spans="1:9" s="29" customFormat="1" ht="12.75" customHeight="1">
      <c r="A9" s="16"/>
      <c r="B9" s="16" t="s">
        <v>34</v>
      </c>
      <c r="C9" s="16"/>
      <c r="D9" s="16">
        <v>1</v>
      </c>
      <c r="E9" s="16"/>
      <c r="F9" s="16"/>
      <c r="G9" s="16">
        <v>2</v>
      </c>
      <c r="H9" s="16"/>
      <c r="I9" s="16">
        <f>SUM(C9:H9)</f>
        <v>3</v>
      </c>
    </row>
    <row r="10" spans="1:9" s="29" customFormat="1" ht="12.75" customHeight="1">
      <c r="A10" s="13"/>
      <c r="B10" s="13" t="s">
        <v>294</v>
      </c>
      <c r="C10" s="13"/>
      <c r="D10" s="13"/>
      <c r="E10" s="13"/>
      <c r="F10" s="13"/>
      <c r="G10" s="13">
        <v>2</v>
      </c>
      <c r="H10" s="13"/>
      <c r="I10" s="13">
        <f>SUM(C10:H10)</f>
        <v>2</v>
      </c>
    </row>
    <row r="11" spans="1:9" s="29" customFormat="1" ht="12.75" customHeight="1">
      <c r="A11" s="13"/>
      <c r="B11" s="13" t="s">
        <v>36</v>
      </c>
      <c r="C11" s="13"/>
      <c r="D11" s="13"/>
      <c r="E11" s="13"/>
      <c r="F11" s="13"/>
      <c r="G11" s="13">
        <v>1</v>
      </c>
      <c r="H11" s="13"/>
      <c r="I11" s="13">
        <v>1</v>
      </c>
    </row>
    <row r="12" spans="1:9" s="29" customFormat="1" ht="12.75" customHeight="1">
      <c r="A12" s="13"/>
      <c r="B12" s="13" t="s">
        <v>73</v>
      </c>
      <c r="C12" s="13"/>
      <c r="D12" s="13"/>
      <c r="E12" s="13"/>
      <c r="F12" s="13">
        <v>1</v>
      </c>
      <c r="G12" s="13"/>
      <c r="H12" s="13"/>
      <c r="I12" s="13">
        <f>SUM(C12:H12)</f>
        <v>1</v>
      </c>
    </row>
    <row r="13" spans="1:9" s="29" customFormat="1" ht="12.75" customHeight="1">
      <c r="A13" s="13"/>
      <c r="B13" s="13" t="s">
        <v>37</v>
      </c>
      <c r="C13" s="13"/>
      <c r="D13" s="13"/>
      <c r="E13" s="13"/>
      <c r="F13" s="13"/>
      <c r="G13" s="13">
        <v>1</v>
      </c>
      <c r="H13" s="13"/>
      <c r="I13" s="13">
        <f>SUM(C13:H13)</f>
        <v>1</v>
      </c>
    </row>
    <row r="14" spans="1:9" s="29" customFormat="1" ht="12.75" customHeight="1">
      <c r="A14" s="13"/>
      <c r="B14" s="13"/>
      <c r="C14" s="13"/>
      <c r="D14" s="13"/>
      <c r="E14" s="13"/>
      <c r="F14" s="13"/>
      <c r="G14" s="13"/>
      <c r="H14" s="13"/>
      <c r="I14" s="13"/>
    </row>
    <row r="15" spans="1:9" s="30" customFormat="1" ht="12.75" customHeight="1">
      <c r="A15" s="20"/>
      <c r="B15" s="20"/>
      <c r="C15" s="20"/>
      <c r="D15" s="20"/>
      <c r="E15" s="20"/>
      <c r="F15" s="20"/>
      <c r="G15" s="20"/>
      <c r="H15" s="20"/>
      <c r="I15" s="20"/>
    </row>
    <row r="16" spans="1:9" ht="15.75">
      <c r="A16" s="25" t="s">
        <v>6</v>
      </c>
      <c r="B16" s="25"/>
      <c r="C16" s="4">
        <f aca="true" t="shared" si="1" ref="C16:H16">SUM(C17:C19)</f>
        <v>0</v>
      </c>
      <c r="D16" s="4">
        <f t="shared" si="1"/>
        <v>0</v>
      </c>
      <c r="E16" s="4">
        <f t="shared" si="1"/>
        <v>0</v>
      </c>
      <c r="F16" s="4">
        <f t="shared" si="1"/>
        <v>0</v>
      </c>
      <c r="G16" s="4">
        <f t="shared" si="1"/>
        <v>0</v>
      </c>
      <c r="H16" s="4">
        <f t="shared" si="1"/>
        <v>0</v>
      </c>
      <c r="I16" s="4">
        <f>SUM(C16:H16)</f>
        <v>0</v>
      </c>
    </row>
    <row r="17" spans="1:9" ht="12.75" customHeight="1">
      <c r="A17" s="13"/>
      <c r="B17" s="13"/>
      <c r="C17" s="13"/>
      <c r="D17" s="13"/>
      <c r="E17" s="13"/>
      <c r="F17" s="13"/>
      <c r="G17" s="13"/>
      <c r="H17" s="13"/>
      <c r="I17" s="13"/>
    </row>
    <row r="18" spans="1:9" ht="12.75" customHeight="1">
      <c r="A18" s="13"/>
      <c r="B18" s="13"/>
      <c r="C18" s="13"/>
      <c r="D18" s="13"/>
      <c r="E18" s="13"/>
      <c r="F18" s="13"/>
      <c r="G18" s="13"/>
      <c r="H18" s="13"/>
      <c r="I18" s="13">
        <f>SUM(C18:H18)</f>
        <v>0</v>
      </c>
    </row>
    <row r="19" spans="1:9" s="29" customFormat="1" ht="12.75" customHeight="1">
      <c r="A19" s="13"/>
      <c r="B19" s="13"/>
      <c r="C19" s="13"/>
      <c r="D19" s="13"/>
      <c r="E19" s="13"/>
      <c r="F19" s="13"/>
      <c r="G19" s="13"/>
      <c r="H19" s="13"/>
      <c r="I19" s="13"/>
    </row>
    <row r="20" spans="1:9" ht="12.75" customHeight="1">
      <c r="A20" s="37"/>
      <c r="B20" s="37"/>
      <c r="C20" s="37"/>
      <c r="D20" s="37"/>
      <c r="E20" s="37"/>
      <c r="F20" s="20"/>
      <c r="G20" s="20"/>
      <c r="H20" s="20"/>
      <c r="I20" s="37"/>
    </row>
    <row r="21" spans="1:9" ht="15.75">
      <c r="A21" s="25" t="s">
        <v>7</v>
      </c>
      <c r="B21" s="25"/>
      <c r="C21" s="4">
        <f aca="true" t="shared" si="2" ref="C21:H21">SUM(C22:C35)</f>
        <v>1</v>
      </c>
      <c r="D21" s="4">
        <f t="shared" si="2"/>
        <v>0</v>
      </c>
      <c r="E21" s="4">
        <f t="shared" si="2"/>
        <v>2</v>
      </c>
      <c r="F21" s="4">
        <f t="shared" si="2"/>
        <v>9</v>
      </c>
      <c r="G21" s="4">
        <f t="shared" si="2"/>
        <v>3</v>
      </c>
      <c r="H21" s="4">
        <f t="shared" si="2"/>
        <v>0</v>
      </c>
      <c r="I21" s="4">
        <f aca="true" t="shared" si="3" ref="I21:I33">SUM(C21:H21)</f>
        <v>15</v>
      </c>
    </row>
    <row r="22" spans="1:9" ht="12.75" customHeight="1">
      <c r="A22" s="13"/>
      <c r="B22" s="13"/>
      <c r="C22" s="13"/>
      <c r="D22" s="13"/>
      <c r="E22" s="13"/>
      <c r="F22" s="13"/>
      <c r="G22" s="13"/>
      <c r="H22" s="13"/>
      <c r="I22" s="13"/>
    </row>
    <row r="23" spans="1:9" ht="12.75" customHeight="1">
      <c r="A23" s="13"/>
      <c r="B23" s="13" t="s">
        <v>69</v>
      </c>
      <c r="C23" s="13"/>
      <c r="D23" s="13"/>
      <c r="E23" s="13"/>
      <c r="F23" s="13">
        <v>1</v>
      </c>
      <c r="G23" s="13"/>
      <c r="H23" s="13"/>
      <c r="I23" s="13">
        <f>SUM(C23:H23)</f>
        <v>1</v>
      </c>
    </row>
    <row r="24" spans="1:9" ht="12.75" customHeight="1">
      <c r="A24" s="13"/>
      <c r="B24" s="13" t="s">
        <v>105</v>
      </c>
      <c r="C24" s="13"/>
      <c r="D24" s="13"/>
      <c r="E24" s="13"/>
      <c r="F24" s="13">
        <v>1</v>
      </c>
      <c r="G24" s="13"/>
      <c r="H24" s="13"/>
      <c r="I24" s="13">
        <f>SUM(C24:H24)</f>
        <v>1</v>
      </c>
    </row>
    <row r="25" spans="1:9" s="29" customFormat="1" ht="12.75" customHeight="1">
      <c r="A25" s="13"/>
      <c r="B25" s="13" t="s">
        <v>66</v>
      </c>
      <c r="C25" s="13"/>
      <c r="D25" s="13"/>
      <c r="E25" s="13"/>
      <c r="F25" s="13">
        <v>1</v>
      </c>
      <c r="G25" s="13">
        <v>1</v>
      </c>
      <c r="H25" s="13"/>
      <c r="I25" s="13">
        <f t="shared" si="3"/>
        <v>2</v>
      </c>
    </row>
    <row r="26" spans="1:9" s="29" customFormat="1" ht="12.75" customHeight="1">
      <c r="A26" s="13"/>
      <c r="B26" s="13" t="s">
        <v>180</v>
      </c>
      <c r="C26" s="13">
        <v>1</v>
      </c>
      <c r="D26" s="13"/>
      <c r="E26" s="13"/>
      <c r="F26" s="13"/>
      <c r="G26" s="13"/>
      <c r="H26" s="13"/>
      <c r="I26" s="13">
        <v>1</v>
      </c>
    </row>
    <row r="27" spans="1:9" s="29" customFormat="1" ht="12.75" customHeight="1">
      <c r="A27" s="13"/>
      <c r="B27" s="13" t="s">
        <v>80</v>
      </c>
      <c r="C27" s="13"/>
      <c r="D27" s="13"/>
      <c r="E27" s="13"/>
      <c r="F27" s="13"/>
      <c r="G27" s="13">
        <v>1</v>
      </c>
      <c r="H27" s="13"/>
      <c r="I27" s="13">
        <f t="shared" si="3"/>
        <v>1</v>
      </c>
    </row>
    <row r="28" spans="1:9" s="29" customFormat="1" ht="12.75" customHeight="1">
      <c r="A28" s="13"/>
      <c r="B28" s="13" t="s">
        <v>289</v>
      </c>
      <c r="C28" s="13"/>
      <c r="D28" s="13"/>
      <c r="E28" s="13"/>
      <c r="F28" s="13">
        <v>1</v>
      </c>
      <c r="G28" s="13"/>
      <c r="H28" s="13"/>
      <c r="I28" s="13">
        <f t="shared" si="3"/>
        <v>1</v>
      </c>
    </row>
    <row r="29" spans="1:9" s="29" customFormat="1" ht="12.75" customHeight="1">
      <c r="A29" s="13"/>
      <c r="B29" s="13" t="s">
        <v>65</v>
      </c>
      <c r="C29" s="13"/>
      <c r="D29" s="13"/>
      <c r="E29" s="13"/>
      <c r="F29" s="13">
        <v>1</v>
      </c>
      <c r="G29" s="13"/>
      <c r="H29" s="13"/>
      <c r="I29" s="13">
        <f t="shared" si="3"/>
        <v>1</v>
      </c>
    </row>
    <row r="30" spans="1:9" s="29" customFormat="1" ht="12.75" customHeight="1">
      <c r="A30" s="13"/>
      <c r="B30" s="13" t="s">
        <v>63</v>
      </c>
      <c r="C30" s="13"/>
      <c r="D30" s="13"/>
      <c r="E30" s="13">
        <v>1</v>
      </c>
      <c r="F30" s="13"/>
      <c r="G30" s="13"/>
      <c r="H30" s="13"/>
      <c r="I30" s="13">
        <f t="shared" si="3"/>
        <v>1</v>
      </c>
    </row>
    <row r="31" spans="1:9" s="29" customFormat="1" ht="12.75" customHeight="1">
      <c r="A31" s="13"/>
      <c r="B31" s="13" t="s">
        <v>290</v>
      </c>
      <c r="C31" s="13"/>
      <c r="D31" s="13"/>
      <c r="E31" s="13"/>
      <c r="F31" s="13">
        <v>1</v>
      </c>
      <c r="G31" s="13"/>
      <c r="H31" s="13"/>
      <c r="I31" s="13">
        <f t="shared" si="3"/>
        <v>1</v>
      </c>
    </row>
    <row r="32" spans="1:9" s="29" customFormat="1" ht="12.75" customHeight="1">
      <c r="A32" s="13"/>
      <c r="B32" s="13" t="s">
        <v>108</v>
      </c>
      <c r="C32" s="13"/>
      <c r="D32" s="13"/>
      <c r="E32" s="13"/>
      <c r="F32" s="13"/>
      <c r="G32" s="13">
        <v>1</v>
      </c>
      <c r="H32" s="13"/>
      <c r="I32" s="13">
        <f>SUM(C32:H32)</f>
        <v>1</v>
      </c>
    </row>
    <row r="33" spans="1:9" s="29" customFormat="1" ht="12.75" customHeight="1">
      <c r="A33" s="13"/>
      <c r="B33" s="13" t="s">
        <v>39</v>
      </c>
      <c r="C33" s="13"/>
      <c r="D33" s="13"/>
      <c r="E33" s="13">
        <v>1</v>
      </c>
      <c r="F33" s="13"/>
      <c r="G33" s="13"/>
      <c r="H33" s="13"/>
      <c r="I33" s="13">
        <f t="shared" si="3"/>
        <v>1</v>
      </c>
    </row>
    <row r="34" spans="1:9" s="29" customFormat="1" ht="12.75" customHeight="1">
      <c r="A34" s="13"/>
      <c r="B34" s="13" t="s">
        <v>109</v>
      </c>
      <c r="C34" s="13"/>
      <c r="D34" s="13"/>
      <c r="E34" s="13"/>
      <c r="F34" s="13">
        <v>3</v>
      </c>
      <c r="G34" s="13"/>
      <c r="H34" s="13"/>
      <c r="I34" s="13">
        <f>SUM(C34:H34)</f>
        <v>3</v>
      </c>
    </row>
    <row r="35" spans="1:9" s="29" customFormat="1" ht="12.75" customHeight="1">
      <c r="A35" s="13"/>
      <c r="B35" s="13"/>
      <c r="C35" s="13"/>
      <c r="D35" s="13"/>
      <c r="E35" s="13"/>
      <c r="F35" s="13"/>
      <c r="G35" s="13"/>
      <c r="H35" s="13"/>
      <c r="I35" s="13"/>
    </row>
    <row r="36" spans="1:9" ht="12.75" customHeight="1">
      <c r="A36" s="37"/>
      <c r="B36" s="37"/>
      <c r="C36" s="37"/>
      <c r="D36" s="37"/>
      <c r="E36" s="37"/>
      <c r="F36" s="20"/>
      <c r="G36" s="20"/>
      <c r="H36" s="20"/>
      <c r="I36" s="20"/>
    </row>
    <row r="37" spans="1:9" s="38" customFormat="1" ht="18">
      <c r="A37" s="25" t="s">
        <v>8</v>
      </c>
      <c r="B37" s="25"/>
      <c r="C37" s="4">
        <f aca="true" t="shared" si="4" ref="C37:H37">SUM(C39:C40)</f>
        <v>0</v>
      </c>
      <c r="D37" s="4">
        <f t="shared" si="4"/>
        <v>0</v>
      </c>
      <c r="E37" s="4">
        <f t="shared" si="4"/>
        <v>0</v>
      </c>
      <c r="F37" s="4">
        <f t="shared" si="4"/>
        <v>0</v>
      </c>
      <c r="G37" s="4">
        <f t="shared" si="4"/>
        <v>0</v>
      </c>
      <c r="H37" s="4">
        <f t="shared" si="4"/>
        <v>0</v>
      </c>
      <c r="I37" s="4">
        <f>SUM(C37:H37)</f>
        <v>0</v>
      </c>
    </row>
    <row r="38" spans="1:9" s="38" customFormat="1" ht="12.75" customHeight="1">
      <c r="A38" s="13"/>
      <c r="B38" s="13"/>
      <c r="C38" s="13"/>
      <c r="D38" s="13"/>
      <c r="E38" s="13"/>
      <c r="F38" s="13"/>
      <c r="G38" s="13"/>
      <c r="H38" s="13"/>
      <c r="I38" s="13"/>
    </row>
    <row r="39" spans="1:9" s="29" customFormat="1" ht="12.75" customHeight="1">
      <c r="A39" s="13"/>
      <c r="B39" s="13"/>
      <c r="C39" s="13"/>
      <c r="D39" s="13"/>
      <c r="E39" s="13"/>
      <c r="F39" s="13"/>
      <c r="G39" s="13"/>
      <c r="H39" s="13"/>
      <c r="I39" s="13">
        <f>SUM(C39:H39)</f>
        <v>0</v>
      </c>
    </row>
    <row r="40" spans="1:9" s="29" customFormat="1" ht="12.75" customHeight="1">
      <c r="A40" s="13"/>
      <c r="B40" s="13"/>
      <c r="C40" s="13"/>
      <c r="D40" s="13"/>
      <c r="E40" s="13"/>
      <c r="F40" s="13"/>
      <c r="G40" s="13"/>
      <c r="H40" s="13"/>
      <c r="I40" s="13"/>
    </row>
    <row r="41" spans="1:9" s="30" customFormat="1" ht="12.75" customHeight="1">
      <c r="A41" s="20"/>
      <c r="B41" s="20"/>
      <c r="C41" s="20"/>
      <c r="D41" s="20"/>
      <c r="E41" s="20"/>
      <c r="F41" s="20"/>
      <c r="G41" s="20"/>
      <c r="H41" s="20"/>
      <c r="I41" s="20"/>
    </row>
    <row r="42" spans="1:9" ht="15.75">
      <c r="A42" s="25" t="s">
        <v>9</v>
      </c>
      <c r="B42" s="25"/>
      <c r="C42" s="4">
        <f aca="true" t="shared" si="5" ref="C42:H42">SUM(C43:C45)</f>
        <v>0</v>
      </c>
      <c r="D42" s="4">
        <f t="shared" si="5"/>
        <v>0</v>
      </c>
      <c r="E42" s="4">
        <f t="shared" si="5"/>
        <v>0</v>
      </c>
      <c r="F42" s="4">
        <f t="shared" si="5"/>
        <v>0</v>
      </c>
      <c r="G42" s="4">
        <f t="shared" si="5"/>
        <v>1</v>
      </c>
      <c r="H42" s="4">
        <f t="shared" si="5"/>
        <v>0</v>
      </c>
      <c r="I42" s="4">
        <f>SUM(C42:H42)</f>
        <v>1</v>
      </c>
    </row>
    <row r="43" spans="1:9" ht="12.75" customHeight="1">
      <c r="A43" s="13"/>
      <c r="B43" s="13"/>
      <c r="C43" s="13"/>
      <c r="D43" s="13"/>
      <c r="E43" s="13"/>
      <c r="F43" s="13"/>
      <c r="G43" s="13"/>
      <c r="H43" s="13"/>
      <c r="I43" s="13"/>
    </row>
    <row r="44" spans="1:9" ht="12.75" customHeight="1">
      <c r="A44" s="13"/>
      <c r="B44" s="13" t="s">
        <v>130</v>
      </c>
      <c r="C44" s="13"/>
      <c r="D44" s="13"/>
      <c r="E44" s="13"/>
      <c r="F44" s="13"/>
      <c r="G44" s="13">
        <v>1</v>
      </c>
      <c r="H44" s="13"/>
      <c r="I44" s="13">
        <f>SUM(C44:H44)</f>
        <v>1</v>
      </c>
    </row>
    <row r="45" spans="1:9" ht="12.75" customHeight="1">
      <c r="A45" s="13"/>
      <c r="B45" s="13"/>
      <c r="C45" s="13"/>
      <c r="D45" s="13"/>
      <c r="E45" s="13"/>
      <c r="F45" s="13"/>
      <c r="G45" s="13"/>
      <c r="H45" s="13"/>
      <c r="I45" s="13"/>
    </row>
    <row r="46" spans="1:9" ht="12.75" customHeight="1">
      <c r="A46" s="20"/>
      <c r="B46" s="20"/>
      <c r="C46" s="20"/>
      <c r="D46" s="20"/>
      <c r="E46" s="20"/>
      <c r="F46" s="20"/>
      <c r="G46" s="20"/>
      <c r="H46" s="20"/>
      <c r="I46" s="20"/>
    </row>
    <row r="47" spans="1:9" ht="15.75">
      <c r="A47" s="25" t="s">
        <v>10</v>
      </c>
      <c r="B47" s="25"/>
      <c r="C47" s="4">
        <f aca="true" t="shared" si="6" ref="C47:H47">SUM(C48:C59)</f>
        <v>0</v>
      </c>
      <c r="D47" s="4">
        <f t="shared" si="6"/>
        <v>0</v>
      </c>
      <c r="E47" s="4">
        <f t="shared" si="6"/>
        <v>1</v>
      </c>
      <c r="F47" s="4">
        <f t="shared" si="6"/>
        <v>5</v>
      </c>
      <c r="G47" s="4">
        <f t="shared" si="6"/>
        <v>5</v>
      </c>
      <c r="H47" s="4">
        <f t="shared" si="6"/>
        <v>1</v>
      </c>
      <c r="I47" s="4">
        <f>SUM(C47:H47)</f>
        <v>12</v>
      </c>
    </row>
    <row r="48" spans="1:9" ht="12.75" customHeight="1">
      <c r="A48" s="13"/>
      <c r="B48" s="13"/>
      <c r="C48" s="13"/>
      <c r="D48" s="13"/>
      <c r="E48" s="13"/>
      <c r="F48" s="13"/>
      <c r="G48" s="13"/>
      <c r="H48" s="13"/>
      <c r="I48" s="13"/>
    </row>
    <row r="49" spans="1:9" ht="12.75" customHeight="1">
      <c r="A49" s="13"/>
      <c r="B49" s="13" t="s">
        <v>42</v>
      </c>
      <c r="C49" s="13"/>
      <c r="D49" s="13"/>
      <c r="E49" s="13"/>
      <c r="F49" s="13"/>
      <c r="G49" s="13">
        <v>1</v>
      </c>
      <c r="H49" s="13"/>
      <c r="I49" s="13">
        <f>SUM(C49:H49)</f>
        <v>1</v>
      </c>
    </row>
    <row r="50" spans="1:9" ht="12.75" customHeight="1">
      <c r="A50" s="13"/>
      <c r="B50" s="13" t="s">
        <v>250</v>
      </c>
      <c r="C50" s="13"/>
      <c r="D50" s="13"/>
      <c r="E50" s="13"/>
      <c r="F50" s="13"/>
      <c r="G50" s="13">
        <v>1</v>
      </c>
      <c r="H50" s="13"/>
      <c r="I50" s="13">
        <v>1</v>
      </c>
    </row>
    <row r="51" spans="1:9" ht="12.75" customHeight="1">
      <c r="A51" s="13"/>
      <c r="B51" s="13" t="s">
        <v>113</v>
      </c>
      <c r="C51" s="13"/>
      <c r="D51" s="13"/>
      <c r="E51" s="13"/>
      <c r="F51" s="13">
        <v>1</v>
      </c>
      <c r="G51" s="13"/>
      <c r="H51" s="13"/>
      <c r="I51" s="13">
        <f>SUM(C51:H51)</f>
        <v>1</v>
      </c>
    </row>
    <row r="52" spans="1:9" s="29" customFormat="1" ht="12.75" customHeight="1">
      <c r="A52" s="13"/>
      <c r="B52" s="13" t="s">
        <v>84</v>
      </c>
      <c r="C52" s="13"/>
      <c r="D52" s="13"/>
      <c r="E52" s="13"/>
      <c r="F52" s="13"/>
      <c r="G52" s="13">
        <v>1</v>
      </c>
      <c r="H52" s="13"/>
      <c r="I52" s="13">
        <f>SUM(C52:H52)</f>
        <v>1</v>
      </c>
    </row>
    <row r="53" spans="1:9" s="29" customFormat="1" ht="12.75" customHeight="1">
      <c r="A53" s="13"/>
      <c r="B53" s="13" t="s">
        <v>85</v>
      </c>
      <c r="C53" s="13"/>
      <c r="D53" s="13"/>
      <c r="E53" s="13"/>
      <c r="F53" s="13"/>
      <c r="G53" s="13">
        <v>1</v>
      </c>
      <c r="H53" s="13"/>
      <c r="I53" s="13">
        <f>SUM(C53:H53)</f>
        <v>1</v>
      </c>
    </row>
    <row r="54" spans="1:9" s="29" customFormat="1" ht="12.75" customHeight="1">
      <c r="A54" s="13"/>
      <c r="B54" s="13" t="s">
        <v>86</v>
      </c>
      <c r="C54" s="13"/>
      <c r="D54" s="13"/>
      <c r="E54" s="13">
        <v>1</v>
      </c>
      <c r="F54" s="13"/>
      <c r="G54" s="13"/>
      <c r="H54" s="13"/>
      <c r="I54" s="13">
        <f>SUM(C54:H54)</f>
        <v>1</v>
      </c>
    </row>
    <row r="55" spans="1:9" s="29" customFormat="1" ht="12.75" customHeight="1">
      <c r="A55" s="13"/>
      <c r="B55" s="13" t="s">
        <v>25</v>
      </c>
      <c r="C55" s="13"/>
      <c r="D55" s="13"/>
      <c r="E55" s="13"/>
      <c r="F55" s="13">
        <v>1</v>
      </c>
      <c r="G55" s="13"/>
      <c r="H55" s="13"/>
      <c r="I55" s="13">
        <v>1</v>
      </c>
    </row>
    <row r="56" spans="1:9" s="29" customFormat="1" ht="12.75" customHeight="1">
      <c r="A56" s="13"/>
      <c r="B56" s="13" t="s">
        <v>57</v>
      </c>
      <c r="C56" s="13"/>
      <c r="D56" s="13"/>
      <c r="E56" s="13"/>
      <c r="F56" s="13">
        <v>2</v>
      </c>
      <c r="G56" s="13"/>
      <c r="H56" s="13"/>
      <c r="I56" s="13">
        <f>SUM(C56:H56)</f>
        <v>2</v>
      </c>
    </row>
    <row r="57" spans="1:9" s="29" customFormat="1" ht="12.75" customHeight="1">
      <c r="A57" s="13"/>
      <c r="B57" s="13" t="s">
        <v>26</v>
      </c>
      <c r="C57" s="13"/>
      <c r="D57" s="13"/>
      <c r="E57" s="13"/>
      <c r="F57" s="13">
        <v>1</v>
      </c>
      <c r="G57" s="13">
        <v>1</v>
      </c>
      <c r="H57" s="13"/>
      <c r="I57" s="13">
        <f>SUM(C57:H57)</f>
        <v>2</v>
      </c>
    </row>
    <row r="58" spans="1:9" s="29" customFormat="1" ht="12.75" customHeight="1">
      <c r="A58" s="13"/>
      <c r="B58" s="13" t="s">
        <v>187</v>
      </c>
      <c r="C58" s="13"/>
      <c r="D58" s="13"/>
      <c r="E58" s="13"/>
      <c r="F58" s="13"/>
      <c r="G58" s="13"/>
      <c r="H58" s="13">
        <v>1</v>
      </c>
      <c r="I58" s="13">
        <f>SUM(C58:H58)</f>
        <v>1</v>
      </c>
    </row>
    <row r="59" spans="1:9" s="29" customFormat="1" ht="12.75" customHeight="1">
      <c r="A59" s="13"/>
      <c r="B59" s="13"/>
      <c r="C59" s="13"/>
      <c r="D59" s="13"/>
      <c r="E59" s="13"/>
      <c r="F59" s="13"/>
      <c r="G59" s="13"/>
      <c r="H59" s="13"/>
      <c r="I59" s="13"/>
    </row>
    <row r="60" spans="1:9" s="30" customFormat="1" ht="12.75" customHeight="1">
      <c r="A60" s="20"/>
      <c r="B60" s="20"/>
      <c r="C60" s="20"/>
      <c r="D60" s="20"/>
      <c r="E60" s="20"/>
      <c r="F60" s="20"/>
      <c r="G60" s="20"/>
      <c r="H60" s="20"/>
      <c r="I60" s="20"/>
    </row>
    <row r="61" spans="1:9" ht="15.75">
      <c r="A61" s="25" t="s">
        <v>11</v>
      </c>
      <c r="B61" s="25"/>
      <c r="C61" s="4">
        <f aca="true" t="shared" si="7" ref="C61:H61">SUM(C62:C64)</f>
        <v>0</v>
      </c>
      <c r="D61" s="4">
        <f t="shared" si="7"/>
        <v>0</v>
      </c>
      <c r="E61" s="4">
        <f t="shared" si="7"/>
        <v>0</v>
      </c>
      <c r="F61" s="4">
        <f t="shared" si="7"/>
        <v>1</v>
      </c>
      <c r="G61" s="4">
        <f t="shared" si="7"/>
        <v>1</v>
      </c>
      <c r="H61" s="4">
        <f t="shared" si="7"/>
        <v>0</v>
      </c>
      <c r="I61" s="4">
        <f>SUM(C61:H61)</f>
        <v>2</v>
      </c>
    </row>
    <row r="62" spans="1:9" ht="12.75" customHeight="1">
      <c r="A62" s="13"/>
      <c r="B62" s="13"/>
      <c r="C62" s="13"/>
      <c r="D62" s="13"/>
      <c r="E62" s="13"/>
      <c r="F62" s="13"/>
      <c r="G62" s="13"/>
      <c r="H62" s="13"/>
      <c r="I62" s="13"/>
    </row>
    <row r="63" spans="1:9" ht="12.75" customHeight="1">
      <c r="A63" s="13"/>
      <c r="B63" s="13" t="s">
        <v>19</v>
      </c>
      <c r="C63" s="13"/>
      <c r="D63" s="13"/>
      <c r="E63" s="13"/>
      <c r="F63" s="13">
        <v>1</v>
      </c>
      <c r="G63" s="13">
        <v>1</v>
      </c>
      <c r="H63" s="13"/>
      <c r="I63" s="13">
        <f>SUM(C63:H63)</f>
        <v>2</v>
      </c>
    </row>
    <row r="64" spans="1:9" ht="12.75" customHeight="1">
      <c r="A64" s="13"/>
      <c r="B64" s="13"/>
      <c r="C64" s="13"/>
      <c r="D64" s="13"/>
      <c r="E64" s="13"/>
      <c r="F64" s="13"/>
      <c r="G64" s="13"/>
      <c r="H64" s="13"/>
      <c r="I64" s="13"/>
    </row>
    <row r="65" spans="1:9" s="30" customFormat="1" ht="12.75" customHeight="1">
      <c r="A65" s="20"/>
      <c r="B65" s="20"/>
      <c r="C65" s="20"/>
      <c r="D65" s="20"/>
      <c r="E65" s="20"/>
      <c r="F65" s="20"/>
      <c r="G65" s="20"/>
      <c r="H65" s="20"/>
      <c r="I65" s="20"/>
    </row>
    <row r="66" spans="1:9" ht="15.75">
      <c r="A66" s="25" t="s">
        <v>12</v>
      </c>
      <c r="B66" s="25"/>
      <c r="C66" s="4">
        <f aca="true" t="shared" si="8" ref="C66:H66">SUM(C67:C71)</f>
        <v>0</v>
      </c>
      <c r="D66" s="4">
        <f t="shared" si="8"/>
        <v>0</v>
      </c>
      <c r="E66" s="4">
        <f t="shared" si="8"/>
        <v>0</v>
      </c>
      <c r="F66" s="4">
        <f t="shared" si="8"/>
        <v>3</v>
      </c>
      <c r="G66" s="4">
        <f t="shared" si="8"/>
        <v>0</v>
      </c>
      <c r="H66" s="4">
        <f t="shared" si="8"/>
        <v>0</v>
      </c>
      <c r="I66" s="4">
        <f>SUM(C66:H66)</f>
        <v>3</v>
      </c>
    </row>
    <row r="67" spans="1:9" ht="12.75" customHeight="1">
      <c r="A67" s="13"/>
      <c r="B67" s="13"/>
      <c r="C67" s="13"/>
      <c r="D67" s="13"/>
      <c r="E67" s="13"/>
      <c r="F67" s="13"/>
      <c r="G67" s="13"/>
      <c r="H67" s="13"/>
      <c r="I67" s="13"/>
    </row>
    <row r="68" spans="1:9" s="29" customFormat="1" ht="12.75" customHeight="1">
      <c r="A68" s="13"/>
      <c r="B68" s="13" t="s">
        <v>226</v>
      </c>
      <c r="C68" s="13"/>
      <c r="D68" s="13"/>
      <c r="E68" s="13"/>
      <c r="F68" s="13">
        <v>1</v>
      </c>
      <c r="G68" s="13"/>
      <c r="H68" s="13"/>
      <c r="I68" s="13">
        <f>SUM(C68:H68)</f>
        <v>1</v>
      </c>
    </row>
    <row r="69" spans="1:9" s="29" customFormat="1" ht="12.75" customHeight="1">
      <c r="A69" s="13"/>
      <c r="B69" s="13" t="s">
        <v>232</v>
      </c>
      <c r="C69" s="13"/>
      <c r="D69" s="13"/>
      <c r="E69" s="13"/>
      <c r="F69" s="13">
        <v>1</v>
      </c>
      <c r="G69" s="13"/>
      <c r="H69" s="13"/>
      <c r="I69" s="13">
        <f>SUM(C69:H69)</f>
        <v>1</v>
      </c>
    </row>
    <row r="70" spans="1:9" ht="12.75" customHeight="1">
      <c r="A70" s="13"/>
      <c r="B70" s="13" t="s">
        <v>115</v>
      </c>
      <c r="C70" s="13"/>
      <c r="D70" s="13"/>
      <c r="E70" s="13"/>
      <c r="F70" s="13">
        <v>1</v>
      </c>
      <c r="G70" s="13"/>
      <c r="H70" s="13"/>
      <c r="I70" s="13">
        <f>SUM(C70:H70)</f>
        <v>1</v>
      </c>
    </row>
    <row r="71" spans="1:9" ht="12.75" customHeight="1">
      <c r="A71" s="13"/>
      <c r="B71" s="13"/>
      <c r="C71" s="13"/>
      <c r="D71" s="13"/>
      <c r="E71" s="13"/>
      <c r="F71" s="13"/>
      <c r="G71" s="13"/>
      <c r="H71" s="13"/>
      <c r="I71" s="13"/>
    </row>
    <row r="72" spans="1:9" s="30" customFormat="1" ht="12.75" customHeight="1">
      <c r="A72" s="20"/>
      <c r="B72" s="20"/>
      <c r="C72" s="20"/>
      <c r="D72" s="20"/>
      <c r="E72" s="20"/>
      <c r="F72" s="20"/>
      <c r="G72" s="20"/>
      <c r="H72" s="20"/>
      <c r="I72" s="20"/>
    </row>
    <row r="73" spans="1:9" ht="15.75">
      <c r="A73" s="25" t="s">
        <v>13</v>
      </c>
      <c r="B73" s="25"/>
      <c r="C73" s="4">
        <f aca="true" t="shared" si="9" ref="C73:I73">SUM(C75:C78)</f>
        <v>0</v>
      </c>
      <c r="D73" s="4">
        <f t="shared" si="9"/>
        <v>0</v>
      </c>
      <c r="E73" s="4">
        <f t="shared" si="9"/>
        <v>3</v>
      </c>
      <c r="F73" s="4">
        <f t="shared" si="9"/>
        <v>2</v>
      </c>
      <c r="G73" s="4">
        <f t="shared" si="9"/>
        <v>0</v>
      </c>
      <c r="H73" s="4">
        <f t="shared" si="9"/>
        <v>0</v>
      </c>
      <c r="I73" s="4">
        <f t="shared" si="9"/>
        <v>5</v>
      </c>
    </row>
    <row r="74" spans="1:9" ht="12.75" customHeight="1">
      <c r="A74" s="13"/>
      <c r="B74" s="13"/>
      <c r="C74" s="13"/>
      <c r="D74" s="13"/>
      <c r="E74" s="13"/>
      <c r="F74" s="13"/>
      <c r="G74" s="13"/>
      <c r="H74" s="13"/>
      <c r="I74" s="13"/>
    </row>
    <row r="75" spans="1:9" s="29" customFormat="1" ht="12.75" customHeight="1">
      <c r="A75" s="13"/>
      <c r="B75" s="13" t="s">
        <v>55</v>
      </c>
      <c r="C75" s="13"/>
      <c r="D75" s="13"/>
      <c r="E75" s="13">
        <v>1</v>
      </c>
      <c r="F75" s="13"/>
      <c r="G75" s="13"/>
      <c r="H75" s="13"/>
      <c r="I75" s="13">
        <f>SUM(C75:H75)</f>
        <v>1</v>
      </c>
    </row>
    <row r="76" spans="1:9" ht="12.75" customHeight="1">
      <c r="A76" s="13"/>
      <c r="B76" s="13" t="s">
        <v>92</v>
      </c>
      <c r="C76" s="13"/>
      <c r="D76" s="13"/>
      <c r="E76" s="13">
        <v>1</v>
      </c>
      <c r="F76" s="13"/>
      <c r="G76" s="13"/>
      <c r="H76" s="13"/>
      <c r="I76" s="13">
        <f>SUM(C76:H76)</f>
        <v>1</v>
      </c>
    </row>
    <row r="77" spans="1:9" ht="12.75" customHeight="1">
      <c r="A77" s="13"/>
      <c r="B77" s="13" t="s">
        <v>116</v>
      </c>
      <c r="C77" s="13"/>
      <c r="D77" s="13"/>
      <c r="E77" s="13">
        <v>1</v>
      </c>
      <c r="F77" s="13"/>
      <c r="G77" s="13"/>
      <c r="H77" s="13"/>
      <c r="I77" s="13">
        <f>SUM(C77:H77)</f>
        <v>1</v>
      </c>
    </row>
    <row r="78" spans="1:9" ht="12.75" customHeight="1">
      <c r="A78" s="13"/>
      <c r="B78" s="13" t="s">
        <v>95</v>
      </c>
      <c r="C78" s="13"/>
      <c r="D78" s="13"/>
      <c r="E78" s="13"/>
      <c r="F78" s="13">
        <v>2</v>
      </c>
      <c r="G78" s="13"/>
      <c r="H78" s="13"/>
      <c r="I78" s="13">
        <f>SUM(C78:H78)</f>
        <v>2</v>
      </c>
    </row>
    <row r="79" spans="1:9" ht="12.75" customHeight="1">
      <c r="A79" s="13"/>
      <c r="B79" s="13"/>
      <c r="C79" s="13"/>
      <c r="D79" s="13"/>
      <c r="E79" s="13"/>
      <c r="F79" s="13"/>
      <c r="G79" s="13"/>
      <c r="H79" s="13"/>
      <c r="I79" s="13"/>
    </row>
    <row r="80" spans="1:9" ht="12.75" customHeight="1">
      <c r="A80" s="37"/>
      <c r="B80" s="37"/>
      <c r="C80" s="37"/>
      <c r="D80" s="37"/>
      <c r="E80" s="37"/>
      <c r="F80" s="20"/>
      <c r="G80" s="20"/>
      <c r="H80" s="20"/>
      <c r="I80" s="37"/>
    </row>
    <row r="81" spans="1:9" ht="15.75">
      <c r="A81" s="25" t="s">
        <v>14</v>
      </c>
      <c r="B81" s="25"/>
      <c r="C81" s="4">
        <f aca="true" t="shared" si="10" ref="C81:H81">SUM(C83:C86)</f>
        <v>2</v>
      </c>
      <c r="D81" s="4">
        <f t="shared" si="10"/>
        <v>0</v>
      </c>
      <c r="E81" s="4">
        <f t="shared" si="10"/>
        <v>0</v>
      </c>
      <c r="F81" s="4">
        <f t="shared" si="10"/>
        <v>0</v>
      </c>
      <c r="G81" s="4">
        <f t="shared" si="10"/>
        <v>1</v>
      </c>
      <c r="H81" s="4">
        <f t="shared" si="10"/>
        <v>0</v>
      </c>
      <c r="I81" s="4">
        <f>SUM(C81:H81)</f>
        <v>3</v>
      </c>
    </row>
    <row r="82" spans="1:9" ht="12.75" customHeight="1">
      <c r="A82" s="13"/>
      <c r="B82" s="13"/>
      <c r="C82" s="13"/>
      <c r="D82" s="13"/>
      <c r="E82" s="13"/>
      <c r="F82" s="13"/>
      <c r="G82" s="13"/>
      <c r="H82" s="13"/>
      <c r="I82" s="13"/>
    </row>
    <row r="83" spans="1:9" s="29" customFormat="1" ht="12.75" customHeight="1">
      <c r="A83" s="13"/>
      <c r="B83" s="13" t="s">
        <v>118</v>
      </c>
      <c r="C83" s="13">
        <v>1</v>
      </c>
      <c r="D83" s="13"/>
      <c r="E83" s="13"/>
      <c r="F83" s="13"/>
      <c r="G83" s="13"/>
      <c r="H83" s="13"/>
      <c r="I83" s="13">
        <f>SUM(C83:H83)</f>
        <v>1</v>
      </c>
    </row>
    <row r="84" spans="1:9" s="29" customFormat="1" ht="12.75" customHeight="1">
      <c r="A84" s="13"/>
      <c r="B84" s="13" t="s">
        <v>260</v>
      </c>
      <c r="C84" s="13"/>
      <c r="D84" s="13"/>
      <c r="E84" s="13"/>
      <c r="F84" s="13"/>
      <c r="G84" s="13">
        <v>1</v>
      </c>
      <c r="H84" s="13"/>
      <c r="I84" s="13">
        <f>SUM(C84:H84)</f>
        <v>1</v>
      </c>
    </row>
    <row r="85" spans="1:9" s="29" customFormat="1" ht="12.75" customHeight="1">
      <c r="A85" s="13"/>
      <c r="B85" s="13" t="s">
        <v>12</v>
      </c>
      <c r="C85" s="13">
        <v>1</v>
      </c>
      <c r="D85" s="13"/>
      <c r="E85" s="13"/>
      <c r="F85" s="13"/>
      <c r="G85" s="13"/>
      <c r="H85" s="13"/>
      <c r="I85" s="13">
        <f>SUM(C85:H85)</f>
        <v>1</v>
      </c>
    </row>
    <row r="86" spans="1:9" s="29" customFormat="1" ht="12.75" customHeight="1">
      <c r="A86" s="13"/>
      <c r="B86" s="13"/>
      <c r="C86" s="13"/>
      <c r="D86" s="13"/>
      <c r="E86" s="13"/>
      <c r="F86" s="13"/>
      <c r="G86" s="13"/>
      <c r="H86" s="13"/>
      <c r="I86" s="13"/>
    </row>
    <row r="87" spans="1:9" ht="12.75" customHeight="1">
      <c r="A87" s="37"/>
      <c r="B87" s="37"/>
      <c r="C87" s="37"/>
      <c r="D87" s="37"/>
      <c r="E87" s="37"/>
      <c r="F87" s="20"/>
      <c r="G87" s="20"/>
      <c r="H87" s="20"/>
      <c r="I87" s="37"/>
    </row>
    <row r="88" spans="1:9" ht="15.75">
      <c r="A88" s="25" t="s">
        <v>15</v>
      </c>
      <c r="B88" s="25"/>
      <c r="C88" s="4">
        <f aca="true" t="shared" si="11" ref="C88:H88">SUM(C89:C91)</f>
        <v>0</v>
      </c>
      <c r="D88" s="4">
        <f t="shared" si="11"/>
        <v>0</v>
      </c>
      <c r="E88" s="4">
        <f t="shared" si="11"/>
        <v>0</v>
      </c>
      <c r="F88" s="4">
        <f t="shared" si="11"/>
        <v>0</v>
      </c>
      <c r="G88" s="4">
        <f t="shared" si="11"/>
        <v>0</v>
      </c>
      <c r="H88" s="4">
        <f t="shared" si="11"/>
        <v>0</v>
      </c>
      <c r="I88" s="4">
        <f>SUM(C88:H88)</f>
        <v>0</v>
      </c>
    </row>
    <row r="89" spans="1:9" ht="12.75" customHeight="1">
      <c r="A89" s="13"/>
      <c r="B89" s="13"/>
      <c r="C89" s="13"/>
      <c r="D89" s="13"/>
      <c r="E89" s="13"/>
      <c r="F89" s="13"/>
      <c r="G89" s="13"/>
      <c r="H89" s="13"/>
      <c r="I89" s="13"/>
    </row>
    <row r="90" spans="1:9" ht="12.75" customHeight="1">
      <c r="A90" s="13"/>
      <c r="B90" s="13"/>
      <c r="C90" s="13"/>
      <c r="D90" s="13"/>
      <c r="E90" s="13"/>
      <c r="F90" s="13"/>
      <c r="G90" s="13"/>
      <c r="H90" s="13"/>
      <c r="I90" s="13">
        <f>SUM(C90:H90)</f>
        <v>0</v>
      </c>
    </row>
    <row r="91" spans="1:9" ht="12.75" customHeight="1">
      <c r="A91" s="13"/>
      <c r="B91" s="13"/>
      <c r="C91" s="13"/>
      <c r="D91" s="13"/>
      <c r="E91" s="13"/>
      <c r="F91" s="13"/>
      <c r="G91" s="13"/>
      <c r="H91" s="13"/>
      <c r="I91" s="13"/>
    </row>
    <row r="92" spans="1:9" ht="12.75" customHeight="1">
      <c r="A92" s="37"/>
      <c r="B92" s="37"/>
      <c r="C92" s="37"/>
      <c r="D92" s="37"/>
      <c r="E92" s="37"/>
      <c r="F92" s="20"/>
      <c r="G92" s="20"/>
      <c r="H92" s="20"/>
      <c r="I92" s="37"/>
    </row>
    <row r="93" spans="1:9" ht="15.75">
      <c r="A93" s="25" t="s">
        <v>16</v>
      </c>
      <c r="B93" s="25"/>
      <c r="C93" s="4">
        <f aca="true" t="shared" si="12" ref="C93:H93">SUM(C94:C96)</f>
        <v>0</v>
      </c>
      <c r="D93" s="4">
        <f t="shared" si="12"/>
        <v>0</v>
      </c>
      <c r="E93" s="4">
        <f t="shared" si="12"/>
        <v>0</v>
      </c>
      <c r="F93" s="4">
        <f t="shared" si="12"/>
        <v>0</v>
      </c>
      <c r="G93" s="4">
        <f t="shared" si="12"/>
        <v>1</v>
      </c>
      <c r="H93" s="4">
        <f t="shared" si="12"/>
        <v>0</v>
      </c>
      <c r="I93" s="4">
        <f>SUM(C93:H93)</f>
        <v>1</v>
      </c>
    </row>
    <row r="94" spans="1:9" ht="12.75" customHeight="1">
      <c r="A94" s="13"/>
      <c r="B94" s="13"/>
      <c r="C94" s="13"/>
      <c r="D94" s="13"/>
      <c r="E94" s="13"/>
      <c r="F94" s="13"/>
      <c r="G94" s="13"/>
      <c r="H94" s="13"/>
      <c r="I94" s="13"/>
    </row>
    <row r="95" spans="1:9" ht="12.75" customHeight="1">
      <c r="A95" s="13"/>
      <c r="B95" s="13" t="s">
        <v>27</v>
      </c>
      <c r="C95" s="13"/>
      <c r="D95" s="13"/>
      <c r="E95" s="13"/>
      <c r="F95" s="13"/>
      <c r="G95" s="13">
        <v>1</v>
      </c>
      <c r="H95" s="13"/>
      <c r="I95" s="13">
        <f>SUM(C95:H95)</f>
        <v>1</v>
      </c>
    </row>
    <row r="96" spans="1:9" ht="12.75" customHeight="1">
      <c r="A96" s="13"/>
      <c r="B96" s="13"/>
      <c r="C96" s="13"/>
      <c r="D96" s="13"/>
      <c r="E96" s="13"/>
      <c r="F96" s="13"/>
      <c r="G96" s="13"/>
      <c r="H96" s="13"/>
      <c r="I96" s="13"/>
    </row>
    <row r="97" spans="1:9" s="30" customFormat="1" ht="12.75" customHeight="1">
      <c r="A97" s="20"/>
      <c r="B97" s="20"/>
      <c r="C97" s="20"/>
      <c r="D97" s="20"/>
      <c r="E97" s="20"/>
      <c r="F97" s="20"/>
      <c r="G97" s="20"/>
      <c r="H97" s="20"/>
      <c r="I97" s="20"/>
    </row>
    <row r="98" spans="1:9" ht="15.75">
      <c r="A98" s="25" t="s">
        <v>17</v>
      </c>
      <c r="B98" s="25"/>
      <c r="C98" s="4">
        <f aca="true" t="shared" si="13" ref="C98:H98">SUM(C100:C103)</f>
        <v>0</v>
      </c>
      <c r="D98" s="4">
        <f t="shared" si="13"/>
        <v>0</v>
      </c>
      <c r="E98" s="4">
        <f t="shared" si="13"/>
        <v>1</v>
      </c>
      <c r="F98" s="4">
        <f t="shared" si="13"/>
        <v>3</v>
      </c>
      <c r="G98" s="4">
        <f t="shared" si="13"/>
        <v>0</v>
      </c>
      <c r="H98" s="4">
        <f t="shared" si="13"/>
        <v>0</v>
      </c>
      <c r="I98" s="4">
        <f>SUM(C98:H98)</f>
        <v>4</v>
      </c>
    </row>
    <row r="99" spans="1:9" ht="12.75" customHeight="1">
      <c r="A99" s="13"/>
      <c r="B99" s="13"/>
      <c r="C99" s="13"/>
      <c r="D99" s="13"/>
      <c r="E99" s="13"/>
      <c r="F99" s="13"/>
      <c r="G99" s="13"/>
      <c r="H99" s="13"/>
      <c r="I99" s="13"/>
    </row>
    <row r="100" spans="1:9" s="29" customFormat="1" ht="12.75" customHeight="1">
      <c r="A100" s="13"/>
      <c r="B100" s="13" t="s">
        <v>285</v>
      </c>
      <c r="C100" s="13"/>
      <c r="D100" s="13"/>
      <c r="E100" s="13"/>
      <c r="F100" s="13">
        <v>1</v>
      </c>
      <c r="G100" s="13"/>
      <c r="H100" s="13"/>
      <c r="I100" s="13">
        <f>SUM(C100:H100)</f>
        <v>1</v>
      </c>
    </row>
    <row r="101" spans="1:9" s="29" customFormat="1" ht="12.75" customHeight="1">
      <c r="A101" s="13"/>
      <c r="B101" s="13" t="s">
        <v>204</v>
      </c>
      <c r="C101" s="13"/>
      <c r="D101" s="13"/>
      <c r="E101" s="13"/>
      <c r="F101" s="13">
        <v>1</v>
      </c>
      <c r="G101" s="13"/>
      <c r="H101" s="13"/>
      <c r="I101" s="13">
        <f>SUM(C101:H101)</f>
        <v>1</v>
      </c>
    </row>
    <row r="102" spans="1:9" s="29" customFormat="1" ht="12.75" customHeight="1">
      <c r="A102" s="13"/>
      <c r="B102" s="13" t="s">
        <v>50</v>
      </c>
      <c r="C102" s="13"/>
      <c r="D102" s="13"/>
      <c r="E102" s="13"/>
      <c r="F102" s="13">
        <v>1</v>
      </c>
      <c r="G102" s="13"/>
      <c r="H102" s="13"/>
      <c r="I102" s="13">
        <f>SUM(C102:H102)</f>
        <v>1</v>
      </c>
    </row>
    <row r="103" spans="1:9" s="29" customFormat="1" ht="12.75" customHeight="1">
      <c r="A103" s="13"/>
      <c r="B103" s="13" t="s">
        <v>241</v>
      </c>
      <c r="C103" s="13"/>
      <c r="D103" s="13"/>
      <c r="E103" s="13">
        <v>1</v>
      </c>
      <c r="F103" s="13"/>
      <c r="G103" s="13"/>
      <c r="H103" s="13"/>
      <c r="I103" s="13">
        <f>SUM(C103:H103)</f>
        <v>1</v>
      </c>
    </row>
    <row r="104" spans="1:9" s="29" customFormat="1" ht="12.75" customHeight="1">
      <c r="A104" s="13"/>
      <c r="B104" s="13"/>
      <c r="C104" s="13"/>
      <c r="D104" s="13"/>
      <c r="E104" s="13"/>
      <c r="F104" s="13"/>
      <c r="G104" s="13"/>
      <c r="H104" s="13"/>
      <c r="I104" s="13"/>
    </row>
    <row r="105" spans="1:9" s="30" customFormat="1" ht="12.75" customHeight="1">
      <c r="A105" s="20"/>
      <c r="B105" s="20"/>
      <c r="C105" s="20"/>
      <c r="D105" s="20"/>
      <c r="E105" s="20"/>
      <c r="F105" s="20"/>
      <c r="G105" s="20"/>
      <c r="H105" s="20"/>
      <c r="I105" s="20"/>
    </row>
    <row r="106" spans="1:9" ht="15.75">
      <c r="A106" s="25" t="s">
        <v>18</v>
      </c>
      <c r="B106" s="25"/>
      <c r="C106" s="4">
        <f aca="true" t="shared" si="14" ref="C106:H106">SUM(C108)</f>
        <v>0</v>
      </c>
      <c r="D106" s="4">
        <f t="shared" si="14"/>
        <v>0</v>
      </c>
      <c r="E106" s="4">
        <f t="shared" si="14"/>
        <v>0</v>
      </c>
      <c r="F106" s="4">
        <f t="shared" si="14"/>
        <v>0</v>
      </c>
      <c r="G106" s="4">
        <f t="shared" si="14"/>
        <v>0</v>
      </c>
      <c r="H106" s="4">
        <f t="shared" si="14"/>
        <v>0</v>
      </c>
      <c r="I106" s="4">
        <f>SUM(C106:H106)</f>
        <v>0</v>
      </c>
    </row>
    <row r="107" spans="1:9" ht="12.75" customHeight="1">
      <c r="A107" s="13"/>
      <c r="B107" s="13"/>
      <c r="C107" s="13"/>
      <c r="D107" s="13"/>
      <c r="E107" s="13"/>
      <c r="F107" s="13"/>
      <c r="G107" s="13"/>
      <c r="H107" s="13"/>
      <c r="I107" s="13"/>
    </row>
    <row r="108" spans="1:9" s="29" customFormat="1" ht="12.75" customHeight="1">
      <c r="A108" s="13"/>
      <c r="B108" s="13"/>
      <c r="C108" s="13"/>
      <c r="D108" s="13"/>
      <c r="E108" s="13"/>
      <c r="F108" s="13"/>
      <c r="G108" s="13"/>
      <c r="H108" s="13"/>
      <c r="I108" s="13">
        <f>SUM(C108:H108)</f>
        <v>0</v>
      </c>
    </row>
    <row r="109" spans="1:9" s="29" customFormat="1" ht="12.75" customHeight="1">
      <c r="A109" s="13"/>
      <c r="B109" s="13"/>
      <c r="C109" s="13"/>
      <c r="D109" s="13"/>
      <c r="E109" s="13"/>
      <c r="F109" s="13"/>
      <c r="G109" s="13"/>
      <c r="H109" s="13"/>
      <c r="I109" s="13"/>
    </row>
    <row r="110" spans="1:9" ht="12.75" customHeight="1">
      <c r="A110" s="37"/>
      <c r="B110" s="37"/>
      <c r="C110" s="37"/>
      <c r="D110" s="37"/>
      <c r="E110" s="37"/>
      <c r="F110" s="20"/>
      <c r="G110" s="20"/>
      <c r="H110" s="20"/>
      <c r="I110" s="37"/>
    </row>
    <row r="111" spans="1:9" ht="15.75">
      <c r="A111" s="25" t="s">
        <v>19</v>
      </c>
      <c r="B111" s="25"/>
      <c r="C111" s="4">
        <f aca="true" t="shared" si="15" ref="C111:H111">SUM(C113:C114)</f>
        <v>0</v>
      </c>
      <c r="D111" s="4">
        <f t="shared" si="15"/>
        <v>0</v>
      </c>
      <c r="E111" s="4">
        <f t="shared" si="15"/>
        <v>0</v>
      </c>
      <c r="F111" s="4">
        <f t="shared" si="15"/>
        <v>0</v>
      </c>
      <c r="G111" s="4">
        <f t="shared" si="15"/>
        <v>0</v>
      </c>
      <c r="H111" s="4">
        <f t="shared" si="15"/>
        <v>0</v>
      </c>
      <c r="I111" s="4">
        <f>SUM(C111:H111)</f>
        <v>0</v>
      </c>
    </row>
    <row r="112" spans="1:9" ht="12.75" customHeight="1">
      <c r="A112" s="13"/>
      <c r="B112" s="13"/>
      <c r="C112" s="13"/>
      <c r="D112" s="13"/>
      <c r="E112" s="13"/>
      <c r="F112" s="13"/>
      <c r="G112" s="13"/>
      <c r="H112" s="13"/>
      <c r="I112" s="13"/>
    </row>
    <row r="113" spans="1:9" s="29" customFormat="1" ht="12.75" customHeight="1">
      <c r="A113" s="13"/>
      <c r="B113" s="13"/>
      <c r="C113" s="13"/>
      <c r="D113" s="13"/>
      <c r="E113" s="13"/>
      <c r="F113" s="13"/>
      <c r="G113" s="13"/>
      <c r="H113" s="13"/>
      <c r="I113" s="13">
        <f>SUM(C113:H113)</f>
        <v>0</v>
      </c>
    </row>
    <row r="114" spans="1:9" s="29" customFormat="1" ht="12.75" customHeight="1">
      <c r="A114" s="13"/>
      <c r="B114" s="13"/>
      <c r="C114" s="13"/>
      <c r="D114" s="13"/>
      <c r="E114" s="13"/>
      <c r="F114" s="13"/>
      <c r="G114" s="13"/>
      <c r="H114" s="13"/>
      <c r="I114" s="13"/>
    </row>
    <row r="115" spans="1:9" ht="12.75" customHeight="1">
      <c r="A115" s="37"/>
      <c r="B115" s="37"/>
      <c r="C115" s="37"/>
      <c r="D115" s="37"/>
      <c r="E115" s="37"/>
      <c r="F115" s="20"/>
      <c r="G115" s="20"/>
      <c r="H115" s="20"/>
      <c r="I115" s="37"/>
    </row>
    <row r="116" spans="1:9" ht="15.75">
      <c r="A116" s="25" t="s">
        <v>20</v>
      </c>
      <c r="B116" s="25"/>
      <c r="C116" s="4">
        <f aca="true" t="shared" si="16" ref="C116:H116">SUM(C118:C121)</f>
        <v>0</v>
      </c>
      <c r="D116" s="4">
        <f t="shared" si="16"/>
        <v>0</v>
      </c>
      <c r="E116" s="4">
        <f t="shared" si="16"/>
        <v>0</v>
      </c>
      <c r="F116" s="4">
        <f t="shared" si="16"/>
        <v>4</v>
      </c>
      <c r="G116" s="4">
        <f t="shared" si="16"/>
        <v>2</v>
      </c>
      <c r="H116" s="4">
        <f t="shared" si="16"/>
        <v>0</v>
      </c>
      <c r="I116" s="4">
        <f>SUM(C116:H116)</f>
        <v>6</v>
      </c>
    </row>
    <row r="117" spans="1:9" ht="12.75" customHeight="1">
      <c r="A117" s="13"/>
      <c r="B117" s="13"/>
      <c r="C117" s="13"/>
      <c r="D117" s="13"/>
      <c r="E117" s="13"/>
      <c r="F117" s="13"/>
      <c r="G117" s="13"/>
      <c r="H117" s="13"/>
      <c r="I117" s="13"/>
    </row>
    <row r="118" spans="1:9" ht="12.75" customHeight="1">
      <c r="A118" s="13"/>
      <c r="B118" s="13" t="s">
        <v>99</v>
      </c>
      <c r="C118" s="13"/>
      <c r="D118" s="13"/>
      <c r="E118" s="13"/>
      <c r="F118" s="13"/>
      <c r="G118" s="13">
        <v>1</v>
      </c>
      <c r="H118" s="13"/>
      <c r="I118" s="13">
        <f>SUM(C118:H118)</f>
        <v>1</v>
      </c>
    </row>
    <row r="119" spans="1:9" s="29" customFormat="1" ht="12.75" customHeight="1">
      <c r="A119" s="13"/>
      <c r="B119" s="13" t="s">
        <v>100</v>
      </c>
      <c r="C119" s="13"/>
      <c r="D119" s="13"/>
      <c r="E119" s="13"/>
      <c r="F119" s="13">
        <v>1</v>
      </c>
      <c r="G119" s="13"/>
      <c r="H119" s="13"/>
      <c r="I119" s="13">
        <f>SUM(C119:H119)</f>
        <v>1</v>
      </c>
    </row>
    <row r="120" spans="1:9" s="29" customFormat="1" ht="12.75" customHeight="1">
      <c r="A120" s="13"/>
      <c r="B120" s="13" t="s">
        <v>291</v>
      </c>
      <c r="C120" s="13"/>
      <c r="D120" s="13"/>
      <c r="E120" s="13"/>
      <c r="F120" s="13">
        <v>1</v>
      </c>
      <c r="G120" s="13"/>
      <c r="H120" s="13"/>
      <c r="I120" s="13">
        <f>SUM(C120:H120)</f>
        <v>1</v>
      </c>
    </row>
    <row r="121" spans="1:9" s="29" customFormat="1" ht="12.75" customHeight="1">
      <c r="A121" s="13"/>
      <c r="B121" s="13" t="s">
        <v>71</v>
      </c>
      <c r="C121" s="13"/>
      <c r="D121" s="13"/>
      <c r="E121" s="13"/>
      <c r="F121" s="13">
        <v>2</v>
      </c>
      <c r="G121" s="13">
        <v>1</v>
      </c>
      <c r="H121" s="13"/>
      <c r="I121" s="13">
        <f>SUM(C121:H121)</f>
        <v>3</v>
      </c>
    </row>
    <row r="122" spans="1:9" s="29" customFormat="1" ht="12.75" customHeight="1">
      <c r="A122" s="13"/>
      <c r="B122" s="13"/>
      <c r="C122" s="13"/>
      <c r="D122" s="13"/>
      <c r="E122" s="13"/>
      <c r="F122" s="13"/>
      <c r="G122" s="13"/>
      <c r="H122" s="13"/>
      <c r="I122" s="13"/>
    </row>
    <row r="123" spans="1:9" ht="12.75" customHeight="1">
      <c r="A123" s="20"/>
      <c r="B123" s="20"/>
      <c r="C123" s="20"/>
      <c r="D123" s="20"/>
      <c r="E123" s="20"/>
      <c r="F123" s="20"/>
      <c r="G123" s="20"/>
      <c r="H123" s="20"/>
      <c r="I123" s="20"/>
    </row>
    <row r="124" spans="1:9" ht="15.75">
      <c r="A124" s="25" t="s">
        <v>293</v>
      </c>
      <c r="B124" s="25"/>
      <c r="C124" s="4">
        <f aca="true" t="shared" si="17" ref="C124:H124">C5+C21+C37+C42+C47+C61+C66+C73+C81+C88+C93+C98+C106+C111+C116</f>
        <v>5</v>
      </c>
      <c r="D124" s="4">
        <f t="shared" si="17"/>
        <v>1</v>
      </c>
      <c r="E124" s="4">
        <f t="shared" si="17"/>
        <v>7</v>
      </c>
      <c r="F124" s="4">
        <f t="shared" si="17"/>
        <v>28</v>
      </c>
      <c r="G124" s="4">
        <f t="shared" si="17"/>
        <v>20</v>
      </c>
      <c r="H124" s="4">
        <f t="shared" si="17"/>
        <v>1</v>
      </c>
      <c r="I124" s="4">
        <f>SUM(C124:H124)</f>
        <v>62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17"/>
  <sheetViews>
    <sheetView zoomScalePageLayoutView="0" workbookViewId="0" topLeftCell="A1">
      <pane ySplit="4" topLeftCell="A5" activePane="bottomLeft" state="frozen"/>
      <selection pane="topLeft" activeCell="A1" sqref="A1:IV16384"/>
      <selection pane="bottomLeft" activeCell="A1" sqref="A1:H1"/>
    </sheetView>
  </sheetViews>
  <sheetFormatPr defaultColWidth="9.140625" defaultRowHeight="12.75"/>
  <cols>
    <col min="1" max="1" width="25.57421875" style="22" bestFit="1" customWidth="1"/>
    <col min="2" max="4" width="7.8515625" style="22" customWidth="1"/>
    <col min="5" max="5" width="13.421875" style="22" customWidth="1"/>
    <col min="6" max="6" width="10.421875" style="22" customWidth="1"/>
    <col min="7" max="7" width="14.7109375" style="22" bestFit="1" customWidth="1"/>
    <col min="8" max="8" width="14.7109375" style="22" customWidth="1"/>
    <col min="9" max="16384" width="9.140625" style="22" customWidth="1"/>
  </cols>
  <sheetData>
    <row r="1" spans="1:10" ht="20.25">
      <c r="A1" s="144" t="s">
        <v>465</v>
      </c>
      <c r="B1" s="145"/>
      <c r="C1" s="145"/>
      <c r="D1" s="145"/>
      <c r="E1" s="145"/>
      <c r="F1" s="145"/>
      <c r="G1" s="145"/>
      <c r="H1" s="146"/>
      <c r="I1" s="31"/>
      <c r="J1" s="31"/>
    </row>
    <row r="2" spans="1:8" ht="12.75" customHeight="1">
      <c r="A2" s="17"/>
      <c r="B2" s="17"/>
      <c r="C2" s="17"/>
      <c r="D2" s="17"/>
      <c r="E2" s="17"/>
      <c r="F2" s="17"/>
      <c r="G2" s="17"/>
      <c r="H2" s="17"/>
    </row>
    <row r="3" spans="1:8" ht="15">
      <c r="A3" s="23" t="s">
        <v>31</v>
      </c>
      <c r="B3" s="23"/>
      <c r="C3" s="18"/>
      <c r="D3" s="18"/>
      <c r="E3" s="18"/>
      <c r="F3" s="18"/>
      <c r="G3" s="18"/>
      <c r="H3" s="18"/>
    </row>
    <row r="4" spans="1:8" ht="12.75" customHeight="1">
      <c r="A4" s="24"/>
      <c r="B4" s="17" t="s">
        <v>3</v>
      </c>
      <c r="C4" s="17" t="s">
        <v>41</v>
      </c>
      <c r="D4" s="17" t="s">
        <v>2</v>
      </c>
      <c r="E4" s="17" t="s">
        <v>0</v>
      </c>
      <c r="F4" s="17" t="s">
        <v>1</v>
      </c>
      <c r="G4" s="17" t="s">
        <v>38</v>
      </c>
      <c r="H4" s="19" t="s">
        <v>293</v>
      </c>
    </row>
    <row r="5" spans="1:8" ht="15.75">
      <c r="A5" s="25" t="s">
        <v>5</v>
      </c>
      <c r="B5" s="4">
        <f aca="true" t="shared" si="0" ref="B5:G5">SUM(B7:B16)</f>
        <v>1</v>
      </c>
      <c r="C5" s="4">
        <f t="shared" si="0"/>
        <v>0</v>
      </c>
      <c r="D5" s="4">
        <f t="shared" si="0"/>
        <v>3</v>
      </c>
      <c r="E5" s="4">
        <f t="shared" si="0"/>
        <v>6</v>
      </c>
      <c r="F5" s="4">
        <f t="shared" si="0"/>
        <v>4</v>
      </c>
      <c r="G5" s="4">
        <f t="shared" si="0"/>
        <v>0</v>
      </c>
      <c r="H5" s="4">
        <f>SUM(B5:G5)</f>
        <v>14</v>
      </c>
    </row>
    <row r="6" spans="1:8" ht="12.75">
      <c r="A6" s="16"/>
      <c r="B6" s="16"/>
      <c r="C6" s="16"/>
      <c r="D6" s="16"/>
      <c r="E6" s="16"/>
      <c r="F6" s="16"/>
      <c r="G6" s="16"/>
      <c r="H6" s="16"/>
    </row>
    <row r="7" spans="1:8" ht="12.75" customHeight="1">
      <c r="A7" s="16" t="s">
        <v>21</v>
      </c>
      <c r="B7" s="16"/>
      <c r="C7" s="16"/>
      <c r="D7" s="16">
        <v>1</v>
      </c>
      <c r="E7" s="16"/>
      <c r="F7" s="16"/>
      <c r="G7" s="16"/>
      <c r="H7" s="16">
        <f aca="true" t="shared" si="1" ref="H7:H16">SUM(B7:G7)</f>
        <v>1</v>
      </c>
    </row>
    <row r="8" spans="1:8" ht="12.75" customHeight="1">
      <c r="A8" s="16" t="s">
        <v>281</v>
      </c>
      <c r="B8" s="16"/>
      <c r="C8" s="16"/>
      <c r="D8" s="16"/>
      <c r="E8" s="16">
        <v>1</v>
      </c>
      <c r="F8" s="16"/>
      <c r="G8" s="16"/>
      <c r="H8" s="16">
        <f t="shared" si="1"/>
        <v>1</v>
      </c>
    </row>
    <row r="9" spans="1:8" ht="12.75" customHeight="1">
      <c r="A9" s="16" t="s">
        <v>33</v>
      </c>
      <c r="B9" s="16">
        <v>1</v>
      </c>
      <c r="C9" s="16"/>
      <c r="D9" s="16"/>
      <c r="E9" s="16"/>
      <c r="F9" s="16">
        <v>1</v>
      </c>
      <c r="G9" s="16"/>
      <c r="H9" s="16">
        <f t="shared" si="1"/>
        <v>2</v>
      </c>
    </row>
    <row r="10" spans="1:8" ht="12.75" customHeight="1">
      <c r="A10" s="16" t="s">
        <v>75</v>
      </c>
      <c r="B10" s="16"/>
      <c r="C10" s="16"/>
      <c r="D10" s="16"/>
      <c r="E10" s="16"/>
      <c r="F10" s="16">
        <v>1</v>
      </c>
      <c r="G10" s="16"/>
      <c r="H10" s="16">
        <f t="shared" si="1"/>
        <v>1</v>
      </c>
    </row>
    <row r="11" spans="1:8" ht="12.75" customHeight="1">
      <c r="A11" s="16" t="s">
        <v>34</v>
      </c>
      <c r="B11" s="16"/>
      <c r="C11" s="16"/>
      <c r="D11" s="16">
        <v>1</v>
      </c>
      <c r="E11" s="16"/>
      <c r="F11" s="16"/>
      <c r="G11" s="16"/>
      <c r="H11" s="16">
        <f t="shared" si="1"/>
        <v>1</v>
      </c>
    </row>
    <row r="12" spans="1:8" ht="12.75" customHeight="1">
      <c r="A12" s="16" t="s">
        <v>35</v>
      </c>
      <c r="B12" s="16"/>
      <c r="C12" s="16"/>
      <c r="D12" s="16"/>
      <c r="E12" s="16">
        <v>1</v>
      </c>
      <c r="F12" s="16"/>
      <c r="G12" s="16"/>
      <c r="H12" s="16">
        <f t="shared" si="1"/>
        <v>1</v>
      </c>
    </row>
    <row r="13" spans="1:8" ht="12.75" customHeight="1">
      <c r="A13" s="16" t="s">
        <v>286</v>
      </c>
      <c r="B13" s="16"/>
      <c r="C13" s="16"/>
      <c r="D13" s="16"/>
      <c r="E13" s="16"/>
      <c r="F13" s="16">
        <v>1</v>
      </c>
      <c r="G13" s="16"/>
      <c r="H13" s="16">
        <f t="shared" si="1"/>
        <v>1</v>
      </c>
    </row>
    <row r="14" spans="1:8" ht="12.75">
      <c r="A14" s="16" t="s">
        <v>73</v>
      </c>
      <c r="B14" s="16"/>
      <c r="C14" s="16"/>
      <c r="D14" s="16">
        <v>1</v>
      </c>
      <c r="E14" s="16">
        <v>1</v>
      </c>
      <c r="F14" s="16"/>
      <c r="G14" s="16"/>
      <c r="H14" s="16">
        <f t="shared" si="1"/>
        <v>2</v>
      </c>
    </row>
    <row r="15" spans="1:8" ht="12.75">
      <c r="A15" s="16" t="s">
        <v>287</v>
      </c>
      <c r="B15" s="16"/>
      <c r="C15" s="16"/>
      <c r="D15" s="16"/>
      <c r="E15" s="16">
        <v>1</v>
      </c>
      <c r="F15" s="16"/>
      <c r="G15" s="16"/>
      <c r="H15" s="16">
        <f t="shared" si="1"/>
        <v>1</v>
      </c>
    </row>
    <row r="16" spans="1:8" ht="12.75">
      <c r="A16" s="16" t="s">
        <v>37</v>
      </c>
      <c r="B16" s="16"/>
      <c r="C16" s="16"/>
      <c r="D16" s="16"/>
      <c r="E16" s="16">
        <v>2</v>
      </c>
      <c r="F16" s="16">
        <v>1</v>
      </c>
      <c r="G16" s="16"/>
      <c r="H16" s="16">
        <f t="shared" si="1"/>
        <v>3</v>
      </c>
    </row>
    <row r="17" spans="1:8" ht="12.75">
      <c r="A17" s="16"/>
      <c r="B17" s="16"/>
      <c r="C17" s="16"/>
      <c r="D17" s="16"/>
      <c r="E17" s="16"/>
      <c r="F17" s="16"/>
      <c r="G17" s="16"/>
      <c r="H17" s="16"/>
    </row>
    <row r="18" spans="1:8" ht="12.75">
      <c r="A18" s="20"/>
      <c r="B18" s="20"/>
      <c r="C18" s="20"/>
      <c r="D18" s="20"/>
      <c r="E18" s="20"/>
      <c r="F18" s="20"/>
      <c r="G18" s="20"/>
      <c r="H18" s="20"/>
    </row>
    <row r="19" spans="1:8" ht="15.75">
      <c r="A19" s="25" t="s">
        <v>6</v>
      </c>
      <c r="B19" s="4">
        <f aca="true" t="shared" si="2" ref="B19:G19">SUM(B20:B22)</f>
        <v>0</v>
      </c>
      <c r="C19" s="4">
        <f t="shared" si="2"/>
        <v>0</v>
      </c>
      <c r="D19" s="4">
        <f t="shared" si="2"/>
        <v>1</v>
      </c>
      <c r="E19" s="4">
        <f t="shared" si="2"/>
        <v>0</v>
      </c>
      <c r="F19" s="4">
        <f t="shared" si="2"/>
        <v>0</v>
      </c>
      <c r="G19" s="4">
        <f t="shared" si="2"/>
        <v>0</v>
      </c>
      <c r="H19" s="4">
        <f>SUM(B19:G19)</f>
        <v>1</v>
      </c>
    </row>
    <row r="20" spans="1:8" ht="12.75">
      <c r="A20" s="16"/>
      <c r="B20" s="16"/>
      <c r="C20" s="16"/>
      <c r="D20" s="16"/>
      <c r="E20" s="16"/>
      <c r="F20" s="16"/>
      <c r="G20" s="16"/>
      <c r="H20" s="16"/>
    </row>
    <row r="21" spans="1:8" ht="12.75">
      <c r="A21" s="16" t="s">
        <v>280</v>
      </c>
      <c r="B21" s="16"/>
      <c r="C21" s="16"/>
      <c r="D21" s="16">
        <v>1</v>
      </c>
      <c r="E21" s="16"/>
      <c r="F21" s="16"/>
      <c r="G21" s="16"/>
      <c r="H21" s="16">
        <f>SUM(B21:G21)</f>
        <v>1</v>
      </c>
    </row>
    <row r="22" spans="1:8" ht="12.75">
      <c r="A22" s="16"/>
      <c r="B22" s="16"/>
      <c r="C22" s="16"/>
      <c r="D22" s="16"/>
      <c r="E22" s="16"/>
      <c r="F22" s="16"/>
      <c r="G22" s="16"/>
      <c r="H22" s="16"/>
    </row>
    <row r="23" spans="1:8" ht="12.75">
      <c r="A23" s="20"/>
      <c r="B23" s="20"/>
      <c r="C23" s="20"/>
      <c r="D23" s="20"/>
      <c r="E23" s="20"/>
      <c r="F23" s="20"/>
      <c r="G23" s="20"/>
      <c r="H23" s="20"/>
    </row>
    <row r="24" spans="1:8" ht="15.75">
      <c r="A24" s="25" t="s">
        <v>7</v>
      </c>
      <c r="B24" s="4">
        <f aca="true" t="shared" si="3" ref="B24:G24">SUM(B26:B36)</f>
        <v>1</v>
      </c>
      <c r="C24" s="4">
        <f t="shared" si="3"/>
        <v>0</v>
      </c>
      <c r="D24" s="4">
        <f t="shared" si="3"/>
        <v>1</v>
      </c>
      <c r="E24" s="4">
        <f t="shared" si="3"/>
        <v>8</v>
      </c>
      <c r="F24" s="4">
        <f t="shared" si="3"/>
        <v>4</v>
      </c>
      <c r="G24" s="4">
        <f t="shared" si="3"/>
        <v>0</v>
      </c>
      <c r="H24" s="4">
        <f>SUM(B24:G24)</f>
        <v>14</v>
      </c>
    </row>
    <row r="25" spans="1:8" ht="12.75">
      <c r="A25" s="16"/>
      <c r="B25" s="16"/>
      <c r="C25" s="16"/>
      <c r="D25" s="16"/>
      <c r="E25" s="16"/>
      <c r="F25" s="16"/>
      <c r="G25" s="16"/>
      <c r="H25" s="16"/>
    </row>
    <row r="26" spans="1:8" ht="12.75">
      <c r="A26" s="16" t="s">
        <v>78</v>
      </c>
      <c r="B26" s="16"/>
      <c r="C26" s="16"/>
      <c r="D26" s="16"/>
      <c r="E26" s="16"/>
      <c r="F26" s="16">
        <v>1</v>
      </c>
      <c r="G26" s="16"/>
      <c r="H26" s="16">
        <f aca="true" t="shared" si="4" ref="H26:H36">SUM(B26:G26)</f>
        <v>1</v>
      </c>
    </row>
    <row r="27" spans="1:8" ht="12.75">
      <c r="A27" s="16" t="s">
        <v>7</v>
      </c>
      <c r="B27" s="16"/>
      <c r="C27" s="16"/>
      <c r="D27" s="16"/>
      <c r="E27" s="16">
        <v>2</v>
      </c>
      <c r="F27" s="16"/>
      <c r="G27" s="16"/>
      <c r="H27" s="16">
        <f t="shared" si="4"/>
        <v>2</v>
      </c>
    </row>
    <row r="28" spans="1:8" ht="12.75">
      <c r="A28" s="16" t="s">
        <v>68</v>
      </c>
      <c r="B28" s="16"/>
      <c r="C28" s="16"/>
      <c r="D28" s="16"/>
      <c r="E28" s="16">
        <v>1</v>
      </c>
      <c r="F28" s="16"/>
      <c r="G28" s="16"/>
      <c r="H28" s="16">
        <f t="shared" si="4"/>
        <v>1</v>
      </c>
    </row>
    <row r="29" spans="1:8" ht="12.75">
      <c r="A29" s="16" t="s">
        <v>105</v>
      </c>
      <c r="B29" s="16"/>
      <c r="C29" s="16"/>
      <c r="D29" s="16"/>
      <c r="E29" s="16"/>
      <c r="F29" s="16">
        <v>1</v>
      </c>
      <c r="G29" s="16"/>
      <c r="H29" s="16">
        <f t="shared" si="4"/>
        <v>1</v>
      </c>
    </row>
    <row r="30" spans="1:8" ht="12.75">
      <c r="A30" s="16" t="s">
        <v>80</v>
      </c>
      <c r="B30" s="16"/>
      <c r="C30" s="16"/>
      <c r="D30" s="16"/>
      <c r="E30" s="16">
        <v>1</v>
      </c>
      <c r="F30" s="16">
        <v>1</v>
      </c>
      <c r="G30" s="16"/>
      <c r="H30" s="16">
        <f t="shared" si="4"/>
        <v>2</v>
      </c>
    </row>
    <row r="31" spans="1:8" ht="12.75">
      <c r="A31" s="16" t="s">
        <v>279</v>
      </c>
      <c r="B31" s="16"/>
      <c r="C31" s="16"/>
      <c r="D31" s="16"/>
      <c r="E31" s="16"/>
      <c r="F31" s="16">
        <v>1</v>
      </c>
      <c r="G31" s="16"/>
      <c r="H31" s="16">
        <f t="shared" si="4"/>
        <v>1</v>
      </c>
    </row>
    <row r="32" spans="1:8" ht="12.75">
      <c r="A32" s="16" t="s">
        <v>65</v>
      </c>
      <c r="B32" s="16">
        <v>1</v>
      </c>
      <c r="C32" s="16"/>
      <c r="D32" s="16">
        <v>1</v>
      </c>
      <c r="E32" s="16"/>
      <c r="F32" s="16"/>
      <c r="G32" s="16"/>
      <c r="H32" s="16">
        <f t="shared" si="4"/>
        <v>2</v>
      </c>
    </row>
    <row r="33" spans="1:8" ht="12.75">
      <c r="A33" s="16" t="s">
        <v>64</v>
      </c>
      <c r="B33" s="16"/>
      <c r="C33" s="16"/>
      <c r="D33" s="16"/>
      <c r="E33" s="16">
        <v>1</v>
      </c>
      <c r="F33" s="16"/>
      <c r="G33" s="16"/>
      <c r="H33" s="16">
        <f t="shared" si="4"/>
        <v>1</v>
      </c>
    </row>
    <row r="34" spans="1:8" ht="12.75">
      <c r="A34" s="16" t="s">
        <v>106</v>
      </c>
      <c r="B34" s="16"/>
      <c r="C34" s="16"/>
      <c r="D34" s="16"/>
      <c r="E34" s="16">
        <v>1</v>
      </c>
      <c r="F34" s="16"/>
      <c r="G34" s="16"/>
      <c r="H34" s="16">
        <f t="shared" si="4"/>
        <v>1</v>
      </c>
    </row>
    <row r="35" spans="1:8" ht="12.75">
      <c r="A35" s="16" t="s">
        <v>107</v>
      </c>
      <c r="B35" s="16"/>
      <c r="C35" s="16"/>
      <c r="D35" s="16"/>
      <c r="E35" s="16">
        <v>1</v>
      </c>
      <c r="F35" s="16"/>
      <c r="G35" s="16"/>
      <c r="H35" s="16">
        <f t="shared" si="4"/>
        <v>1</v>
      </c>
    </row>
    <row r="36" spans="1:8" ht="12.75">
      <c r="A36" s="16" t="s">
        <v>39</v>
      </c>
      <c r="B36" s="16"/>
      <c r="C36" s="16"/>
      <c r="D36" s="16"/>
      <c r="E36" s="16">
        <v>1</v>
      </c>
      <c r="F36" s="16"/>
      <c r="G36" s="16"/>
      <c r="H36" s="16">
        <f t="shared" si="4"/>
        <v>1</v>
      </c>
    </row>
    <row r="37" spans="1:8" ht="12.75">
      <c r="A37" s="16"/>
      <c r="B37" s="16"/>
      <c r="C37" s="16"/>
      <c r="D37" s="16"/>
      <c r="E37" s="16"/>
      <c r="F37" s="16"/>
      <c r="G37" s="16"/>
      <c r="H37" s="16"/>
    </row>
    <row r="38" spans="1:8" ht="12.75">
      <c r="A38" s="20"/>
      <c r="B38" s="20"/>
      <c r="C38" s="20"/>
      <c r="D38" s="20"/>
      <c r="E38" s="20"/>
      <c r="F38" s="20"/>
      <c r="G38" s="20"/>
      <c r="H38" s="20"/>
    </row>
    <row r="39" spans="1:8" ht="15.75">
      <c r="A39" s="25" t="s">
        <v>8</v>
      </c>
      <c r="B39" s="4">
        <f aca="true" t="shared" si="5" ref="B39:G39">SUM(B40:B42)</f>
        <v>0</v>
      </c>
      <c r="C39" s="4">
        <f t="shared" si="5"/>
        <v>0</v>
      </c>
      <c r="D39" s="4">
        <f t="shared" si="5"/>
        <v>0</v>
      </c>
      <c r="E39" s="4">
        <f t="shared" si="5"/>
        <v>0</v>
      </c>
      <c r="F39" s="4">
        <f t="shared" si="5"/>
        <v>0</v>
      </c>
      <c r="G39" s="4">
        <f t="shared" si="5"/>
        <v>0</v>
      </c>
      <c r="H39" s="4">
        <f>SUM(B39:G39)</f>
        <v>0</v>
      </c>
    </row>
    <row r="40" spans="1:8" ht="12.75">
      <c r="A40" s="16"/>
      <c r="B40" s="16"/>
      <c r="C40" s="16"/>
      <c r="D40" s="16"/>
      <c r="E40" s="16"/>
      <c r="F40" s="16"/>
      <c r="G40" s="16"/>
      <c r="H40" s="16"/>
    </row>
    <row r="41" spans="1:8" ht="12.75">
      <c r="A41" s="16"/>
      <c r="B41" s="16"/>
      <c r="C41" s="16"/>
      <c r="D41" s="16"/>
      <c r="E41" s="16"/>
      <c r="F41" s="16"/>
      <c r="G41" s="16"/>
      <c r="H41" s="16">
        <f>SUM(B41:G41)</f>
        <v>0</v>
      </c>
    </row>
    <row r="42" spans="1:8" ht="15" customHeight="1">
      <c r="A42" s="16"/>
      <c r="B42" s="16"/>
      <c r="C42" s="16"/>
      <c r="D42" s="16"/>
      <c r="E42" s="16"/>
      <c r="F42" s="16"/>
      <c r="G42" s="16"/>
      <c r="H42" s="16"/>
    </row>
    <row r="43" spans="1:8" ht="12.75">
      <c r="A43" s="20"/>
      <c r="B43" s="20"/>
      <c r="C43" s="20"/>
      <c r="D43" s="20"/>
      <c r="E43" s="20"/>
      <c r="F43" s="20"/>
      <c r="G43" s="20"/>
      <c r="H43" s="20"/>
    </row>
    <row r="44" spans="1:8" ht="15.75">
      <c r="A44" s="25" t="s">
        <v>9</v>
      </c>
      <c r="B44" s="4">
        <f aca="true" t="shared" si="6" ref="B44:G44">SUM(B45:B48)</f>
        <v>0</v>
      </c>
      <c r="C44" s="4">
        <f t="shared" si="6"/>
        <v>0</v>
      </c>
      <c r="D44" s="4">
        <f t="shared" si="6"/>
        <v>0</v>
      </c>
      <c r="E44" s="4">
        <f t="shared" si="6"/>
        <v>1</v>
      </c>
      <c r="F44" s="4">
        <f t="shared" si="6"/>
        <v>1</v>
      </c>
      <c r="G44" s="4">
        <f t="shared" si="6"/>
        <v>0</v>
      </c>
      <c r="H44" s="4">
        <f>SUM(B44:G44)</f>
        <v>2</v>
      </c>
    </row>
    <row r="45" spans="1:8" ht="12.75">
      <c r="A45" s="16"/>
      <c r="B45" s="16"/>
      <c r="C45" s="16"/>
      <c r="D45" s="16"/>
      <c r="E45" s="16"/>
      <c r="F45" s="16"/>
      <c r="G45" s="16"/>
      <c r="H45" s="16"/>
    </row>
    <row r="46" spans="1:8" ht="12.75">
      <c r="A46" s="16" t="s">
        <v>127</v>
      </c>
      <c r="B46" s="16"/>
      <c r="C46" s="16"/>
      <c r="D46" s="16"/>
      <c r="E46" s="16"/>
      <c r="F46" s="16">
        <v>1</v>
      </c>
      <c r="G46" s="16"/>
      <c r="H46" s="16">
        <f>SUM(B46:G46)</f>
        <v>1</v>
      </c>
    </row>
    <row r="47" spans="1:8" ht="12.75">
      <c r="A47" s="16" t="s">
        <v>14</v>
      </c>
      <c r="B47" s="16"/>
      <c r="C47" s="16"/>
      <c r="D47" s="16"/>
      <c r="E47" s="16">
        <v>1</v>
      </c>
      <c r="F47" s="16"/>
      <c r="G47" s="16"/>
      <c r="H47" s="16">
        <f>SUM(B47:G47)</f>
        <v>1</v>
      </c>
    </row>
    <row r="48" spans="1:8" ht="12.75">
      <c r="A48" s="16"/>
      <c r="B48" s="16"/>
      <c r="C48" s="16"/>
      <c r="D48" s="16"/>
      <c r="E48" s="16"/>
      <c r="F48" s="16"/>
      <c r="G48" s="16"/>
      <c r="H48" s="16"/>
    </row>
    <row r="49" spans="1:8" ht="12.75">
      <c r="A49" s="20"/>
      <c r="B49" s="20"/>
      <c r="C49" s="20"/>
      <c r="D49" s="20"/>
      <c r="E49" s="20"/>
      <c r="F49" s="20"/>
      <c r="G49" s="20"/>
      <c r="H49" s="20"/>
    </row>
    <row r="50" spans="1:8" ht="15.75">
      <c r="A50" s="25" t="s">
        <v>10</v>
      </c>
      <c r="B50" s="4">
        <f aca="true" t="shared" si="7" ref="B50:G50">SUM(B52:B63)</f>
        <v>2</v>
      </c>
      <c r="C50" s="4">
        <f t="shared" si="7"/>
        <v>0</v>
      </c>
      <c r="D50" s="4">
        <f t="shared" si="7"/>
        <v>1</v>
      </c>
      <c r="E50" s="4">
        <f t="shared" si="7"/>
        <v>7</v>
      </c>
      <c r="F50" s="4">
        <f t="shared" si="7"/>
        <v>4</v>
      </c>
      <c r="G50" s="4">
        <f t="shared" si="7"/>
        <v>0</v>
      </c>
      <c r="H50" s="4">
        <f>SUM(B50:G50)</f>
        <v>14</v>
      </c>
    </row>
    <row r="51" spans="1:8" ht="12.75">
      <c r="A51" s="16"/>
      <c r="B51" s="16"/>
      <c r="C51" s="16"/>
      <c r="D51" s="16"/>
      <c r="E51" s="16"/>
      <c r="F51" s="16"/>
      <c r="G51" s="16"/>
      <c r="H51" s="16"/>
    </row>
    <row r="52" spans="1:8" ht="12.75">
      <c r="A52" s="16" t="s">
        <v>190</v>
      </c>
      <c r="B52" s="16"/>
      <c r="C52" s="16"/>
      <c r="D52" s="16"/>
      <c r="E52" s="16">
        <v>1</v>
      </c>
      <c r="F52" s="16"/>
      <c r="G52" s="16"/>
      <c r="H52" s="16">
        <f aca="true" t="shared" si="8" ref="H52:H63">SUM(B52:G52)</f>
        <v>1</v>
      </c>
    </row>
    <row r="53" spans="1:8" ht="12.75">
      <c r="A53" s="16" t="s">
        <v>43</v>
      </c>
      <c r="B53" s="16"/>
      <c r="C53" s="16"/>
      <c r="D53" s="16"/>
      <c r="E53" s="16">
        <v>1</v>
      </c>
      <c r="F53" s="16">
        <v>1</v>
      </c>
      <c r="G53" s="16"/>
      <c r="H53" s="16">
        <f t="shared" si="8"/>
        <v>2</v>
      </c>
    </row>
    <row r="54" spans="1:8" ht="12.75">
      <c r="A54" s="16" t="s">
        <v>85</v>
      </c>
      <c r="B54" s="16"/>
      <c r="C54" s="16"/>
      <c r="D54" s="16"/>
      <c r="E54" s="16"/>
      <c r="F54" s="16">
        <v>1</v>
      </c>
      <c r="G54" s="16"/>
      <c r="H54" s="16">
        <f t="shared" si="8"/>
        <v>1</v>
      </c>
    </row>
    <row r="55" spans="1:8" ht="12.75">
      <c r="A55" s="16" t="s">
        <v>59</v>
      </c>
      <c r="B55" s="16"/>
      <c r="C55" s="16"/>
      <c r="D55" s="16"/>
      <c r="E55" s="16">
        <v>1</v>
      </c>
      <c r="F55" s="16"/>
      <c r="G55" s="16"/>
      <c r="H55" s="16">
        <f t="shared" si="8"/>
        <v>1</v>
      </c>
    </row>
    <row r="56" spans="1:8" ht="12.75">
      <c r="A56" s="16" t="s">
        <v>88</v>
      </c>
      <c r="B56" s="16"/>
      <c r="C56" s="16"/>
      <c r="D56" s="16"/>
      <c r="E56" s="16">
        <v>1</v>
      </c>
      <c r="F56" s="16"/>
      <c r="G56" s="16"/>
      <c r="H56" s="16">
        <f t="shared" si="8"/>
        <v>1</v>
      </c>
    </row>
    <row r="57" spans="1:8" ht="12.75">
      <c r="A57" s="16" t="s">
        <v>25</v>
      </c>
      <c r="B57" s="16"/>
      <c r="C57" s="16"/>
      <c r="D57" s="16"/>
      <c r="E57" s="16">
        <v>1</v>
      </c>
      <c r="F57" s="16"/>
      <c r="G57" s="16"/>
      <c r="H57" s="16">
        <f t="shared" si="8"/>
        <v>1</v>
      </c>
    </row>
    <row r="58" spans="1:8" ht="12.75">
      <c r="A58" s="16" t="s">
        <v>89</v>
      </c>
      <c r="B58" s="16">
        <v>1</v>
      </c>
      <c r="C58" s="16"/>
      <c r="D58" s="16"/>
      <c r="E58" s="16"/>
      <c r="F58" s="16"/>
      <c r="G58" s="16"/>
      <c r="H58" s="16">
        <f t="shared" si="8"/>
        <v>1</v>
      </c>
    </row>
    <row r="59" spans="1:8" ht="12.75">
      <c r="A59" s="16" t="s">
        <v>282</v>
      </c>
      <c r="B59" s="16"/>
      <c r="C59" s="16"/>
      <c r="D59" s="16">
        <v>1</v>
      </c>
      <c r="E59" s="16"/>
      <c r="F59" s="16"/>
      <c r="G59" s="16"/>
      <c r="H59" s="16">
        <f t="shared" si="8"/>
        <v>1</v>
      </c>
    </row>
    <row r="60" spans="1:8" ht="12.75">
      <c r="A60" s="16" t="s">
        <v>114</v>
      </c>
      <c r="B60" s="16">
        <v>1</v>
      </c>
      <c r="C60" s="16"/>
      <c r="D60" s="16"/>
      <c r="E60" s="16"/>
      <c r="F60" s="16"/>
      <c r="G60" s="16"/>
      <c r="H60" s="16">
        <f t="shared" si="8"/>
        <v>1</v>
      </c>
    </row>
    <row r="61" spans="1:8" ht="12.75">
      <c r="A61" s="16" t="s">
        <v>186</v>
      </c>
      <c r="B61" s="16"/>
      <c r="C61" s="16"/>
      <c r="D61" s="16"/>
      <c r="E61" s="16"/>
      <c r="F61" s="16">
        <v>1</v>
      </c>
      <c r="G61" s="16"/>
      <c r="H61" s="16">
        <f t="shared" si="8"/>
        <v>1</v>
      </c>
    </row>
    <row r="62" spans="1:8" ht="12.75">
      <c r="A62" s="16" t="s">
        <v>275</v>
      </c>
      <c r="B62" s="16"/>
      <c r="C62" s="16"/>
      <c r="D62" s="16"/>
      <c r="E62" s="16"/>
      <c r="F62" s="16">
        <v>1</v>
      </c>
      <c r="G62" s="16"/>
      <c r="H62" s="16">
        <f t="shared" si="8"/>
        <v>1</v>
      </c>
    </row>
    <row r="63" spans="1:8" ht="12.75">
      <c r="A63" s="16" t="s">
        <v>46</v>
      </c>
      <c r="B63" s="16"/>
      <c r="C63" s="16"/>
      <c r="D63" s="16"/>
      <c r="E63" s="16">
        <v>2</v>
      </c>
      <c r="F63" s="16"/>
      <c r="G63" s="16"/>
      <c r="H63" s="16">
        <f t="shared" si="8"/>
        <v>2</v>
      </c>
    </row>
    <row r="64" spans="1:8" ht="12.75">
      <c r="A64" s="16"/>
      <c r="B64" s="16"/>
      <c r="C64" s="16"/>
      <c r="D64" s="16"/>
      <c r="E64" s="16"/>
      <c r="F64" s="16"/>
      <c r="G64" s="16"/>
      <c r="H64" s="16"/>
    </row>
    <row r="65" spans="1:8" ht="12.75">
      <c r="A65" s="20"/>
      <c r="B65" s="20"/>
      <c r="C65" s="20"/>
      <c r="D65" s="20"/>
      <c r="E65" s="20"/>
      <c r="F65" s="20"/>
      <c r="G65" s="20"/>
      <c r="H65" s="20"/>
    </row>
    <row r="66" spans="1:8" ht="15.75">
      <c r="A66" s="25" t="s">
        <v>11</v>
      </c>
      <c r="B66" s="4">
        <f aca="true" t="shared" si="9" ref="B66:G66">SUM(B68:B70)</f>
        <v>1</v>
      </c>
      <c r="C66" s="4">
        <f t="shared" si="9"/>
        <v>0</v>
      </c>
      <c r="D66" s="4">
        <f t="shared" si="9"/>
        <v>2</v>
      </c>
      <c r="E66" s="4">
        <f t="shared" si="9"/>
        <v>0</v>
      </c>
      <c r="F66" s="4">
        <f t="shared" si="9"/>
        <v>0</v>
      </c>
      <c r="G66" s="4">
        <f t="shared" si="9"/>
        <v>0</v>
      </c>
      <c r="H66" s="4">
        <f>SUM(B66:G66)</f>
        <v>3</v>
      </c>
    </row>
    <row r="67" spans="1:8" ht="12.75">
      <c r="A67" s="16"/>
      <c r="B67" s="16"/>
      <c r="C67" s="16"/>
      <c r="D67" s="16"/>
      <c r="E67" s="16"/>
      <c r="F67" s="16"/>
      <c r="G67" s="16"/>
      <c r="H67" s="16"/>
    </row>
    <row r="68" spans="1:8" ht="12.75">
      <c r="A68" s="16" t="s">
        <v>246</v>
      </c>
      <c r="B68" s="16">
        <v>1</v>
      </c>
      <c r="C68" s="16"/>
      <c r="D68" s="16"/>
      <c r="E68" s="16"/>
      <c r="F68" s="16"/>
      <c r="G68" s="16"/>
      <c r="H68" s="16">
        <f>SUM(B68:G68)</f>
        <v>1</v>
      </c>
    </row>
    <row r="69" spans="1:8" ht="12.75">
      <c r="A69" s="16" t="s">
        <v>12</v>
      </c>
      <c r="B69" s="16"/>
      <c r="C69" s="16"/>
      <c r="D69" s="16">
        <v>1</v>
      </c>
      <c r="E69" s="16"/>
      <c r="F69" s="16"/>
      <c r="G69" s="16"/>
      <c r="H69" s="16">
        <f>SUM(B69:G69)</f>
        <v>1</v>
      </c>
    </row>
    <row r="70" spans="1:8" ht="12.75">
      <c r="A70" s="16" t="s">
        <v>283</v>
      </c>
      <c r="B70" s="16"/>
      <c r="C70" s="16"/>
      <c r="D70" s="16">
        <v>1</v>
      </c>
      <c r="E70" s="16"/>
      <c r="F70" s="16"/>
      <c r="G70" s="16"/>
      <c r="H70" s="16">
        <f>SUM(B70:G70)</f>
        <v>1</v>
      </c>
    </row>
    <row r="71" spans="1:8" ht="12.75">
      <c r="A71" s="16"/>
      <c r="B71" s="16"/>
      <c r="C71" s="16"/>
      <c r="D71" s="16"/>
      <c r="E71" s="16"/>
      <c r="F71" s="16"/>
      <c r="G71" s="16"/>
      <c r="H71" s="16"/>
    </row>
    <row r="72" spans="1:8" ht="12.75">
      <c r="A72" s="20"/>
      <c r="B72" s="20"/>
      <c r="C72" s="20"/>
      <c r="D72" s="20"/>
      <c r="E72" s="20"/>
      <c r="F72" s="20"/>
      <c r="G72" s="20"/>
      <c r="H72" s="20"/>
    </row>
    <row r="73" spans="1:8" ht="15.75">
      <c r="A73" s="25" t="s">
        <v>13</v>
      </c>
      <c r="B73" s="4">
        <f aca="true" t="shared" si="10" ref="B73:G73">SUM(B75:B76)</f>
        <v>0</v>
      </c>
      <c r="C73" s="4">
        <f t="shared" si="10"/>
        <v>1</v>
      </c>
      <c r="D73" s="4">
        <f t="shared" si="10"/>
        <v>0</v>
      </c>
      <c r="E73" s="4">
        <f t="shared" si="10"/>
        <v>1</v>
      </c>
      <c r="F73" s="4">
        <f t="shared" si="10"/>
        <v>0</v>
      </c>
      <c r="G73" s="4">
        <f t="shared" si="10"/>
        <v>0</v>
      </c>
      <c r="H73" s="4">
        <f>SUM(B73:G73)</f>
        <v>2</v>
      </c>
    </row>
    <row r="74" spans="1:8" ht="12.75">
      <c r="A74" s="16"/>
      <c r="B74" s="16"/>
      <c r="C74" s="16"/>
      <c r="D74" s="16"/>
      <c r="E74" s="16"/>
      <c r="F74" s="16"/>
      <c r="G74" s="16"/>
      <c r="H74" s="16"/>
    </row>
    <row r="75" spans="1:8" ht="12.75">
      <c r="A75" s="16" t="s">
        <v>54</v>
      </c>
      <c r="B75" s="16"/>
      <c r="C75" s="16"/>
      <c r="D75" s="16"/>
      <c r="E75" s="16">
        <v>1</v>
      </c>
      <c r="F75" s="16"/>
      <c r="G75" s="16"/>
      <c r="H75" s="16">
        <f>SUM(B75:G75)</f>
        <v>1</v>
      </c>
    </row>
    <row r="76" spans="1:8" ht="12.75">
      <c r="A76" s="16" t="s">
        <v>284</v>
      </c>
      <c r="B76" s="16"/>
      <c r="C76" s="16">
        <v>1</v>
      </c>
      <c r="D76" s="16"/>
      <c r="E76" s="16"/>
      <c r="F76" s="16"/>
      <c r="G76" s="16"/>
      <c r="H76" s="16">
        <f>SUM(B76:G76)</f>
        <v>1</v>
      </c>
    </row>
    <row r="77" spans="1:8" ht="12.75">
      <c r="A77" s="16"/>
      <c r="B77" s="16"/>
      <c r="C77" s="16"/>
      <c r="D77" s="16"/>
      <c r="E77" s="16"/>
      <c r="F77" s="16"/>
      <c r="G77" s="16"/>
      <c r="H77" s="16"/>
    </row>
    <row r="78" spans="1:8" ht="12.75">
      <c r="A78" s="20"/>
      <c r="B78" s="20"/>
      <c r="C78" s="20"/>
      <c r="D78" s="20"/>
      <c r="E78" s="20"/>
      <c r="F78" s="20"/>
      <c r="G78" s="20"/>
      <c r="H78" s="20"/>
    </row>
    <row r="79" spans="1:8" ht="15.75">
      <c r="A79" s="25" t="s">
        <v>14</v>
      </c>
      <c r="B79" s="4">
        <f aca="true" t="shared" si="11" ref="B79:G79">SUM(B81:B83)</f>
        <v>1</v>
      </c>
      <c r="C79" s="4">
        <f t="shared" si="11"/>
        <v>0</v>
      </c>
      <c r="D79" s="4">
        <f t="shared" si="11"/>
        <v>0</v>
      </c>
      <c r="E79" s="4">
        <f t="shared" si="11"/>
        <v>2</v>
      </c>
      <c r="F79" s="4">
        <f t="shared" si="11"/>
        <v>0</v>
      </c>
      <c r="G79" s="4">
        <f t="shared" si="11"/>
        <v>0</v>
      </c>
      <c r="H79" s="4">
        <f>SUM(B79:G79)</f>
        <v>3</v>
      </c>
    </row>
    <row r="80" spans="1:8" ht="12.75">
      <c r="A80" s="16"/>
      <c r="B80" s="16"/>
      <c r="C80" s="16"/>
      <c r="D80" s="16"/>
      <c r="E80" s="16"/>
      <c r="F80" s="16"/>
      <c r="G80" s="16"/>
      <c r="H80" s="16"/>
    </row>
    <row r="81" spans="1:8" ht="12.75">
      <c r="A81" s="16" t="s">
        <v>145</v>
      </c>
      <c r="B81" s="16">
        <v>1</v>
      </c>
      <c r="C81" s="16"/>
      <c r="D81" s="16"/>
      <c r="E81" s="16"/>
      <c r="F81" s="16"/>
      <c r="G81" s="16"/>
      <c r="H81" s="16">
        <f>SUM(B81:G81)</f>
        <v>1</v>
      </c>
    </row>
    <row r="82" spans="1:8" ht="12.75">
      <c r="A82" s="16" t="s">
        <v>96</v>
      </c>
      <c r="B82" s="16"/>
      <c r="C82" s="16"/>
      <c r="D82" s="16"/>
      <c r="E82" s="16">
        <v>1</v>
      </c>
      <c r="F82" s="16"/>
      <c r="G82" s="16"/>
      <c r="H82" s="16">
        <f>SUM(B82:G82)</f>
        <v>1</v>
      </c>
    </row>
    <row r="83" spans="1:8" ht="12.75">
      <c r="A83" s="16" t="s">
        <v>153</v>
      </c>
      <c r="B83" s="16"/>
      <c r="C83" s="16"/>
      <c r="D83" s="16"/>
      <c r="E83" s="16">
        <v>1</v>
      </c>
      <c r="F83" s="16"/>
      <c r="G83" s="16"/>
      <c r="H83" s="16">
        <f>SUM(B83:G83)</f>
        <v>1</v>
      </c>
    </row>
    <row r="84" spans="1:8" ht="12.75">
      <c r="A84" s="16"/>
      <c r="B84" s="16"/>
      <c r="C84" s="16"/>
      <c r="D84" s="16"/>
      <c r="E84" s="16"/>
      <c r="F84" s="16"/>
      <c r="G84" s="16"/>
      <c r="H84" s="16"/>
    </row>
    <row r="85" spans="1:8" ht="12.75">
      <c r="A85" s="20"/>
      <c r="B85" s="20"/>
      <c r="C85" s="20"/>
      <c r="D85" s="20"/>
      <c r="E85" s="20"/>
      <c r="F85" s="20"/>
      <c r="G85" s="20"/>
      <c r="H85" s="20"/>
    </row>
    <row r="86" spans="1:8" ht="15.75">
      <c r="A86" s="25" t="s">
        <v>15</v>
      </c>
      <c r="B86" s="4">
        <f aca="true" t="shared" si="12" ref="B86:G86">SUM(B88)</f>
        <v>0</v>
      </c>
      <c r="C86" s="4">
        <f t="shared" si="12"/>
        <v>0</v>
      </c>
      <c r="D86" s="4">
        <f t="shared" si="12"/>
        <v>0</v>
      </c>
      <c r="E86" s="4">
        <f t="shared" si="12"/>
        <v>0</v>
      </c>
      <c r="F86" s="4">
        <f t="shared" si="12"/>
        <v>0</v>
      </c>
      <c r="G86" s="4">
        <f t="shared" si="12"/>
        <v>0</v>
      </c>
      <c r="H86" s="4">
        <f>SUM(B86:G86)</f>
        <v>0</v>
      </c>
    </row>
    <row r="87" spans="1:8" ht="12.75">
      <c r="A87" s="16"/>
      <c r="B87" s="16"/>
      <c r="C87" s="16"/>
      <c r="D87" s="16"/>
      <c r="E87" s="16"/>
      <c r="F87" s="16"/>
      <c r="G87" s="16"/>
      <c r="H87" s="16"/>
    </row>
    <row r="88" spans="1:8" ht="12.75">
      <c r="A88" s="16"/>
      <c r="B88" s="16"/>
      <c r="C88" s="16"/>
      <c r="D88" s="16"/>
      <c r="E88" s="16"/>
      <c r="F88" s="16"/>
      <c r="G88" s="16"/>
      <c r="H88" s="16">
        <f>SUM(B88:G88)</f>
        <v>0</v>
      </c>
    </row>
    <row r="89" spans="1:8" ht="12.75">
      <c r="A89" s="16"/>
      <c r="B89" s="16"/>
      <c r="C89" s="16"/>
      <c r="D89" s="16"/>
      <c r="E89" s="16"/>
      <c r="F89" s="16"/>
      <c r="G89" s="16"/>
      <c r="H89" s="16"/>
    </row>
    <row r="90" spans="1:8" ht="12.75">
      <c r="A90" s="20"/>
      <c r="B90" s="20"/>
      <c r="C90" s="20"/>
      <c r="D90" s="20"/>
      <c r="E90" s="20"/>
      <c r="F90" s="20"/>
      <c r="G90" s="20"/>
      <c r="H90" s="20"/>
    </row>
    <row r="91" spans="1:8" ht="15.75">
      <c r="A91" s="25" t="s">
        <v>16</v>
      </c>
      <c r="B91" s="4">
        <f aca="true" t="shared" si="13" ref="B91:G91">SUM(B93)</f>
        <v>0</v>
      </c>
      <c r="C91" s="4">
        <f t="shared" si="13"/>
        <v>0</v>
      </c>
      <c r="D91" s="4">
        <f t="shared" si="13"/>
        <v>0</v>
      </c>
      <c r="E91" s="4">
        <f t="shared" si="13"/>
        <v>0</v>
      </c>
      <c r="F91" s="4">
        <f t="shared" si="13"/>
        <v>0</v>
      </c>
      <c r="G91" s="4">
        <f t="shared" si="13"/>
        <v>0</v>
      </c>
      <c r="H91" s="4">
        <f>SUM(B91:G91)</f>
        <v>0</v>
      </c>
    </row>
    <row r="92" spans="1:8" ht="12.75">
      <c r="A92" s="16"/>
      <c r="B92" s="16"/>
      <c r="C92" s="16"/>
      <c r="D92" s="16"/>
      <c r="E92" s="16"/>
      <c r="F92" s="16"/>
      <c r="G92" s="16"/>
      <c r="H92" s="16"/>
    </row>
    <row r="93" spans="1:8" ht="12.75">
      <c r="A93" s="16"/>
      <c r="B93" s="16"/>
      <c r="C93" s="16"/>
      <c r="D93" s="16"/>
      <c r="E93" s="16"/>
      <c r="F93" s="16"/>
      <c r="G93" s="16"/>
      <c r="H93" s="16">
        <f>SUM(B93:G93)</f>
        <v>0</v>
      </c>
    </row>
    <row r="94" spans="1:8" ht="12.75">
      <c r="A94" s="16"/>
      <c r="B94" s="16"/>
      <c r="C94" s="16"/>
      <c r="D94" s="16"/>
      <c r="E94" s="16"/>
      <c r="F94" s="16"/>
      <c r="G94" s="16"/>
      <c r="H94" s="16"/>
    </row>
    <row r="95" spans="1:8" ht="12.75">
      <c r="A95" s="20"/>
      <c r="B95" s="20"/>
      <c r="C95" s="20"/>
      <c r="D95" s="20"/>
      <c r="E95" s="20"/>
      <c r="F95" s="20"/>
      <c r="G95" s="20"/>
      <c r="H95" s="20"/>
    </row>
    <row r="96" spans="1:8" ht="15.75">
      <c r="A96" s="25" t="s">
        <v>17</v>
      </c>
      <c r="B96" s="4">
        <f aca="true" t="shared" si="14" ref="B96:G96">SUM(B98)</f>
        <v>0</v>
      </c>
      <c r="C96" s="4">
        <f t="shared" si="14"/>
        <v>0</v>
      </c>
      <c r="D96" s="4">
        <f t="shared" si="14"/>
        <v>0</v>
      </c>
      <c r="E96" s="4">
        <f t="shared" si="14"/>
        <v>0</v>
      </c>
      <c r="F96" s="4">
        <f t="shared" si="14"/>
        <v>1</v>
      </c>
      <c r="G96" s="4">
        <f t="shared" si="14"/>
        <v>0</v>
      </c>
      <c r="H96" s="4">
        <f>SUM(B96:G96)</f>
        <v>1</v>
      </c>
    </row>
    <row r="97" spans="1:8" ht="12.75">
      <c r="A97" s="16"/>
      <c r="B97" s="16"/>
      <c r="C97" s="16"/>
      <c r="D97" s="16"/>
      <c r="E97" s="16"/>
      <c r="F97" s="16"/>
      <c r="G97" s="16"/>
      <c r="H97" s="16"/>
    </row>
    <row r="98" spans="1:8" ht="12.75">
      <c r="A98" s="16" t="s">
        <v>285</v>
      </c>
      <c r="B98" s="16"/>
      <c r="C98" s="16"/>
      <c r="D98" s="16"/>
      <c r="E98" s="16"/>
      <c r="F98" s="16">
        <v>1</v>
      </c>
      <c r="G98" s="16"/>
      <c r="H98" s="16">
        <f>SUM(B98:G98)</f>
        <v>1</v>
      </c>
    </row>
    <row r="99" spans="1:8" ht="12.75">
      <c r="A99" s="16"/>
      <c r="B99" s="16"/>
      <c r="C99" s="16"/>
      <c r="D99" s="16"/>
      <c r="E99" s="16"/>
      <c r="F99" s="16"/>
      <c r="G99" s="16"/>
      <c r="H99" s="16"/>
    </row>
    <row r="100" spans="1:8" ht="12.75">
      <c r="A100" s="20"/>
      <c r="B100" s="20"/>
      <c r="C100" s="20"/>
      <c r="D100" s="20"/>
      <c r="E100" s="20"/>
      <c r="F100" s="20"/>
      <c r="G100" s="20"/>
      <c r="H100" s="20"/>
    </row>
    <row r="101" spans="1:8" ht="15.75">
      <c r="A101" s="25" t="s">
        <v>18</v>
      </c>
      <c r="B101" s="4">
        <f aca="true" t="shared" si="15" ref="B101:G101">SUM(B103)</f>
        <v>0</v>
      </c>
      <c r="C101" s="4">
        <f t="shared" si="15"/>
        <v>0</v>
      </c>
      <c r="D101" s="4">
        <f t="shared" si="15"/>
        <v>0</v>
      </c>
      <c r="E101" s="4">
        <f t="shared" si="15"/>
        <v>0</v>
      </c>
      <c r="F101" s="4">
        <f t="shared" si="15"/>
        <v>0</v>
      </c>
      <c r="G101" s="4">
        <f t="shared" si="15"/>
        <v>0</v>
      </c>
      <c r="H101" s="4">
        <f>SUM(B101:G101)</f>
        <v>0</v>
      </c>
    </row>
    <row r="102" spans="1:8" ht="12.75">
      <c r="A102" s="16"/>
      <c r="B102" s="16"/>
      <c r="C102" s="16"/>
      <c r="D102" s="16"/>
      <c r="E102" s="16"/>
      <c r="F102" s="16"/>
      <c r="G102" s="16"/>
      <c r="H102" s="16"/>
    </row>
    <row r="103" spans="1:8" ht="12.75">
      <c r="A103" s="16"/>
      <c r="B103" s="16"/>
      <c r="C103" s="16"/>
      <c r="D103" s="16"/>
      <c r="E103" s="16"/>
      <c r="F103" s="16"/>
      <c r="G103" s="16"/>
      <c r="H103" s="16">
        <f>SUM(B103:G103)</f>
        <v>0</v>
      </c>
    </row>
    <row r="104" spans="1:8" ht="12.75">
      <c r="A104" s="16"/>
      <c r="B104" s="16"/>
      <c r="C104" s="16"/>
      <c r="D104" s="16"/>
      <c r="E104" s="16"/>
      <c r="F104" s="16"/>
      <c r="G104" s="16"/>
      <c r="H104" s="16"/>
    </row>
    <row r="105" spans="1:8" ht="12.75">
      <c r="A105" s="20"/>
      <c r="B105" s="20"/>
      <c r="C105" s="20"/>
      <c r="D105" s="20"/>
      <c r="E105" s="20"/>
      <c r="F105" s="20"/>
      <c r="G105" s="20"/>
      <c r="H105" s="20"/>
    </row>
    <row r="106" spans="1:8" ht="15.75">
      <c r="A106" s="25" t="s">
        <v>19</v>
      </c>
      <c r="B106" s="4">
        <f aca="true" t="shared" si="16" ref="B106:G106">SUM(B108)</f>
        <v>0</v>
      </c>
      <c r="C106" s="4">
        <f t="shared" si="16"/>
        <v>0</v>
      </c>
      <c r="D106" s="4">
        <f t="shared" si="16"/>
        <v>0</v>
      </c>
      <c r="E106" s="4">
        <f t="shared" si="16"/>
        <v>0</v>
      </c>
      <c r="F106" s="4">
        <f t="shared" si="16"/>
        <v>0</v>
      </c>
      <c r="G106" s="4">
        <f t="shared" si="16"/>
        <v>0</v>
      </c>
      <c r="H106" s="4">
        <f>SUM(B106:G106)</f>
        <v>0</v>
      </c>
    </row>
    <row r="107" spans="1:8" ht="12.75">
      <c r="A107" s="16"/>
      <c r="B107" s="16"/>
      <c r="C107" s="16"/>
      <c r="D107" s="16"/>
      <c r="E107" s="16"/>
      <c r="F107" s="16"/>
      <c r="G107" s="16"/>
      <c r="H107" s="16"/>
    </row>
    <row r="108" spans="1:8" ht="12.75">
      <c r="A108" s="16"/>
      <c r="B108" s="16"/>
      <c r="C108" s="16"/>
      <c r="D108" s="16"/>
      <c r="E108" s="16"/>
      <c r="F108" s="16"/>
      <c r="G108" s="16"/>
      <c r="H108" s="16">
        <f>SUM(B108:G108)</f>
        <v>0</v>
      </c>
    </row>
    <row r="109" spans="1:8" ht="12.75">
      <c r="A109" s="16"/>
      <c r="B109" s="16"/>
      <c r="C109" s="16"/>
      <c r="D109" s="16"/>
      <c r="E109" s="16"/>
      <c r="F109" s="16"/>
      <c r="G109" s="16"/>
      <c r="H109" s="16"/>
    </row>
    <row r="110" spans="1:8" ht="12.75">
      <c r="A110" s="20"/>
      <c r="B110" s="20"/>
      <c r="C110" s="20"/>
      <c r="D110" s="20"/>
      <c r="E110" s="20"/>
      <c r="F110" s="20"/>
      <c r="G110" s="20"/>
      <c r="H110" s="20"/>
    </row>
    <row r="111" spans="1:8" ht="15.75">
      <c r="A111" s="25" t="s">
        <v>20</v>
      </c>
      <c r="B111" s="4">
        <f aca="true" t="shared" si="17" ref="B111:G111">SUM(B113:B114)</f>
        <v>0</v>
      </c>
      <c r="C111" s="4">
        <f t="shared" si="17"/>
        <v>0</v>
      </c>
      <c r="D111" s="4">
        <f t="shared" si="17"/>
        <v>0</v>
      </c>
      <c r="E111" s="4">
        <f t="shared" si="17"/>
        <v>3</v>
      </c>
      <c r="F111" s="4">
        <f t="shared" si="17"/>
        <v>0</v>
      </c>
      <c r="G111" s="4">
        <f t="shared" si="17"/>
        <v>0</v>
      </c>
      <c r="H111" s="4">
        <f>SUM(B111:G111)</f>
        <v>3</v>
      </c>
    </row>
    <row r="112" spans="1:8" ht="12.75">
      <c r="A112" s="16"/>
      <c r="B112" s="16"/>
      <c r="C112" s="16"/>
      <c r="D112" s="16"/>
      <c r="E112" s="16"/>
      <c r="F112" s="16"/>
      <c r="G112" s="16"/>
      <c r="H112" s="16"/>
    </row>
    <row r="113" spans="1:8" ht="12.75">
      <c r="A113" s="16" t="s">
        <v>99</v>
      </c>
      <c r="B113" s="16"/>
      <c r="C113" s="16"/>
      <c r="D113" s="16"/>
      <c r="E113" s="16">
        <v>2</v>
      </c>
      <c r="F113" s="16"/>
      <c r="G113" s="16"/>
      <c r="H113" s="16">
        <f>SUM(B113:G113)</f>
        <v>2</v>
      </c>
    </row>
    <row r="114" spans="1:8" ht="12.75">
      <c r="A114" s="16" t="s">
        <v>288</v>
      </c>
      <c r="B114" s="16"/>
      <c r="C114" s="16"/>
      <c r="D114" s="16"/>
      <c r="E114" s="16">
        <v>1</v>
      </c>
      <c r="F114" s="16"/>
      <c r="G114" s="16"/>
      <c r="H114" s="16">
        <f>SUM(B114:G114)</f>
        <v>1</v>
      </c>
    </row>
    <row r="115" spans="1:8" ht="12.75">
      <c r="A115" s="16"/>
      <c r="B115" s="16"/>
      <c r="C115" s="16"/>
      <c r="D115" s="16"/>
      <c r="E115" s="16"/>
      <c r="F115" s="16"/>
      <c r="G115" s="16"/>
      <c r="H115" s="16"/>
    </row>
    <row r="116" spans="1:8" ht="12.75">
      <c r="A116" s="20"/>
      <c r="B116" s="20"/>
      <c r="C116" s="20"/>
      <c r="D116" s="20"/>
      <c r="E116" s="20"/>
      <c r="F116" s="20"/>
      <c r="G116" s="20"/>
      <c r="H116" s="20"/>
    </row>
    <row r="117" spans="1:8" ht="15.75">
      <c r="A117" s="25" t="s">
        <v>293</v>
      </c>
      <c r="B117" s="4">
        <f>SUM(B111,B106,B101,B96,B91,B86,B79,B66,B50,B44,B73,B39,B24,B19,B5)</f>
        <v>6</v>
      </c>
      <c r="C117" s="4">
        <f aca="true" t="shared" si="18" ref="C117:H117">SUM(C111,C106,C101,C96,C91,C86,C79,C66,C50,C44,C73,C39,C24,C19,C5)</f>
        <v>1</v>
      </c>
      <c r="D117" s="4">
        <f t="shared" si="18"/>
        <v>8</v>
      </c>
      <c r="E117" s="4">
        <f t="shared" si="18"/>
        <v>28</v>
      </c>
      <c r="F117" s="4">
        <f t="shared" si="18"/>
        <v>14</v>
      </c>
      <c r="G117" s="4">
        <f t="shared" si="18"/>
        <v>0</v>
      </c>
      <c r="H117" s="4">
        <f t="shared" si="18"/>
        <v>57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14"/>
  <sheetViews>
    <sheetView zoomScalePageLayoutView="0" workbookViewId="0" topLeftCell="A1">
      <pane ySplit="4" topLeftCell="A5" activePane="bottomLeft" state="frozen"/>
      <selection pane="topLeft" activeCell="A1" sqref="A1:IV16384"/>
      <selection pane="bottomLeft" activeCell="A1" sqref="A1:F1"/>
    </sheetView>
  </sheetViews>
  <sheetFormatPr defaultColWidth="9.140625" defaultRowHeight="12.75" customHeight="1"/>
  <cols>
    <col min="1" max="1" width="25.57421875" style="22" bestFit="1" customWidth="1"/>
    <col min="2" max="3" width="7.8515625" style="22" customWidth="1"/>
    <col min="4" max="4" width="13.421875" style="22" customWidth="1"/>
    <col min="5" max="5" width="10.421875" style="22" customWidth="1"/>
    <col min="6" max="6" width="14.7109375" style="22" customWidth="1"/>
    <col min="7" max="16384" width="9.140625" style="22" customWidth="1"/>
  </cols>
  <sheetData>
    <row r="1" spans="1:6" s="29" customFormat="1" ht="20.25">
      <c r="A1" s="144" t="s">
        <v>464</v>
      </c>
      <c r="B1" s="145"/>
      <c r="C1" s="145"/>
      <c r="D1" s="145"/>
      <c r="E1" s="145"/>
      <c r="F1" s="146"/>
    </row>
    <row r="2" spans="1:6" ht="12.75" customHeight="1">
      <c r="A2" s="17"/>
      <c r="B2" s="17"/>
      <c r="C2" s="17"/>
      <c r="D2" s="17"/>
      <c r="E2" s="17"/>
      <c r="F2" s="17"/>
    </row>
    <row r="3" spans="1:6" ht="15">
      <c r="A3" s="23" t="s">
        <v>31</v>
      </c>
      <c r="B3" s="23"/>
      <c r="C3" s="18"/>
      <c r="D3" s="18"/>
      <c r="E3" s="18"/>
      <c r="F3" s="18"/>
    </row>
    <row r="4" spans="1:6" ht="12.75" customHeight="1">
      <c r="A4" s="24"/>
      <c r="B4" s="17" t="s">
        <v>3</v>
      </c>
      <c r="C4" s="17" t="s">
        <v>2</v>
      </c>
      <c r="D4" s="17" t="s">
        <v>0</v>
      </c>
      <c r="E4" s="17" t="s">
        <v>1</v>
      </c>
      <c r="F4" s="19" t="s">
        <v>293</v>
      </c>
    </row>
    <row r="5" spans="1:6" s="30" customFormat="1" ht="18">
      <c r="A5" s="25" t="s">
        <v>5</v>
      </c>
      <c r="B5" s="4">
        <f>SUM(B7:B11)</f>
        <v>0</v>
      </c>
      <c r="C5" s="4">
        <f>SUM(C7:C11)</f>
        <v>1</v>
      </c>
      <c r="D5" s="4">
        <f>SUM(D7:D11)</f>
        <v>3</v>
      </c>
      <c r="E5" s="4">
        <f>SUM(E7:E11)</f>
        <v>3</v>
      </c>
      <c r="F5" s="4">
        <f>SUM(B5:E5)</f>
        <v>7</v>
      </c>
    </row>
    <row r="6" spans="1:6" s="30" customFormat="1" ht="12.75" customHeight="1">
      <c r="A6" s="16"/>
      <c r="B6" s="16"/>
      <c r="C6" s="16"/>
      <c r="D6" s="16"/>
      <c r="E6" s="16"/>
      <c r="F6" s="16"/>
    </row>
    <row r="7" spans="1:6" s="29" customFormat="1" ht="12.75" customHeight="1">
      <c r="A7" s="16" t="s">
        <v>21</v>
      </c>
      <c r="B7" s="16"/>
      <c r="C7" s="16">
        <v>1</v>
      </c>
      <c r="D7" s="16">
        <v>1</v>
      </c>
      <c r="E7" s="16"/>
      <c r="F7" s="16">
        <f>SUM(B7:E7)</f>
        <v>2</v>
      </c>
    </row>
    <row r="8" spans="1:6" s="29" customFormat="1" ht="12.75" customHeight="1">
      <c r="A8" s="16" t="s">
        <v>34</v>
      </c>
      <c r="B8" s="16"/>
      <c r="C8" s="16"/>
      <c r="D8" s="16"/>
      <c r="E8" s="16">
        <v>2</v>
      </c>
      <c r="F8" s="16">
        <f>SUM(B8:E8)</f>
        <v>2</v>
      </c>
    </row>
    <row r="9" spans="1:6" s="29" customFormat="1" ht="12.75" customHeight="1">
      <c r="A9" s="16" t="s">
        <v>22</v>
      </c>
      <c r="B9" s="16"/>
      <c r="C9" s="16"/>
      <c r="D9" s="16"/>
      <c r="E9" s="16">
        <v>1</v>
      </c>
      <c r="F9" s="16">
        <f>SUM(B9:E9)</f>
        <v>1</v>
      </c>
    </row>
    <row r="10" spans="1:6" s="29" customFormat="1" ht="12.75" customHeight="1">
      <c r="A10" s="16" t="s">
        <v>73</v>
      </c>
      <c r="B10" s="16"/>
      <c r="C10" s="16"/>
      <c r="D10" s="16">
        <v>1</v>
      </c>
      <c r="E10" s="16"/>
      <c r="F10" s="16">
        <f>SUM(B10:E10)</f>
        <v>1</v>
      </c>
    </row>
    <row r="11" spans="1:6" s="29" customFormat="1" ht="12.75" customHeight="1">
      <c r="A11" s="16" t="s">
        <v>37</v>
      </c>
      <c r="B11" s="16"/>
      <c r="C11" s="16"/>
      <c r="D11" s="16">
        <v>1</v>
      </c>
      <c r="E11" s="16"/>
      <c r="F11" s="16">
        <f>SUM(B11:E11)</f>
        <v>1</v>
      </c>
    </row>
    <row r="12" spans="1:6" s="29" customFormat="1" ht="12.75" customHeight="1">
      <c r="A12" s="16"/>
      <c r="B12" s="16"/>
      <c r="C12" s="16"/>
      <c r="D12" s="16"/>
      <c r="E12" s="16"/>
      <c r="F12" s="16"/>
    </row>
    <row r="13" spans="1:6" ht="12.75" customHeight="1">
      <c r="A13" s="17"/>
      <c r="B13" s="17"/>
      <c r="C13" s="17"/>
      <c r="D13" s="17"/>
      <c r="E13" s="17"/>
      <c r="F13" s="17"/>
    </row>
    <row r="14" spans="1:6" ht="15.75">
      <c r="A14" s="25" t="s">
        <v>6</v>
      </c>
      <c r="B14" s="4">
        <f>SUM(B15:B17)</f>
        <v>0</v>
      </c>
      <c r="C14" s="4">
        <f>SUM(C15:C17)</f>
        <v>0</v>
      </c>
      <c r="D14" s="4">
        <f>SUM(D15:D17)</f>
        <v>0</v>
      </c>
      <c r="E14" s="4">
        <f>SUM(E15:E17)</f>
        <v>0</v>
      </c>
      <c r="F14" s="4">
        <f>SUM(B14:E14)</f>
        <v>0</v>
      </c>
    </row>
    <row r="15" spans="1:6" ht="12.75" customHeight="1">
      <c r="A15" s="16"/>
      <c r="B15" s="16"/>
      <c r="C15" s="16"/>
      <c r="D15" s="16"/>
      <c r="E15" s="16"/>
      <c r="F15" s="16"/>
    </row>
    <row r="16" spans="1:6" ht="12.75" customHeight="1">
      <c r="A16" s="16"/>
      <c r="B16" s="16"/>
      <c r="C16" s="16"/>
      <c r="D16" s="16"/>
      <c r="E16" s="16"/>
      <c r="F16" s="16">
        <f>SUM(B16:E16)</f>
        <v>0</v>
      </c>
    </row>
    <row r="17" spans="1:6" ht="12.75" customHeight="1">
      <c r="A17" s="16"/>
      <c r="B17" s="16"/>
      <c r="C17" s="16"/>
      <c r="D17" s="16"/>
      <c r="E17" s="16"/>
      <c r="F17" s="16"/>
    </row>
    <row r="18" spans="1:6" ht="12.75" customHeight="1">
      <c r="A18" s="17"/>
      <c r="B18" s="17"/>
      <c r="C18" s="17"/>
      <c r="D18" s="17"/>
      <c r="E18" s="17"/>
      <c r="F18" s="17"/>
    </row>
    <row r="19" spans="1:6" ht="15.75">
      <c r="A19" s="25" t="s">
        <v>7</v>
      </c>
      <c r="B19" s="4">
        <f>SUM(B20:B28)</f>
        <v>2</v>
      </c>
      <c r="C19" s="4">
        <f>SUM(C20:C28)</f>
        <v>0</v>
      </c>
      <c r="D19" s="4">
        <f>SUM(D20:D28)</f>
        <v>8</v>
      </c>
      <c r="E19" s="4">
        <f>SUM(E20:E28)</f>
        <v>1</v>
      </c>
      <c r="F19" s="4">
        <f>SUM(B19:E19)</f>
        <v>11</v>
      </c>
    </row>
    <row r="20" spans="1:6" ht="12.75" customHeight="1">
      <c r="A20" s="16"/>
      <c r="B20" s="16"/>
      <c r="C20" s="16"/>
      <c r="D20" s="16"/>
      <c r="E20" s="16"/>
      <c r="F20" s="16"/>
    </row>
    <row r="21" spans="1:6" s="29" customFormat="1" ht="12.75" customHeight="1">
      <c r="A21" s="16" t="s">
        <v>77</v>
      </c>
      <c r="B21" s="16"/>
      <c r="C21" s="16"/>
      <c r="D21" s="16">
        <v>1</v>
      </c>
      <c r="E21" s="16"/>
      <c r="F21" s="16">
        <f aca="true" t="shared" si="0" ref="F21:F27">SUM(B21:E21)</f>
        <v>1</v>
      </c>
    </row>
    <row r="22" spans="1:6" s="29" customFormat="1" ht="12.75" customHeight="1">
      <c r="A22" s="16" t="s">
        <v>78</v>
      </c>
      <c r="B22" s="16"/>
      <c r="C22" s="16"/>
      <c r="D22" s="16">
        <v>1</v>
      </c>
      <c r="E22" s="16"/>
      <c r="F22" s="16">
        <f t="shared" si="0"/>
        <v>1</v>
      </c>
    </row>
    <row r="23" spans="1:6" s="29" customFormat="1" ht="12.75" customHeight="1">
      <c r="A23" s="16" t="s">
        <v>68</v>
      </c>
      <c r="B23" s="16">
        <v>1</v>
      </c>
      <c r="C23" s="16"/>
      <c r="D23" s="16">
        <v>1</v>
      </c>
      <c r="E23" s="16"/>
      <c r="F23" s="16">
        <f t="shared" si="0"/>
        <v>2</v>
      </c>
    </row>
    <row r="24" spans="1:6" s="29" customFormat="1" ht="12.75" customHeight="1">
      <c r="A24" s="16" t="s">
        <v>66</v>
      </c>
      <c r="B24" s="16">
        <v>1</v>
      </c>
      <c r="C24" s="16"/>
      <c r="D24" s="16">
        <v>3</v>
      </c>
      <c r="E24" s="16"/>
      <c r="F24" s="16">
        <f t="shared" si="0"/>
        <v>4</v>
      </c>
    </row>
    <row r="25" spans="1:6" s="29" customFormat="1" ht="12.75" customHeight="1">
      <c r="A25" s="16" t="s">
        <v>65</v>
      </c>
      <c r="B25" s="16"/>
      <c r="C25" s="16"/>
      <c r="D25" s="16">
        <v>1</v>
      </c>
      <c r="E25" s="16"/>
      <c r="F25" s="16">
        <f t="shared" si="0"/>
        <v>1</v>
      </c>
    </row>
    <row r="26" spans="1:6" s="29" customFormat="1" ht="12.75" customHeight="1">
      <c r="A26" s="16" t="s">
        <v>106</v>
      </c>
      <c r="B26" s="16"/>
      <c r="C26" s="16"/>
      <c r="D26" s="16"/>
      <c r="E26" s="16">
        <v>1</v>
      </c>
      <c r="F26" s="16">
        <f t="shared" si="0"/>
        <v>1</v>
      </c>
    </row>
    <row r="27" spans="1:6" s="29" customFormat="1" ht="12.75" customHeight="1">
      <c r="A27" s="16" t="s">
        <v>63</v>
      </c>
      <c r="B27" s="16"/>
      <c r="C27" s="16"/>
      <c r="D27" s="16">
        <v>1</v>
      </c>
      <c r="E27" s="16"/>
      <c r="F27" s="16">
        <f t="shared" si="0"/>
        <v>1</v>
      </c>
    </row>
    <row r="28" spans="1:6" s="29" customFormat="1" ht="12.75" customHeight="1">
      <c r="A28" s="16"/>
      <c r="B28" s="16"/>
      <c r="C28" s="16"/>
      <c r="D28" s="16"/>
      <c r="E28" s="16"/>
      <c r="F28" s="16"/>
    </row>
    <row r="29" spans="1:6" ht="12.75" customHeight="1">
      <c r="A29" s="17"/>
      <c r="B29" s="17"/>
      <c r="C29" s="17"/>
      <c r="D29" s="17"/>
      <c r="E29" s="17"/>
      <c r="F29" s="17"/>
    </row>
    <row r="30" spans="1:6" s="30" customFormat="1" ht="18">
      <c r="A30" s="25" t="s">
        <v>8</v>
      </c>
      <c r="B30" s="4">
        <f>SUM(B32:B34)</f>
        <v>0</v>
      </c>
      <c r="C30" s="4">
        <f>SUM(C32:C34)</f>
        <v>1</v>
      </c>
      <c r="D30" s="4">
        <f>SUM(D32:D34)</f>
        <v>2</v>
      </c>
      <c r="E30" s="4">
        <f>SUM(E32:E34)</f>
        <v>1</v>
      </c>
      <c r="F30" s="4">
        <f>SUM(B30:E30)</f>
        <v>4</v>
      </c>
    </row>
    <row r="31" spans="1:6" s="30" customFormat="1" ht="12.75" customHeight="1">
      <c r="A31" s="16"/>
      <c r="B31" s="16"/>
      <c r="C31" s="16"/>
      <c r="D31" s="16"/>
      <c r="E31" s="16"/>
      <c r="F31" s="16"/>
    </row>
    <row r="32" spans="1:6" s="29" customFormat="1" ht="12.75" customHeight="1">
      <c r="A32" s="16" t="s">
        <v>62</v>
      </c>
      <c r="B32" s="16"/>
      <c r="C32" s="16">
        <v>1</v>
      </c>
      <c r="D32" s="16"/>
      <c r="E32" s="16">
        <v>1</v>
      </c>
      <c r="F32" s="16">
        <f>SUM(B32:E32)</f>
        <v>2</v>
      </c>
    </row>
    <row r="33" spans="1:6" s="29" customFormat="1" ht="12.75" customHeight="1">
      <c r="A33" s="16" t="s">
        <v>208</v>
      </c>
      <c r="B33" s="16"/>
      <c r="C33" s="16"/>
      <c r="D33" s="16">
        <v>1</v>
      </c>
      <c r="E33" s="16"/>
      <c r="F33" s="16">
        <f>SUM(B33:E33)</f>
        <v>1</v>
      </c>
    </row>
    <row r="34" spans="1:6" s="29" customFormat="1" ht="12.75" customHeight="1">
      <c r="A34" s="16" t="s">
        <v>278</v>
      </c>
      <c r="B34" s="16"/>
      <c r="C34" s="16"/>
      <c r="D34" s="16">
        <v>1</v>
      </c>
      <c r="E34" s="16"/>
      <c r="F34" s="16">
        <f>SUM(B34:E34)</f>
        <v>1</v>
      </c>
    </row>
    <row r="35" spans="1:6" s="29" customFormat="1" ht="12.75" customHeight="1">
      <c r="A35" s="16"/>
      <c r="B35" s="16"/>
      <c r="C35" s="16"/>
      <c r="D35" s="16"/>
      <c r="E35" s="16"/>
      <c r="F35" s="16"/>
    </row>
    <row r="36" spans="1:6" s="30" customFormat="1" ht="12.75" customHeight="1">
      <c r="A36" s="17"/>
      <c r="B36" s="17"/>
      <c r="C36" s="17"/>
      <c r="D36" s="17"/>
      <c r="E36" s="17"/>
      <c r="F36" s="17"/>
    </row>
    <row r="37" spans="1:6" ht="15.75">
      <c r="A37" s="25" t="s">
        <v>9</v>
      </c>
      <c r="B37" s="4">
        <f>SUM(B38:B40)</f>
        <v>0</v>
      </c>
      <c r="C37" s="4">
        <f>SUM(C38:C40)</f>
        <v>0</v>
      </c>
      <c r="D37" s="4">
        <f>SUM(D38:D40)</f>
        <v>2</v>
      </c>
      <c r="E37" s="4">
        <f>SUM(E38:E40)</f>
        <v>0</v>
      </c>
      <c r="F37" s="4">
        <f>SUM(B37:E37)</f>
        <v>2</v>
      </c>
    </row>
    <row r="38" spans="1:6" ht="12.75" customHeight="1">
      <c r="A38" s="16"/>
      <c r="B38" s="16"/>
      <c r="C38" s="16"/>
      <c r="D38" s="16"/>
      <c r="E38" s="16"/>
      <c r="F38" s="16"/>
    </row>
    <row r="39" spans="1:6" ht="12.75" customHeight="1">
      <c r="A39" s="16" t="s">
        <v>269</v>
      </c>
      <c r="B39" s="16"/>
      <c r="C39" s="16"/>
      <c r="D39" s="16">
        <v>2</v>
      </c>
      <c r="E39" s="16"/>
      <c r="F39" s="16">
        <f>SUM(B39:E39)</f>
        <v>2</v>
      </c>
    </row>
    <row r="40" spans="1:6" ht="12.75" customHeight="1">
      <c r="A40" s="16"/>
      <c r="B40" s="16"/>
      <c r="C40" s="16"/>
      <c r="D40" s="16"/>
      <c r="E40" s="16"/>
      <c r="F40" s="16"/>
    </row>
    <row r="41" spans="1:6" ht="12.75" customHeight="1">
      <c r="A41" s="17"/>
      <c r="B41" s="17"/>
      <c r="C41" s="17"/>
      <c r="D41" s="17"/>
      <c r="E41" s="17"/>
      <c r="F41" s="17"/>
    </row>
    <row r="42" spans="1:6" ht="15.75">
      <c r="A42" s="25" t="s">
        <v>10</v>
      </c>
      <c r="B42" s="4">
        <f>SUM(B43:B52)</f>
        <v>2</v>
      </c>
      <c r="C42" s="4">
        <f>SUM(C43:C52)</f>
        <v>0</v>
      </c>
      <c r="D42" s="4">
        <f>SUM(D43:D52)</f>
        <v>5</v>
      </c>
      <c r="E42" s="4">
        <f>SUM(E43:E52)</f>
        <v>6</v>
      </c>
      <c r="F42" s="4">
        <f>SUM(B42:E42)</f>
        <v>13</v>
      </c>
    </row>
    <row r="43" spans="1:6" ht="12.75" customHeight="1">
      <c r="A43" s="16"/>
      <c r="B43" s="16"/>
      <c r="C43" s="16"/>
      <c r="D43" s="16"/>
      <c r="E43" s="16"/>
      <c r="F43" s="16"/>
    </row>
    <row r="44" spans="1:6" s="29" customFormat="1" ht="12.75" customHeight="1">
      <c r="A44" s="16" t="s">
        <v>85</v>
      </c>
      <c r="B44" s="16"/>
      <c r="C44" s="16"/>
      <c r="D44" s="16">
        <v>1</v>
      </c>
      <c r="E44" s="16"/>
      <c r="F44" s="16">
        <f aca="true" t="shared" si="1" ref="F44:F51">SUM(B44:E44)</f>
        <v>1</v>
      </c>
    </row>
    <row r="45" spans="1:6" ht="12.75" customHeight="1">
      <c r="A45" s="16" t="s">
        <v>59</v>
      </c>
      <c r="B45" s="16"/>
      <c r="C45" s="16"/>
      <c r="D45" s="16">
        <v>1</v>
      </c>
      <c r="E45" s="16">
        <v>1</v>
      </c>
      <c r="F45" s="16">
        <f t="shared" si="1"/>
        <v>2</v>
      </c>
    </row>
    <row r="46" spans="1:6" ht="12.75" customHeight="1">
      <c r="A46" s="16" t="s">
        <v>277</v>
      </c>
      <c r="B46" s="16"/>
      <c r="C46" s="16"/>
      <c r="D46" s="16">
        <v>1</v>
      </c>
      <c r="E46" s="16">
        <v>1</v>
      </c>
      <c r="F46" s="16">
        <f t="shared" si="1"/>
        <v>2</v>
      </c>
    </row>
    <row r="47" spans="1:6" ht="12.75" customHeight="1">
      <c r="A47" s="16" t="s">
        <v>26</v>
      </c>
      <c r="B47" s="16">
        <v>1</v>
      </c>
      <c r="C47" s="16"/>
      <c r="D47" s="16"/>
      <c r="E47" s="16"/>
      <c r="F47" s="16">
        <f t="shared" si="1"/>
        <v>1</v>
      </c>
    </row>
    <row r="48" spans="1:6" ht="12.75" customHeight="1">
      <c r="A48" s="16" t="s">
        <v>45</v>
      </c>
      <c r="B48" s="16"/>
      <c r="C48" s="16"/>
      <c r="D48" s="16">
        <v>1</v>
      </c>
      <c r="E48" s="16"/>
      <c r="F48" s="16">
        <f t="shared" si="1"/>
        <v>1</v>
      </c>
    </row>
    <row r="49" spans="1:6" ht="12.75" customHeight="1">
      <c r="A49" s="16" t="s">
        <v>114</v>
      </c>
      <c r="B49" s="16">
        <v>1</v>
      </c>
      <c r="C49" s="16"/>
      <c r="D49" s="16"/>
      <c r="E49" s="16">
        <v>1</v>
      </c>
      <c r="F49" s="16">
        <f t="shared" si="1"/>
        <v>2</v>
      </c>
    </row>
    <row r="50" spans="1:6" ht="12.75" customHeight="1">
      <c r="A50" s="16" t="s">
        <v>275</v>
      </c>
      <c r="B50" s="16"/>
      <c r="C50" s="16"/>
      <c r="D50" s="16"/>
      <c r="E50" s="16">
        <v>2</v>
      </c>
      <c r="F50" s="16">
        <f t="shared" si="1"/>
        <v>2</v>
      </c>
    </row>
    <row r="51" spans="1:6" ht="12.75" customHeight="1">
      <c r="A51" s="16" t="s">
        <v>46</v>
      </c>
      <c r="B51" s="16"/>
      <c r="C51" s="16"/>
      <c r="D51" s="16">
        <v>1</v>
      </c>
      <c r="E51" s="16">
        <v>1</v>
      </c>
      <c r="F51" s="16">
        <f t="shared" si="1"/>
        <v>2</v>
      </c>
    </row>
    <row r="52" spans="1:6" ht="12.75" customHeight="1">
      <c r="A52" s="16"/>
      <c r="B52" s="16"/>
      <c r="C52" s="16"/>
      <c r="D52" s="16"/>
      <c r="E52" s="16"/>
      <c r="F52" s="16"/>
    </row>
    <row r="53" spans="1:6" s="30" customFormat="1" ht="12.75" customHeight="1">
      <c r="A53" s="17"/>
      <c r="B53" s="17"/>
      <c r="C53" s="17"/>
      <c r="D53" s="17"/>
      <c r="E53" s="17"/>
      <c r="F53" s="17">
        <f>SUM(B53:E53)</f>
        <v>0</v>
      </c>
    </row>
    <row r="54" spans="1:6" ht="15.75">
      <c r="A54" s="25" t="s">
        <v>11</v>
      </c>
      <c r="B54" s="4">
        <f>SUM(B55:B60)</f>
        <v>0</v>
      </c>
      <c r="C54" s="4">
        <f>SUM(C55:C60)</f>
        <v>0</v>
      </c>
      <c r="D54" s="4">
        <f>SUM(D55:D60)</f>
        <v>0</v>
      </c>
      <c r="E54" s="4">
        <f>SUM(E55:E60)</f>
        <v>9</v>
      </c>
      <c r="F54" s="4">
        <f>SUM(B54:E54)</f>
        <v>9</v>
      </c>
    </row>
    <row r="55" spans="1:6" ht="12.75" customHeight="1">
      <c r="A55" s="16"/>
      <c r="B55" s="16"/>
      <c r="C55" s="16"/>
      <c r="D55" s="16"/>
      <c r="E55" s="16"/>
      <c r="F55" s="16"/>
    </row>
    <row r="56" spans="1:6" ht="12.75" customHeight="1">
      <c r="A56" s="16" t="s">
        <v>246</v>
      </c>
      <c r="B56" s="16"/>
      <c r="C56" s="16"/>
      <c r="D56" s="16"/>
      <c r="E56" s="16">
        <v>4</v>
      </c>
      <c r="F56" s="16">
        <f>SUM(B56:E56)</f>
        <v>4</v>
      </c>
    </row>
    <row r="57" spans="1:6" ht="12.75" customHeight="1">
      <c r="A57" s="16" t="s">
        <v>274</v>
      </c>
      <c r="B57" s="16"/>
      <c r="C57" s="16"/>
      <c r="D57" s="16"/>
      <c r="E57" s="16">
        <v>1</v>
      </c>
      <c r="F57" s="16">
        <f>SUM(B57:E57)</f>
        <v>1</v>
      </c>
    </row>
    <row r="58" spans="1:6" ht="12.75" customHeight="1">
      <c r="A58" s="16" t="s">
        <v>245</v>
      </c>
      <c r="B58" s="16"/>
      <c r="C58" s="16"/>
      <c r="D58" s="16"/>
      <c r="E58" s="16">
        <v>3</v>
      </c>
      <c r="F58" s="16">
        <f>SUM(B58:E58)</f>
        <v>3</v>
      </c>
    </row>
    <row r="59" spans="1:6" ht="12.75" customHeight="1">
      <c r="A59" s="16" t="s">
        <v>264</v>
      </c>
      <c r="B59" s="16"/>
      <c r="C59" s="16"/>
      <c r="D59" s="16"/>
      <c r="E59" s="16">
        <v>1</v>
      </c>
      <c r="F59" s="16">
        <f>SUM(B59:E59)</f>
        <v>1</v>
      </c>
    </row>
    <row r="60" spans="1:6" ht="12.75" customHeight="1">
      <c r="A60" s="16"/>
      <c r="B60" s="16"/>
      <c r="C60" s="16"/>
      <c r="D60" s="16"/>
      <c r="E60" s="16"/>
      <c r="F60" s="16"/>
    </row>
    <row r="61" spans="1:6" s="30" customFormat="1" ht="12.75" customHeight="1">
      <c r="A61" s="17"/>
      <c r="B61" s="17"/>
      <c r="C61" s="17"/>
      <c r="D61" s="17"/>
      <c r="E61" s="17"/>
      <c r="F61" s="17"/>
    </row>
    <row r="62" spans="1:6" ht="15.75">
      <c r="A62" s="25" t="s">
        <v>12</v>
      </c>
      <c r="B62" s="4">
        <f>SUM(B63:B65)</f>
        <v>0</v>
      </c>
      <c r="C62" s="4">
        <f>SUM(C63:C65)</f>
        <v>0</v>
      </c>
      <c r="D62" s="4">
        <f>SUM(D63:D65)</f>
        <v>1</v>
      </c>
      <c r="E62" s="4">
        <f>SUM(E63:E65)</f>
        <v>0</v>
      </c>
      <c r="F62" s="4">
        <f>SUM(B62:E62)</f>
        <v>1</v>
      </c>
    </row>
    <row r="63" spans="1:6" ht="12.75" customHeight="1">
      <c r="A63" s="16"/>
      <c r="B63" s="16"/>
      <c r="C63" s="16"/>
      <c r="D63" s="16"/>
      <c r="E63" s="16"/>
      <c r="F63" s="16"/>
    </row>
    <row r="64" spans="1:6" ht="12.75" customHeight="1">
      <c r="A64" s="16" t="s">
        <v>115</v>
      </c>
      <c r="B64" s="16"/>
      <c r="C64" s="16"/>
      <c r="D64" s="16">
        <v>1</v>
      </c>
      <c r="E64" s="16"/>
      <c r="F64" s="16">
        <f>SUM(B64:E64)</f>
        <v>1</v>
      </c>
    </row>
    <row r="65" spans="1:6" ht="12.75" customHeight="1">
      <c r="A65" s="16"/>
      <c r="B65" s="16"/>
      <c r="C65" s="16"/>
      <c r="D65" s="16"/>
      <c r="E65" s="16"/>
      <c r="F65" s="16"/>
    </row>
    <row r="66" spans="1:6" s="30" customFormat="1" ht="12.75" customHeight="1">
      <c r="A66" s="17"/>
      <c r="B66" s="17"/>
      <c r="C66" s="17"/>
      <c r="D66" s="17"/>
      <c r="E66" s="17"/>
      <c r="F66" s="17"/>
    </row>
    <row r="67" spans="1:6" ht="15.75">
      <c r="A67" s="25" t="s">
        <v>13</v>
      </c>
      <c r="B67" s="4">
        <f>SUM(B68:B70)</f>
        <v>2</v>
      </c>
      <c r="C67" s="4">
        <f>SUM(C68:C70)</f>
        <v>0</v>
      </c>
      <c r="D67" s="4">
        <f>SUM(D68:D70)</f>
        <v>0</v>
      </c>
      <c r="E67" s="4">
        <f>SUM(E68:E70)</f>
        <v>0</v>
      </c>
      <c r="F67" s="4">
        <f>SUM(B67:E67)</f>
        <v>2</v>
      </c>
    </row>
    <row r="68" spans="1:6" ht="12.75" customHeight="1">
      <c r="A68" s="16"/>
      <c r="B68" s="16"/>
      <c r="C68" s="16"/>
      <c r="D68" s="16"/>
      <c r="E68" s="16"/>
      <c r="F68" s="16"/>
    </row>
    <row r="69" spans="1:6" ht="12.75" customHeight="1">
      <c r="A69" s="16" t="s">
        <v>271</v>
      </c>
      <c r="B69" s="16">
        <v>2</v>
      </c>
      <c r="C69" s="16"/>
      <c r="D69" s="16"/>
      <c r="E69" s="16"/>
      <c r="F69" s="16">
        <f>SUM(B69:E69)</f>
        <v>2</v>
      </c>
    </row>
    <row r="70" spans="1:6" ht="12.75" customHeight="1">
      <c r="A70" s="16"/>
      <c r="B70" s="16"/>
      <c r="C70" s="16"/>
      <c r="D70" s="16"/>
      <c r="E70" s="16"/>
      <c r="F70" s="16"/>
    </row>
    <row r="71" spans="1:6" ht="12.75" customHeight="1">
      <c r="A71" s="17"/>
      <c r="B71" s="17"/>
      <c r="C71" s="17"/>
      <c r="D71" s="17"/>
      <c r="E71" s="17"/>
      <c r="F71" s="17"/>
    </row>
    <row r="72" spans="1:6" ht="15.75">
      <c r="A72" s="25" t="s">
        <v>14</v>
      </c>
      <c r="B72" s="4">
        <f>SUM(B73:B78)</f>
        <v>1</v>
      </c>
      <c r="C72" s="4">
        <f>SUM(C73:C78)</f>
        <v>0</v>
      </c>
      <c r="D72" s="4">
        <f>SUM(D73:D78)</f>
        <v>6</v>
      </c>
      <c r="E72" s="4">
        <f>SUM(E73:E78)</f>
        <v>0</v>
      </c>
      <c r="F72" s="4">
        <f>SUM(B72:E72)</f>
        <v>7</v>
      </c>
    </row>
    <row r="73" spans="1:6" ht="12.75" customHeight="1">
      <c r="A73" s="16"/>
      <c r="B73" s="16"/>
      <c r="C73" s="16"/>
      <c r="D73" s="16"/>
      <c r="E73" s="16"/>
      <c r="F73" s="16"/>
    </row>
    <row r="74" spans="1:6" s="29" customFormat="1" ht="12.75" customHeight="1">
      <c r="A74" s="16" t="s">
        <v>118</v>
      </c>
      <c r="B74" s="16">
        <v>1</v>
      </c>
      <c r="C74" s="16"/>
      <c r="D74" s="16"/>
      <c r="E74" s="16"/>
      <c r="F74" s="16">
        <f>SUM(B74:E74)</f>
        <v>1</v>
      </c>
    </row>
    <row r="75" spans="1:6" ht="12.75" customHeight="1">
      <c r="A75" s="16" t="s">
        <v>119</v>
      </c>
      <c r="B75" s="16"/>
      <c r="C75" s="16"/>
      <c r="D75" s="16">
        <v>2</v>
      </c>
      <c r="E75" s="16"/>
      <c r="F75" s="16">
        <f>SUM(B75:E75)</f>
        <v>2</v>
      </c>
    </row>
    <row r="76" spans="1:6" ht="12.75" customHeight="1">
      <c r="A76" s="16" t="s">
        <v>96</v>
      </c>
      <c r="B76" s="16"/>
      <c r="C76" s="16"/>
      <c r="D76" s="16">
        <v>3</v>
      </c>
      <c r="E76" s="16"/>
      <c r="F76" s="16">
        <f>SUM(B76:E76)</f>
        <v>3</v>
      </c>
    </row>
    <row r="77" spans="1:6" ht="12.75" customHeight="1">
      <c r="A77" s="16" t="s">
        <v>154</v>
      </c>
      <c r="B77" s="16"/>
      <c r="C77" s="16"/>
      <c r="D77" s="16">
        <v>1</v>
      </c>
      <c r="E77" s="16"/>
      <c r="F77" s="16">
        <f>SUM(B77:E77)</f>
        <v>1</v>
      </c>
    </row>
    <row r="78" spans="1:6" ht="12.75" customHeight="1">
      <c r="A78" s="16"/>
      <c r="B78" s="16"/>
      <c r="C78" s="16"/>
      <c r="D78" s="16"/>
      <c r="E78" s="16"/>
      <c r="F78" s="16"/>
    </row>
    <row r="79" spans="1:6" ht="12.75" customHeight="1">
      <c r="A79" s="17"/>
      <c r="B79" s="17"/>
      <c r="C79" s="17"/>
      <c r="D79" s="17"/>
      <c r="E79" s="17"/>
      <c r="F79" s="17"/>
    </row>
    <row r="80" spans="1:6" ht="15.75">
      <c r="A80" s="25" t="s">
        <v>15</v>
      </c>
      <c r="B80" s="4">
        <f>SUM(B81:B83)</f>
        <v>0</v>
      </c>
      <c r="C80" s="4">
        <f>SUM(C81:C83)</f>
        <v>0</v>
      </c>
      <c r="D80" s="4">
        <f>SUM(D81:D83)</f>
        <v>0</v>
      </c>
      <c r="E80" s="4">
        <f>SUM(E81:E83)</f>
        <v>0</v>
      </c>
      <c r="F80" s="4">
        <f>SUM(B80:E80)</f>
        <v>0</v>
      </c>
    </row>
    <row r="81" spans="1:6" ht="12.75" customHeight="1">
      <c r="A81" s="16"/>
      <c r="B81" s="16"/>
      <c r="C81" s="16"/>
      <c r="D81" s="16"/>
      <c r="E81" s="16"/>
      <c r="F81" s="16"/>
    </row>
    <row r="82" spans="1:6" ht="12.75" customHeight="1">
      <c r="A82" s="16"/>
      <c r="B82" s="16"/>
      <c r="C82" s="16"/>
      <c r="D82" s="16"/>
      <c r="E82" s="16"/>
      <c r="F82" s="16">
        <f>SUM(B82:E82)</f>
        <v>0</v>
      </c>
    </row>
    <row r="83" spans="1:6" ht="12.75" customHeight="1">
      <c r="A83" s="16"/>
      <c r="B83" s="16"/>
      <c r="C83" s="16"/>
      <c r="D83" s="16"/>
      <c r="E83" s="16"/>
      <c r="F83" s="16"/>
    </row>
    <row r="84" spans="1:6" ht="12.75" customHeight="1">
      <c r="A84" s="17"/>
      <c r="B84" s="17"/>
      <c r="C84" s="17"/>
      <c r="D84" s="17"/>
      <c r="E84" s="17"/>
      <c r="F84" s="17"/>
    </row>
    <row r="85" spans="1:6" ht="15.75">
      <c r="A85" s="25" t="s">
        <v>16</v>
      </c>
      <c r="B85" s="4">
        <f>SUM(B86:B88)</f>
        <v>1</v>
      </c>
      <c r="C85" s="4">
        <f>SUM(C86:C88)</f>
        <v>0</v>
      </c>
      <c r="D85" s="4">
        <f>SUM(D86:D88)</f>
        <v>0</v>
      </c>
      <c r="E85" s="4">
        <f>SUM(E86:E88)</f>
        <v>0</v>
      </c>
      <c r="F85" s="4">
        <f>SUM(B85:E85)</f>
        <v>1</v>
      </c>
    </row>
    <row r="86" spans="1:6" ht="12.75" customHeight="1">
      <c r="A86" s="16"/>
      <c r="B86" s="16"/>
      <c r="C86" s="16"/>
      <c r="D86" s="16"/>
      <c r="E86" s="16"/>
      <c r="F86" s="16"/>
    </row>
    <row r="87" spans="1:6" s="29" customFormat="1" ht="12.75" customHeight="1">
      <c r="A87" s="16" t="s">
        <v>273</v>
      </c>
      <c r="B87" s="16">
        <v>1</v>
      </c>
      <c r="C87" s="16"/>
      <c r="D87" s="16"/>
      <c r="E87" s="16"/>
      <c r="F87" s="16">
        <f>SUM(B87:E87)</f>
        <v>1</v>
      </c>
    </row>
    <row r="88" spans="1:6" ht="12.75" customHeight="1">
      <c r="A88" s="16"/>
      <c r="B88" s="16"/>
      <c r="C88" s="16"/>
      <c r="D88" s="16"/>
      <c r="E88" s="16"/>
      <c r="F88" s="16"/>
    </row>
    <row r="89" spans="1:6" s="30" customFormat="1" ht="12.75" customHeight="1">
      <c r="A89" s="17"/>
      <c r="B89" s="17"/>
      <c r="C89" s="17"/>
      <c r="D89" s="17"/>
      <c r="E89" s="17"/>
      <c r="F89" s="17"/>
    </row>
    <row r="90" spans="1:6" ht="15.75">
      <c r="A90" s="25" t="s">
        <v>17</v>
      </c>
      <c r="B90" s="4">
        <f>SUM(B91:B93)</f>
        <v>0</v>
      </c>
      <c r="C90" s="4">
        <f>SUM(C91:C93)</f>
        <v>0</v>
      </c>
      <c r="D90" s="4">
        <f>SUM(D91:D93)</f>
        <v>0</v>
      </c>
      <c r="E90" s="4">
        <f>SUM(E91:E93)</f>
        <v>0</v>
      </c>
      <c r="F90" s="4">
        <f>SUM(B90:E90)</f>
        <v>0</v>
      </c>
    </row>
    <row r="91" spans="1:6" ht="12.75" customHeight="1">
      <c r="A91" s="16"/>
      <c r="B91" s="16"/>
      <c r="C91" s="16"/>
      <c r="D91" s="16"/>
      <c r="E91" s="16"/>
      <c r="F91" s="16"/>
    </row>
    <row r="92" spans="1:6" s="29" customFormat="1" ht="12.75" customHeight="1">
      <c r="A92" s="16"/>
      <c r="B92" s="16"/>
      <c r="C92" s="16"/>
      <c r="D92" s="16"/>
      <c r="E92" s="16"/>
      <c r="F92" s="16">
        <f>SUM(B92:E92)</f>
        <v>0</v>
      </c>
    </row>
    <row r="93" spans="1:6" s="29" customFormat="1" ht="12.75" customHeight="1">
      <c r="A93" s="16"/>
      <c r="B93" s="16"/>
      <c r="C93" s="16"/>
      <c r="D93" s="16"/>
      <c r="E93" s="16"/>
      <c r="F93" s="16"/>
    </row>
    <row r="94" spans="1:6" s="30" customFormat="1" ht="12.75" customHeight="1">
      <c r="A94" s="17"/>
      <c r="B94" s="17"/>
      <c r="C94" s="17"/>
      <c r="D94" s="17"/>
      <c r="E94" s="17"/>
      <c r="F94" s="17"/>
    </row>
    <row r="95" spans="1:6" ht="15.75">
      <c r="A95" s="25" t="s">
        <v>18</v>
      </c>
      <c r="B95" s="4">
        <f>SUM(B96:B100)</f>
        <v>0</v>
      </c>
      <c r="C95" s="4">
        <f>SUM(C96:C100)</f>
        <v>0</v>
      </c>
      <c r="D95" s="4">
        <f>SUM(D96:D100)</f>
        <v>3</v>
      </c>
      <c r="E95" s="4">
        <f>SUM(E96:E100)</f>
        <v>1</v>
      </c>
      <c r="F95" s="4">
        <f>SUM(B95:E95)</f>
        <v>4</v>
      </c>
    </row>
    <row r="96" spans="1:6" ht="12.75" customHeight="1">
      <c r="A96" s="16"/>
      <c r="B96" s="16"/>
      <c r="C96" s="16"/>
      <c r="D96" s="16"/>
      <c r="E96" s="16"/>
      <c r="F96" s="16"/>
    </row>
    <row r="97" spans="1:6" s="29" customFormat="1" ht="12.75" customHeight="1">
      <c r="A97" s="16" t="s">
        <v>272</v>
      </c>
      <c r="B97" s="16"/>
      <c r="C97" s="16"/>
      <c r="D97" s="16">
        <v>1</v>
      </c>
      <c r="E97" s="16"/>
      <c r="F97" s="16">
        <f>SUM(B97:E97)</f>
        <v>1</v>
      </c>
    </row>
    <row r="98" spans="1:6" s="29" customFormat="1" ht="12.75" customHeight="1">
      <c r="A98" s="16" t="s">
        <v>276</v>
      </c>
      <c r="B98" s="16"/>
      <c r="C98" s="16"/>
      <c r="D98" s="16">
        <v>1</v>
      </c>
      <c r="E98" s="16"/>
      <c r="F98" s="16">
        <f>SUM(B98:E98)</f>
        <v>1</v>
      </c>
    </row>
    <row r="99" spans="1:6" s="29" customFormat="1" ht="12.75" customHeight="1">
      <c r="A99" s="16" t="s">
        <v>168</v>
      </c>
      <c r="B99" s="16"/>
      <c r="C99" s="16"/>
      <c r="D99" s="16">
        <v>1</v>
      </c>
      <c r="E99" s="16">
        <v>1</v>
      </c>
      <c r="F99" s="16">
        <f>SUM(B99:E99)</f>
        <v>2</v>
      </c>
    </row>
    <row r="100" spans="1:6" s="29" customFormat="1" ht="12.75" customHeight="1">
      <c r="A100" s="16"/>
      <c r="B100" s="16"/>
      <c r="C100" s="16"/>
      <c r="D100" s="16"/>
      <c r="E100" s="16"/>
      <c r="F100" s="16"/>
    </row>
    <row r="101" spans="1:6" ht="12.75" customHeight="1">
      <c r="A101" s="17"/>
      <c r="B101" s="17"/>
      <c r="C101" s="17"/>
      <c r="D101" s="17"/>
      <c r="E101" s="17"/>
      <c r="F101" s="17"/>
    </row>
    <row r="102" spans="1:6" ht="15.75">
      <c r="A102" s="25" t="s">
        <v>19</v>
      </c>
      <c r="B102" s="4">
        <f>SUM(B103:B105)</f>
        <v>0</v>
      </c>
      <c r="C102" s="4">
        <f>SUM(C103:C105)</f>
        <v>0</v>
      </c>
      <c r="D102" s="4">
        <f>SUM(D103:D105)</f>
        <v>0</v>
      </c>
      <c r="E102" s="4">
        <f>SUM(E103:E105)</f>
        <v>0</v>
      </c>
      <c r="F102" s="4">
        <f>SUM(B102:E102)</f>
        <v>0</v>
      </c>
    </row>
    <row r="103" spans="1:6" ht="12.75" customHeight="1">
      <c r="A103" s="16"/>
      <c r="B103" s="16"/>
      <c r="C103" s="16"/>
      <c r="D103" s="16"/>
      <c r="E103" s="16"/>
      <c r="F103" s="16"/>
    </row>
    <row r="104" spans="1:6" s="29" customFormat="1" ht="12.75" customHeight="1">
      <c r="A104" s="16"/>
      <c r="B104" s="16"/>
      <c r="C104" s="16"/>
      <c r="D104" s="16"/>
      <c r="E104" s="16"/>
      <c r="F104" s="16">
        <f>SUM(B104:E104)</f>
        <v>0</v>
      </c>
    </row>
    <row r="105" spans="1:6" s="29" customFormat="1" ht="12.75" customHeight="1">
      <c r="A105" s="16"/>
      <c r="B105" s="16"/>
      <c r="C105" s="16"/>
      <c r="D105" s="16"/>
      <c r="E105" s="16"/>
      <c r="F105" s="16"/>
    </row>
    <row r="106" spans="1:6" ht="12.75" customHeight="1">
      <c r="A106" s="17"/>
      <c r="B106" s="17"/>
      <c r="C106" s="17"/>
      <c r="D106" s="17"/>
      <c r="E106" s="17"/>
      <c r="F106" s="17"/>
    </row>
    <row r="107" spans="1:6" ht="15.75">
      <c r="A107" s="25" t="s">
        <v>20</v>
      </c>
      <c r="B107" s="4">
        <f>SUM(B109:B111)</f>
        <v>0</v>
      </c>
      <c r="C107" s="4">
        <f>SUM(C109:C111)</f>
        <v>1</v>
      </c>
      <c r="D107" s="4">
        <f>SUM(D109:D111)</f>
        <v>2</v>
      </c>
      <c r="E107" s="4">
        <f>SUM(E109:E111)</f>
        <v>0</v>
      </c>
      <c r="F107" s="4">
        <f>SUM(B107:E107)</f>
        <v>3</v>
      </c>
    </row>
    <row r="108" spans="1:6" ht="12.75" customHeight="1">
      <c r="A108" s="16"/>
      <c r="B108" s="16"/>
      <c r="C108" s="16"/>
      <c r="D108" s="16"/>
      <c r="E108" s="16"/>
      <c r="F108" s="16"/>
    </row>
    <row r="109" spans="1:6" s="29" customFormat="1" ht="12.75" customHeight="1">
      <c r="A109" s="16" t="s">
        <v>99</v>
      </c>
      <c r="B109" s="16"/>
      <c r="C109" s="16"/>
      <c r="D109" s="16">
        <v>1</v>
      </c>
      <c r="E109" s="16"/>
      <c r="F109" s="16">
        <f>SUM(B109:E109)</f>
        <v>1</v>
      </c>
    </row>
    <row r="110" spans="1:6" ht="12.75" customHeight="1">
      <c r="A110" s="16" t="s">
        <v>270</v>
      </c>
      <c r="B110" s="16"/>
      <c r="C110" s="16"/>
      <c r="D110" s="16">
        <v>1</v>
      </c>
      <c r="E110" s="16"/>
      <c r="F110" s="16">
        <f>SUM(B110:E110)</f>
        <v>1</v>
      </c>
    </row>
    <row r="111" spans="1:6" ht="12.75" customHeight="1">
      <c r="A111" s="16" t="s">
        <v>101</v>
      </c>
      <c r="B111" s="16"/>
      <c r="C111" s="16">
        <v>1</v>
      </c>
      <c r="D111" s="16"/>
      <c r="E111" s="16"/>
      <c r="F111" s="16">
        <f>SUM(B111:E111)</f>
        <v>1</v>
      </c>
    </row>
    <row r="112" spans="1:6" ht="12.75" customHeight="1">
      <c r="A112" s="16"/>
      <c r="B112" s="16"/>
      <c r="C112" s="16"/>
      <c r="D112" s="16"/>
      <c r="E112" s="16"/>
      <c r="F112" s="16"/>
    </row>
    <row r="113" spans="1:6" ht="12.75" customHeight="1">
      <c r="A113" s="17"/>
      <c r="B113" s="17"/>
      <c r="C113" s="17"/>
      <c r="D113" s="17"/>
      <c r="E113" s="17"/>
      <c r="F113" s="17"/>
    </row>
    <row r="114" spans="1:6" ht="15.75">
      <c r="A114" s="25" t="s">
        <v>4</v>
      </c>
      <c r="B114" s="4">
        <f>SUM(B5,B14,B19,B30,B37,B42,B54,B62,B67,B72,B80,B85,B90,B95,B102,B107)</f>
        <v>8</v>
      </c>
      <c r="C114" s="4">
        <f>SUM(C5,C14,C19,C30,C37,C42,C54,C62,C67,C72,C80,C85,C90,C95,C102,C107)</f>
        <v>3</v>
      </c>
      <c r="D114" s="4">
        <f>SUM(D5,D14,D19,D30,D37,D42,D54,D62,D67,D72,D80,D85,D90,D95,D102,D107)</f>
        <v>32</v>
      </c>
      <c r="E114" s="4">
        <f>SUM(E5,E14,E19,E30,E37,E42,E54,E62,E67,E72,E80,E85,E90,E95,E102,E107)</f>
        <v>21</v>
      </c>
      <c r="F114" s="4">
        <f>SUM(F5,F14,F19,F30,F37,F42,F54,F62,F67,F72,F80,F85,F90,F95,F102,F107)</f>
        <v>64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30"/>
  <sheetViews>
    <sheetView zoomScalePageLayoutView="0" workbookViewId="0" topLeftCell="A1">
      <pane ySplit="4" topLeftCell="A5" activePane="bottomLeft" state="frozen"/>
      <selection pane="topLeft" activeCell="A1" sqref="A1:IV16384"/>
      <selection pane="bottomLeft" activeCell="A1" sqref="A1:H1"/>
    </sheetView>
  </sheetViews>
  <sheetFormatPr defaultColWidth="9.140625" defaultRowHeight="12.75"/>
  <cols>
    <col min="1" max="1" width="25.57421875" style="22" bestFit="1" customWidth="1"/>
    <col min="2" max="4" width="7.8515625" style="22" customWidth="1"/>
    <col min="5" max="5" width="13.421875" style="22" customWidth="1"/>
    <col min="6" max="6" width="10.421875" style="22" customWidth="1"/>
    <col min="7" max="7" width="14.7109375" style="22" bestFit="1" customWidth="1"/>
    <col min="8" max="8" width="14.7109375" style="22" customWidth="1"/>
    <col min="9" max="16384" width="9.140625" style="22" customWidth="1"/>
  </cols>
  <sheetData>
    <row r="1" spans="1:8" ht="20.25">
      <c r="A1" s="137" t="s">
        <v>466</v>
      </c>
      <c r="B1" s="137"/>
      <c r="C1" s="137"/>
      <c r="D1" s="137"/>
      <c r="E1" s="137"/>
      <c r="F1" s="137"/>
      <c r="G1" s="137"/>
      <c r="H1" s="137"/>
    </row>
    <row r="2" spans="1:8" ht="15" customHeight="1">
      <c r="A2" s="17"/>
      <c r="B2" s="17"/>
      <c r="C2" s="17"/>
      <c r="D2" s="17"/>
      <c r="E2" s="17"/>
      <c r="F2" s="17"/>
      <c r="G2" s="17"/>
      <c r="H2" s="17"/>
    </row>
    <row r="3" spans="1:8" ht="15">
      <c r="A3" s="23" t="s">
        <v>31</v>
      </c>
      <c r="B3" s="23"/>
      <c r="C3" s="18"/>
      <c r="D3" s="18"/>
      <c r="E3" s="18"/>
      <c r="F3" s="18"/>
      <c r="G3" s="28"/>
      <c r="H3" s="23"/>
    </row>
    <row r="4" spans="1:8" ht="12.75">
      <c r="A4" s="24"/>
      <c r="B4" s="17" t="s">
        <v>3</v>
      </c>
      <c r="C4" s="17" t="s">
        <v>41</v>
      </c>
      <c r="D4" s="17" t="s">
        <v>2</v>
      </c>
      <c r="E4" s="17" t="s">
        <v>0</v>
      </c>
      <c r="F4" s="17" t="s">
        <v>1</v>
      </c>
      <c r="G4" s="17" t="s">
        <v>38</v>
      </c>
      <c r="H4" s="19" t="s">
        <v>293</v>
      </c>
    </row>
    <row r="5" spans="1:8" ht="15.75">
      <c r="A5" s="25" t="s">
        <v>5</v>
      </c>
      <c r="B5" s="4">
        <f aca="true" t="shared" si="0" ref="B5:G5">SUM(B7:B11)</f>
        <v>4</v>
      </c>
      <c r="C5" s="4">
        <f t="shared" si="0"/>
        <v>1</v>
      </c>
      <c r="D5" s="4">
        <f t="shared" si="0"/>
        <v>1</v>
      </c>
      <c r="E5" s="4">
        <f t="shared" si="0"/>
        <v>7</v>
      </c>
      <c r="F5" s="4">
        <f t="shared" si="0"/>
        <v>2</v>
      </c>
      <c r="G5" s="4">
        <f t="shared" si="0"/>
        <v>0</v>
      </c>
      <c r="H5" s="4">
        <f>SUM(B5:G5)</f>
        <v>15</v>
      </c>
    </row>
    <row r="6" spans="1:8" ht="12.75" customHeight="1">
      <c r="A6" s="16"/>
      <c r="B6" s="16"/>
      <c r="C6" s="16"/>
      <c r="D6" s="16"/>
      <c r="E6" s="16"/>
      <c r="F6" s="16"/>
      <c r="G6" s="16"/>
      <c r="H6" s="16"/>
    </row>
    <row r="7" spans="1:8" ht="12.75">
      <c r="A7" s="16" t="s">
        <v>21</v>
      </c>
      <c r="B7" s="16">
        <v>2</v>
      </c>
      <c r="C7" s="16"/>
      <c r="D7" s="16"/>
      <c r="E7" s="16">
        <v>1</v>
      </c>
      <c r="F7" s="16"/>
      <c r="G7" s="16"/>
      <c r="H7" s="16">
        <f aca="true" t="shared" si="1" ref="H7:H69">SUM(B7:G7)</f>
        <v>3</v>
      </c>
    </row>
    <row r="8" spans="1:8" ht="12.75">
      <c r="A8" s="16" t="s">
        <v>103</v>
      </c>
      <c r="B8" s="16">
        <v>1</v>
      </c>
      <c r="C8" s="16"/>
      <c r="D8" s="16"/>
      <c r="E8" s="16"/>
      <c r="F8" s="16"/>
      <c r="G8" s="16"/>
      <c r="H8" s="16">
        <f t="shared" si="1"/>
        <v>1</v>
      </c>
    </row>
    <row r="9" spans="1:8" ht="12.75">
      <c r="A9" s="16" t="s">
        <v>33</v>
      </c>
      <c r="B9" s="16"/>
      <c r="C9" s="16">
        <v>1</v>
      </c>
      <c r="D9" s="16"/>
      <c r="E9" s="16">
        <v>2</v>
      </c>
      <c r="F9" s="16">
        <v>1</v>
      </c>
      <c r="G9" s="16"/>
      <c r="H9" s="16">
        <f t="shared" si="1"/>
        <v>4</v>
      </c>
    </row>
    <row r="10" spans="1:8" ht="12.75">
      <c r="A10" s="16" t="s">
        <v>34</v>
      </c>
      <c r="B10" s="16"/>
      <c r="C10" s="16"/>
      <c r="D10" s="16">
        <v>1</v>
      </c>
      <c r="E10" s="16">
        <v>4</v>
      </c>
      <c r="F10" s="16">
        <v>1</v>
      </c>
      <c r="G10" s="16"/>
      <c r="H10" s="16">
        <f t="shared" si="1"/>
        <v>6</v>
      </c>
    </row>
    <row r="11" spans="1:8" ht="12.75">
      <c r="A11" s="16" t="s">
        <v>73</v>
      </c>
      <c r="B11" s="16">
        <v>1</v>
      </c>
      <c r="C11" s="16"/>
      <c r="D11" s="16"/>
      <c r="E11" s="16"/>
      <c r="F11" s="16"/>
      <c r="G11" s="16"/>
      <c r="H11" s="16">
        <f t="shared" si="1"/>
        <v>1</v>
      </c>
    </row>
    <row r="12" spans="1:8" ht="12.75">
      <c r="A12" s="16"/>
      <c r="B12" s="16"/>
      <c r="C12" s="16"/>
      <c r="D12" s="16"/>
      <c r="E12" s="16"/>
      <c r="F12" s="16"/>
      <c r="G12" s="16"/>
      <c r="H12" s="16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5.75">
      <c r="A14" s="25" t="s">
        <v>6</v>
      </c>
      <c r="B14" s="4">
        <f aca="true" t="shared" si="2" ref="B14:G14">SUM(B16)</f>
        <v>0</v>
      </c>
      <c r="C14" s="4">
        <f t="shared" si="2"/>
        <v>0</v>
      </c>
      <c r="D14" s="4">
        <f t="shared" si="2"/>
        <v>0</v>
      </c>
      <c r="E14" s="4">
        <f t="shared" si="2"/>
        <v>1</v>
      </c>
      <c r="F14" s="4">
        <f t="shared" si="2"/>
        <v>1</v>
      </c>
      <c r="G14" s="4">
        <f t="shared" si="2"/>
        <v>0</v>
      </c>
      <c r="H14" s="4">
        <f t="shared" si="1"/>
        <v>2</v>
      </c>
    </row>
    <row r="15" spans="1:8" ht="12.75">
      <c r="A15" s="16"/>
      <c r="B15" s="16"/>
      <c r="C15" s="16"/>
      <c r="D15" s="16"/>
      <c r="E15" s="16"/>
      <c r="F15" s="16"/>
      <c r="G15" s="16"/>
      <c r="H15" s="16"/>
    </row>
    <row r="16" spans="1:8" ht="12.75">
      <c r="A16" s="16" t="s">
        <v>257</v>
      </c>
      <c r="B16" s="16"/>
      <c r="C16" s="16"/>
      <c r="D16" s="16"/>
      <c r="E16" s="16">
        <v>1</v>
      </c>
      <c r="F16" s="16">
        <v>1</v>
      </c>
      <c r="G16" s="16"/>
      <c r="H16" s="16">
        <f t="shared" si="1"/>
        <v>2</v>
      </c>
    </row>
    <row r="17" spans="1:8" ht="12.75">
      <c r="A17" s="16"/>
      <c r="B17" s="16"/>
      <c r="C17" s="16"/>
      <c r="D17" s="16"/>
      <c r="E17" s="16"/>
      <c r="F17" s="16"/>
      <c r="G17" s="16"/>
      <c r="H17" s="16"/>
    </row>
    <row r="18" spans="1:8" ht="12.75">
      <c r="A18" s="19"/>
      <c r="B18" s="19"/>
      <c r="C18" s="19"/>
      <c r="D18" s="19"/>
      <c r="E18" s="17"/>
      <c r="F18" s="17"/>
      <c r="G18" s="17"/>
      <c r="H18" s="19"/>
    </row>
    <row r="19" spans="1:8" ht="15.75">
      <c r="A19" s="25" t="s">
        <v>7</v>
      </c>
      <c r="B19" s="4">
        <v>2</v>
      </c>
      <c r="C19" s="4"/>
      <c r="D19" s="4">
        <v>1</v>
      </c>
      <c r="E19" s="4">
        <v>6</v>
      </c>
      <c r="F19" s="4">
        <v>3</v>
      </c>
      <c r="G19" s="4"/>
      <c r="H19" s="4">
        <f t="shared" si="1"/>
        <v>12</v>
      </c>
    </row>
    <row r="20" spans="1:8" ht="12.75">
      <c r="A20" s="16"/>
      <c r="B20" s="16"/>
      <c r="C20" s="16"/>
      <c r="D20" s="16"/>
      <c r="E20" s="16"/>
      <c r="F20" s="16"/>
      <c r="G20" s="16"/>
      <c r="H20" s="16"/>
    </row>
    <row r="21" spans="1:8" ht="12.75">
      <c r="A21" s="16" t="s">
        <v>77</v>
      </c>
      <c r="B21" s="16"/>
      <c r="C21" s="16"/>
      <c r="D21" s="16"/>
      <c r="E21" s="16">
        <v>1</v>
      </c>
      <c r="F21" s="16">
        <v>2</v>
      </c>
      <c r="G21" s="16"/>
      <c r="H21" s="16">
        <f t="shared" si="1"/>
        <v>3</v>
      </c>
    </row>
    <row r="22" spans="1:8" ht="12.75">
      <c r="A22" s="16" t="s">
        <v>180</v>
      </c>
      <c r="B22" s="16"/>
      <c r="C22" s="16"/>
      <c r="D22" s="16"/>
      <c r="E22" s="16">
        <v>1</v>
      </c>
      <c r="F22" s="16"/>
      <c r="G22" s="16"/>
      <c r="H22" s="16">
        <f t="shared" si="1"/>
        <v>1</v>
      </c>
    </row>
    <row r="23" spans="1:8" ht="12.75">
      <c r="A23" s="16" t="s">
        <v>268</v>
      </c>
      <c r="B23" s="16"/>
      <c r="C23" s="16"/>
      <c r="D23" s="16"/>
      <c r="E23" s="16">
        <v>1</v>
      </c>
      <c r="F23" s="16"/>
      <c r="G23" s="16"/>
      <c r="H23" s="16">
        <f t="shared" si="1"/>
        <v>1</v>
      </c>
    </row>
    <row r="24" spans="1:8" ht="12.75">
      <c r="A24" s="16" t="s">
        <v>106</v>
      </c>
      <c r="B24" s="16">
        <v>1</v>
      </c>
      <c r="C24" s="16"/>
      <c r="D24" s="16"/>
      <c r="E24" s="16"/>
      <c r="F24" s="16"/>
      <c r="G24" s="16"/>
      <c r="H24" s="16">
        <f t="shared" si="1"/>
        <v>1</v>
      </c>
    </row>
    <row r="25" spans="1:8" ht="12.75">
      <c r="A25" s="16" t="s">
        <v>63</v>
      </c>
      <c r="B25" s="16"/>
      <c r="C25" s="16"/>
      <c r="D25" s="16">
        <v>1</v>
      </c>
      <c r="E25" s="16"/>
      <c r="F25" s="16">
        <v>1</v>
      </c>
      <c r="G25" s="16"/>
      <c r="H25" s="16">
        <f t="shared" si="1"/>
        <v>2</v>
      </c>
    </row>
    <row r="26" spans="1:8" ht="12.75">
      <c r="A26" s="16" t="s">
        <v>65</v>
      </c>
      <c r="B26" s="16">
        <v>1</v>
      </c>
      <c r="C26" s="16"/>
      <c r="D26" s="16"/>
      <c r="E26" s="16"/>
      <c r="F26" s="16"/>
      <c r="G26" s="16"/>
      <c r="H26" s="16">
        <f t="shared" si="1"/>
        <v>1</v>
      </c>
    </row>
    <row r="27" spans="1:8" ht="12.75">
      <c r="A27" s="16" t="s">
        <v>107</v>
      </c>
      <c r="B27" s="16"/>
      <c r="C27" s="16"/>
      <c r="D27" s="16"/>
      <c r="E27" s="16">
        <v>1</v>
      </c>
      <c r="F27" s="16"/>
      <c r="G27" s="16"/>
      <c r="H27" s="16">
        <f t="shared" si="1"/>
        <v>1</v>
      </c>
    </row>
    <row r="28" spans="1:8" ht="12.75">
      <c r="A28" s="16" t="s">
        <v>109</v>
      </c>
      <c r="B28" s="16"/>
      <c r="C28" s="16"/>
      <c r="D28" s="16"/>
      <c r="E28" s="16">
        <v>2</v>
      </c>
      <c r="F28" s="16"/>
      <c r="G28" s="16"/>
      <c r="H28" s="16">
        <f t="shared" si="1"/>
        <v>2</v>
      </c>
    </row>
    <row r="29" spans="1:8" ht="12.75">
      <c r="A29" s="16"/>
      <c r="B29" s="16"/>
      <c r="C29" s="16"/>
      <c r="D29" s="16"/>
      <c r="E29" s="16"/>
      <c r="F29" s="16"/>
      <c r="G29" s="16"/>
      <c r="H29" s="16"/>
    </row>
    <row r="30" spans="1:8" ht="12.75">
      <c r="A30" s="19"/>
      <c r="B30" s="19"/>
      <c r="C30" s="19"/>
      <c r="D30" s="19"/>
      <c r="E30" s="17"/>
      <c r="F30" s="17"/>
      <c r="G30" s="17"/>
      <c r="H30" s="17"/>
    </row>
    <row r="31" spans="1:8" ht="15.75">
      <c r="A31" s="25" t="s">
        <v>8</v>
      </c>
      <c r="B31" s="4">
        <f aca="true" t="shared" si="3" ref="B31:G31">SUM(B33)</f>
        <v>0</v>
      </c>
      <c r="C31" s="4">
        <f t="shared" si="3"/>
        <v>0</v>
      </c>
      <c r="D31" s="4">
        <f t="shared" si="3"/>
        <v>0</v>
      </c>
      <c r="E31" s="4">
        <f t="shared" si="3"/>
        <v>0</v>
      </c>
      <c r="F31" s="4">
        <f t="shared" si="3"/>
        <v>0</v>
      </c>
      <c r="G31" s="4">
        <f t="shared" si="3"/>
        <v>0</v>
      </c>
      <c r="H31" s="4">
        <f t="shared" si="1"/>
        <v>0</v>
      </c>
    </row>
    <row r="32" spans="1:8" ht="12.75">
      <c r="A32" s="16"/>
      <c r="B32" s="16"/>
      <c r="C32" s="16"/>
      <c r="D32" s="16"/>
      <c r="E32" s="16"/>
      <c r="F32" s="16"/>
      <c r="G32" s="16"/>
      <c r="H32" s="16"/>
    </row>
    <row r="33" spans="1:8" ht="12.75">
      <c r="A33" s="16"/>
      <c r="B33" s="16"/>
      <c r="C33" s="16"/>
      <c r="D33" s="16"/>
      <c r="E33" s="16"/>
      <c r="F33" s="16"/>
      <c r="G33" s="16"/>
      <c r="H33" s="16">
        <f t="shared" si="1"/>
        <v>0</v>
      </c>
    </row>
    <row r="34" spans="1:8" ht="12.75">
      <c r="A34" s="16"/>
      <c r="B34" s="16"/>
      <c r="C34" s="16"/>
      <c r="D34" s="16"/>
      <c r="E34" s="16"/>
      <c r="F34" s="16"/>
      <c r="G34" s="16"/>
      <c r="H34" s="16"/>
    </row>
    <row r="35" spans="1:8" ht="12.75">
      <c r="A35" s="17"/>
      <c r="B35" s="17"/>
      <c r="C35" s="17"/>
      <c r="D35" s="17"/>
      <c r="E35" s="17"/>
      <c r="F35" s="17"/>
      <c r="G35" s="17"/>
      <c r="H35" s="17"/>
    </row>
    <row r="36" spans="1:8" ht="15.75">
      <c r="A36" s="25" t="s">
        <v>9</v>
      </c>
      <c r="B36" s="4">
        <f aca="true" t="shared" si="4" ref="B36:G36">SUM(B38:B40)</f>
        <v>0</v>
      </c>
      <c r="C36" s="4">
        <f t="shared" si="4"/>
        <v>0</v>
      </c>
      <c r="D36" s="4">
        <f t="shared" si="4"/>
        <v>0</v>
      </c>
      <c r="E36" s="4">
        <f t="shared" si="4"/>
        <v>3</v>
      </c>
      <c r="F36" s="4">
        <f t="shared" si="4"/>
        <v>1</v>
      </c>
      <c r="G36" s="4">
        <f t="shared" si="4"/>
        <v>0</v>
      </c>
      <c r="H36" s="4">
        <f t="shared" si="1"/>
        <v>4</v>
      </c>
    </row>
    <row r="37" spans="1:8" ht="12.75">
      <c r="A37" s="16"/>
      <c r="B37" s="16"/>
      <c r="C37" s="16"/>
      <c r="D37" s="16"/>
      <c r="E37" s="16"/>
      <c r="F37" s="16"/>
      <c r="G37" s="16"/>
      <c r="H37" s="16"/>
    </row>
    <row r="38" spans="1:8" ht="12.75">
      <c r="A38" s="16" t="s">
        <v>8</v>
      </c>
      <c r="B38" s="16"/>
      <c r="C38" s="16"/>
      <c r="D38" s="16"/>
      <c r="E38" s="16"/>
      <c r="F38" s="16">
        <v>1</v>
      </c>
      <c r="G38" s="16"/>
      <c r="H38" s="16">
        <f t="shared" si="1"/>
        <v>1</v>
      </c>
    </row>
    <row r="39" spans="1:8" ht="12.75">
      <c r="A39" s="16" t="s">
        <v>128</v>
      </c>
      <c r="B39" s="16"/>
      <c r="C39" s="16"/>
      <c r="D39" s="16"/>
      <c r="E39" s="16">
        <v>2</v>
      </c>
      <c r="F39" s="16"/>
      <c r="G39" s="16"/>
      <c r="H39" s="16">
        <f t="shared" si="1"/>
        <v>2</v>
      </c>
    </row>
    <row r="40" spans="1:8" ht="12.75">
      <c r="A40" s="16" t="s">
        <v>129</v>
      </c>
      <c r="B40" s="16"/>
      <c r="C40" s="16"/>
      <c r="D40" s="16"/>
      <c r="E40" s="16">
        <v>1</v>
      </c>
      <c r="F40" s="16"/>
      <c r="G40" s="16"/>
      <c r="H40" s="16">
        <f t="shared" si="1"/>
        <v>1</v>
      </c>
    </row>
    <row r="41" spans="1:8" ht="12.75">
      <c r="A41" s="16"/>
      <c r="B41" s="16"/>
      <c r="C41" s="16"/>
      <c r="D41" s="16"/>
      <c r="E41" s="16"/>
      <c r="F41" s="16"/>
      <c r="G41" s="16"/>
      <c r="H41" s="16"/>
    </row>
    <row r="42" spans="1:8" ht="12.75">
      <c r="A42" s="20"/>
      <c r="B42" s="20"/>
      <c r="C42" s="20"/>
      <c r="D42" s="20"/>
      <c r="E42" s="20"/>
      <c r="F42" s="20"/>
      <c r="G42" s="20"/>
      <c r="H42" s="20"/>
    </row>
    <row r="43" spans="1:8" ht="15.75">
      <c r="A43" s="25" t="s">
        <v>10</v>
      </c>
      <c r="B43" s="4">
        <f aca="true" t="shared" si="5" ref="B43:G43">SUM(B45:B50)</f>
        <v>0</v>
      </c>
      <c r="C43" s="4">
        <f t="shared" si="5"/>
        <v>0</v>
      </c>
      <c r="D43" s="4">
        <f t="shared" si="5"/>
        <v>0</v>
      </c>
      <c r="E43" s="4">
        <f t="shared" si="5"/>
        <v>4</v>
      </c>
      <c r="F43" s="4">
        <f t="shared" si="5"/>
        <v>3</v>
      </c>
      <c r="G43" s="4">
        <f t="shared" si="5"/>
        <v>0</v>
      </c>
      <c r="H43" s="4">
        <f t="shared" si="1"/>
        <v>7</v>
      </c>
    </row>
    <row r="44" spans="1:8" ht="12.75">
      <c r="A44" s="16"/>
      <c r="B44" s="16"/>
      <c r="C44" s="16"/>
      <c r="D44" s="16"/>
      <c r="E44" s="16"/>
      <c r="F44" s="16"/>
      <c r="G44" s="16"/>
      <c r="H44" s="16"/>
    </row>
    <row r="45" spans="1:8" ht="12.75">
      <c r="A45" s="16" t="s">
        <v>86</v>
      </c>
      <c r="B45" s="16"/>
      <c r="C45" s="16"/>
      <c r="D45" s="16"/>
      <c r="E45" s="16">
        <v>1</v>
      </c>
      <c r="F45" s="16"/>
      <c r="G45" s="16"/>
      <c r="H45" s="16">
        <f t="shared" si="1"/>
        <v>1</v>
      </c>
    </row>
    <row r="46" spans="1:8" ht="12.75">
      <c r="A46" s="16" t="s">
        <v>59</v>
      </c>
      <c r="B46" s="16"/>
      <c r="C46" s="16"/>
      <c r="D46" s="16"/>
      <c r="E46" s="16"/>
      <c r="F46" s="16">
        <v>1</v>
      </c>
      <c r="G46" s="16"/>
      <c r="H46" s="16">
        <f t="shared" si="1"/>
        <v>1</v>
      </c>
    </row>
    <row r="47" spans="1:8" ht="12.75">
      <c r="A47" s="16" t="s">
        <v>57</v>
      </c>
      <c r="B47" s="16"/>
      <c r="C47" s="16"/>
      <c r="D47" s="16"/>
      <c r="E47" s="16">
        <v>1</v>
      </c>
      <c r="F47" s="16"/>
      <c r="G47" s="16"/>
      <c r="H47" s="16">
        <f t="shared" si="1"/>
        <v>1</v>
      </c>
    </row>
    <row r="48" spans="1:8" ht="12.75">
      <c r="A48" s="16" t="s">
        <v>45</v>
      </c>
      <c r="B48" s="16"/>
      <c r="C48" s="16"/>
      <c r="D48" s="16"/>
      <c r="E48" s="16"/>
      <c r="F48" s="16">
        <v>1</v>
      </c>
      <c r="G48" s="16"/>
      <c r="H48" s="16">
        <f t="shared" si="1"/>
        <v>1</v>
      </c>
    </row>
    <row r="49" spans="1:8" ht="12.75">
      <c r="A49" s="16" t="s">
        <v>186</v>
      </c>
      <c r="B49" s="16"/>
      <c r="C49" s="16"/>
      <c r="D49" s="16"/>
      <c r="E49" s="16">
        <v>1</v>
      </c>
      <c r="F49" s="16"/>
      <c r="G49" s="16"/>
      <c r="H49" s="16">
        <f t="shared" si="1"/>
        <v>1</v>
      </c>
    </row>
    <row r="50" spans="1:8" ht="12.75">
      <c r="A50" s="16" t="s">
        <v>46</v>
      </c>
      <c r="B50" s="16"/>
      <c r="C50" s="16"/>
      <c r="D50" s="16"/>
      <c r="E50" s="16">
        <v>1</v>
      </c>
      <c r="F50" s="16">
        <v>1</v>
      </c>
      <c r="G50" s="16"/>
      <c r="H50" s="16">
        <f t="shared" si="1"/>
        <v>2</v>
      </c>
    </row>
    <row r="51" spans="1:8" ht="12.75">
      <c r="A51" s="16"/>
      <c r="B51" s="16"/>
      <c r="C51" s="16"/>
      <c r="D51" s="16"/>
      <c r="E51" s="16"/>
      <c r="F51" s="16"/>
      <c r="G51" s="16"/>
      <c r="H51" s="16"/>
    </row>
    <row r="52" spans="1:8" ht="12.75">
      <c r="A52" s="17"/>
      <c r="B52" s="17"/>
      <c r="C52" s="17"/>
      <c r="D52" s="17"/>
      <c r="E52" s="17"/>
      <c r="F52" s="17"/>
      <c r="G52" s="17"/>
      <c r="H52" s="17"/>
    </row>
    <row r="53" spans="1:8" ht="15.75">
      <c r="A53" s="25" t="s">
        <v>11</v>
      </c>
      <c r="B53" s="4">
        <f aca="true" t="shared" si="6" ref="B53:G53">SUM(B55:B58)</f>
        <v>0</v>
      </c>
      <c r="C53" s="4">
        <f t="shared" si="6"/>
        <v>0</v>
      </c>
      <c r="D53" s="4">
        <f t="shared" si="6"/>
        <v>0</v>
      </c>
      <c r="E53" s="4">
        <f t="shared" si="6"/>
        <v>4</v>
      </c>
      <c r="F53" s="4">
        <f t="shared" si="6"/>
        <v>0</v>
      </c>
      <c r="G53" s="4">
        <f t="shared" si="6"/>
        <v>0</v>
      </c>
      <c r="H53" s="4">
        <f t="shared" si="1"/>
        <v>4</v>
      </c>
    </row>
    <row r="54" spans="1:8" ht="12.75">
      <c r="A54" s="16"/>
      <c r="B54" s="16"/>
      <c r="C54" s="16"/>
      <c r="D54" s="16"/>
      <c r="E54" s="16"/>
      <c r="F54" s="16"/>
      <c r="G54" s="16"/>
      <c r="H54" s="16"/>
    </row>
    <row r="55" spans="1:8" ht="12.75">
      <c r="A55" s="16" t="s">
        <v>177</v>
      </c>
      <c r="B55" s="16"/>
      <c r="C55" s="16"/>
      <c r="D55" s="16"/>
      <c r="E55" s="16">
        <v>1</v>
      </c>
      <c r="F55" s="16"/>
      <c r="G55" s="16"/>
      <c r="H55" s="16">
        <f t="shared" si="1"/>
        <v>1</v>
      </c>
    </row>
    <row r="56" spans="1:8" ht="12.75">
      <c r="A56" s="16" t="s">
        <v>245</v>
      </c>
      <c r="B56" s="16"/>
      <c r="C56" s="16"/>
      <c r="D56" s="16"/>
      <c r="E56" s="16">
        <v>1</v>
      </c>
      <c r="F56" s="16"/>
      <c r="G56" s="16"/>
      <c r="H56" s="16">
        <f t="shared" si="1"/>
        <v>1</v>
      </c>
    </row>
    <row r="57" spans="1:8" ht="12.75">
      <c r="A57" s="16" t="s">
        <v>264</v>
      </c>
      <c r="B57" s="16"/>
      <c r="C57" s="16"/>
      <c r="D57" s="16"/>
      <c r="E57" s="16">
        <v>1</v>
      </c>
      <c r="F57" s="16"/>
      <c r="G57" s="16"/>
      <c r="H57" s="16">
        <f t="shared" si="1"/>
        <v>1</v>
      </c>
    </row>
    <row r="58" spans="1:8" ht="12.75">
      <c r="A58" s="16" t="s">
        <v>255</v>
      </c>
      <c r="B58" s="16"/>
      <c r="C58" s="16"/>
      <c r="D58" s="16"/>
      <c r="E58" s="16">
        <v>1</v>
      </c>
      <c r="F58" s="16"/>
      <c r="G58" s="16"/>
      <c r="H58" s="16">
        <f t="shared" si="1"/>
        <v>1</v>
      </c>
    </row>
    <row r="59" spans="1:8" ht="12.75">
      <c r="A59" s="16"/>
      <c r="B59" s="16"/>
      <c r="C59" s="16"/>
      <c r="D59" s="16"/>
      <c r="E59" s="16"/>
      <c r="F59" s="16"/>
      <c r="G59" s="16"/>
      <c r="H59" s="16"/>
    </row>
    <row r="60" spans="1:8" ht="12.75">
      <c r="A60" s="20"/>
      <c r="B60" s="20"/>
      <c r="C60" s="20"/>
      <c r="D60" s="20"/>
      <c r="E60" s="20"/>
      <c r="F60" s="20"/>
      <c r="G60" s="20"/>
      <c r="H60" s="20"/>
    </row>
    <row r="61" spans="1:8" ht="15.75">
      <c r="A61" s="25" t="s">
        <v>12</v>
      </c>
      <c r="B61" s="4">
        <f aca="true" t="shared" si="7" ref="B61:G61">SUM(B63)</f>
        <v>0</v>
      </c>
      <c r="C61" s="4">
        <f t="shared" si="7"/>
        <v>0</v>
      </c>
      <c r="D61" s="4">
        <f t="shared" si="7"/>
        <v>0</v>
      </c>
      <c r="E61" s="4">
        <f t="shared" si="7"/>
        <v>1</v>
      </c>
      <c r="F61" s="4">
        <f t="shared" si="7"/>
        <v>0</v>
      </c>
      <c r="G61" s="4">
        <f t="shared" si="7"/>
        <v>0</v>
      </c>
      <c r="H61" s="4">
        <f t="shared" si="1"/>
        <v>1</v>
      </c>
    </row>
    <row r="62" spans="1:8" ht="12.75">
      <c r="A62" s="16"/>
      <c r="B62" s="16"/>
      <c r="C62" s="16"/>
      <c r="D62" s="16"/>
      <c r="E62" s="16"/>
      <c r="F62" s="16"/>
      <c r="G62" s="16"/>
      <c r="H62" s="16"/>
    </row>
    <row r="63" spans="1:8" ht="12.75">
      <c r="A63" s="16" t="s">
        <v>232</v>
      </c>
      <c r="B63" s="16"/>
      <c r="C63" s="16"/>
      <c r="D63" s="16"/>
      <c r="E63" s="16">
        <v>1</v>
      </c>
      <c r="F63" s="16"/>
      <c r="G63" s="16"/>
      <c r="H63" s="16">
        <f t="shared" si="1"/>
        <v>1</v>
      </c>
    </row>
    <row r="64" spans="1:8" ht="12.75">
      <c r="A64" s="16"/>
      <c r="B64" s="16"/>
      <c r="C64" s="16"/>
      <c r="D64" s="16"/>
      <c r="E64" s="16"/>
      <c r="F64" s="16"/>
      <c r="G64" s="16"/>
      <c r="H64" s="16"/>
    </row>
    <row r="65" spans="1:8" ht="12.75">
      <c r="A65" s="21"/>
      <c r="B65" s="21"/>
      <c r="C65" s="21"/>
      <c r="D65" s="21"/>
      <c r="E65" s="21"/>
      <c r="F65" s="21"/>
      <c r="G65" s="21"/>
      <c r="H65" s="21"/>
    </row>
    <row r="66" spans="1:8" ht="15.75">
      <c r="A66" s="25" t="s">
        <v>13</v>
      </c>
      <c r="B66" s="4">
        <f aca="true" t="shared" si="8" ref="B66:G66">SUM(B68:B69)</f>
        <v>1</v>
      </c>
      <c r="C66" s="4">
        <f t="shared" si="8"/>
        <v>0</v>
      </c>
      <c r="D66" s="4">
        <f t="shared" si="8"/>
        <v>1</v>
      </c>
      <c r="E66" s="4">
        <f t="shared" si="8"/>
        <v>0</v>
      </c>
      <c r="F66" s="4">
        <f t="shared" si="8"/>
        <v>0</v>
      </c>
      <c r="G66" s="4">
        <f t="shared" si="8"/>
        <v>0</v>
      </c>
      <c r="H66" s="4">
        <f t="shared" si="1"/>
        <v>2</v>
      </c>
    </row>
    <row r="67" spans="1:8" ht="12.75">
      <c r="A67" s="16"/>
      <c r="B67" s="16"/>
      <c r="C67" s="16"/>
      <c r="D67" s="16"/>
      <c r="E67" s="16"/>
      <c r="F67" s="16"/>
      <c r="G67" s="16"/>
      <c r="H67" s="16"/>
    </row>
    <row r="68" spans="1:8" ht="12.75">
      <c r="A68" s="16" t="s">
        <v>261</v>
      </c>
      <c r="B68" s="16"/>
      <c r="C68" s="16"/>
      <c r="D68" s="16">
        <v>1</v>
      </c>
      <c r="E68" s="16"/>
      <c r="F68" s="16"/>
      <c r="G68" s="16"/>
      <c r="H68" s="16">
        <f t="shared" si="1"/>
        <v>1</v>
      </c>
    </row>
    <row r="69" spans="1:8" ht="12.75">
      <c r="A69" s="16" t="s">
        <v>262</v>
      </c>
      <c r="B69" s="16">
        <v>1</v>
      </c>
      <c r="C69" s="16"/>
      <c r="D69" s="16"/>
      <c r="E69" s="16"/>
      <c r="F69" s="16"/>
      <c r="G69" s="16"/>
      <c r="H69" s="16">
        <f t="shared" si="1"/>
        <v>1</v>
      </c>
    </row>
    <row r="70" spans="1:8" ht="12.75">
      <c r="A70" s="16"/>
      <c r="B70" s="16"/>
      <c r="C70" s="16"/>
      <c r="D70" s="16"/>
      <c r="E70" s="16"/>
      <c r="F70" s="16"/>
      <c r="G70" s="16"/>
      <c r="H70" s="16"/>
    </row>
    <row r="71" spans="1:8" ht="12.75">
      <c r="A71" s="19"/>
      <c r="B71" s="19"/>
      <c r="C71" s="19"/>
      <c r="D71" s="19"/>
      <c r="E71" s="17"/>
      <c r="F71" s="17"/>
      <c r="G71" s="17"/>
      <c r="H71" s="19"/>
    </row>
    <row r="72" spans="1:8" ht="15.75">
      <c r="A72" s="25" t="s">
        <v>14</v>
      </c>
      <c r="B72" s="4">
        <f aca="true" t="shared" si="9" ref="B72:G72">SUM(B74:B80)</f>
        <v>0</v>
      </c>
      <c r="C72" s="4">
        <f t="shared" si="9"/>
        <v>0</v>
      </c>
      <c r="D72" s="4">
        <f t="shared" si="9"/>
        <v>0</v>
      </c>
      <c r="E72" s="4">
        <f t="shared" si="9"/>
        <v>4</v>
      </c>
      <c r="F72" s="4">
        <f t="shared" si="9"/>
        <v>4</v>
      </c>
      <c r="G72" s="4">
        <f t="shared" si="9"/>
        <v>0</v>
      </c>
      <c r="H72" s="4">
        <f aca="true" t="shared" si="10" ref="H72:H127">SUM(B72:G72)</f>
        <v>8</v>
      </c>
    </row>
    <row r="73" spans="1:8" ht="12.75">
      <c r="A73" s="16"/>
      <c r="B73" s="16"/>
      <c r="C73" s="16"/>
      <c r="D73" s="16"/>
      <c r="E73" s="16"/>
      <c r="F73" s="16"/>
      <c r="G73" s="16"/>
      <c r="H73" s="16"/>
    </row>
    <row r="74" spans="1:8" ht="12.75">
      <c r="A74" s="16" t="s">
        <v>265</v>
      </c>
      <c r="B74" s="16"/>
      <c r="C74" s="16"/>
      <c r="D74" s="16"/>
      <c r="E74" s="16">
        <v>2</v>
      </c>
      <c r="F74" s="16"/>
      <c r="G74" s="16"/>
      <c r="H74" s="16">
        <f t="shared" si="10"/>
        <v>2</v>
      </c>
    </row>
    <row r="75" spans="1:8" ht="12.75">
      <c r="A75" s="16" t="s">
        <v>137</v>
      </c>
      <c r="B75" s="16"/>
      <c r="C75" s="16"/>
      <c r="D75" s="16"/>
      <c r="E75" s="16">
        <v>1</v>
      </c>
      <c r="F75" s="16"/>
      <c r="G75" s="16"/>
      <c r="H75" s="16">
        <f t="shared" si="10"/>
        <v>1</v>
      </c>
    </row>
    <row r="76" spans="1:8" ht="12.75">
      <c r="A76" s="16" t="s">
        <v>260</v>
      </c>
      <c r="B76" s="16"/>
      <c r="C76" s="16"/>
      <c r="D76" s="16"/>
      <c r="E76" s="16">
        <v>1</v>
      </c>
      <c r="F76" s="16"/>
      <c r="G76" s="16"/>
      <c r="H76" s="16">
        <f t="shared" si="10"/>
        <v>1</v>
      </c>
    </row>
    <row r="77" spans="1:8" ht="12.75">
      <c r="A77" s="16" t="s">
        <v>142</v>
      </c>
      <c r="B77" s="16"/>
      <c r="C77" s="16"/>
      <c r="D77" s="16"/>
      <c r="E77" s="16"/>
      <c r="F77" s="16">
        <v>1</v>
      </c>
      <c r="G77" s="16"/>
      <c r="H77" s="16">
        <f t="shared" si="10"/>
        <v>1</v>
      </c>
    </row>
    <row r="78" spans="1:8" ht="12.75">
      <c r="A78" s="16" t="s">
        <v>144</v>
      </c>
      <c r="B78" s="16"/>
      <c r="C78" s="16"/>
      <c r="D78" s="16"/>
      <c r="E78" s="16"/>
      <c r="F78" s="16">
        <v>1</v>
      </c>
      <c r="G78" s="16"/>
      <c r="H78" s="16">
        <f t="shared" si="10"/>
        <v>1</v>
      </c>
    </row>
    <row r="79" spans="1:8" ht="12.75">
      <c r="A79" s="16" t="s">
        <v>258</v>
      </c>
      <c r="B79" s="16"/>
      <c r="C79" s="16"/>
      <c r="D79" s="16"/>
      <c r="E79" s="16"/>
      <c r="F79" s="16">
        <v>1</v>
      </c>
      <c r="G79" s="16"/>
      <c r="H79" s="16">
        <f t="shared" si="10"/>
        <v>1</v>
      </c>
    </row>
    <row r="80" spans="1:8" ht="12.75">
      <c r="A80" s="16" t="s">
        <v>149</v>
      </c>
      <c r="B80" s="16"/>
      <c r="C80" s="16"/>
      <c r="D80" s="16"/>
      <c r="E80" s="16"/>
      <c r="F80" s="16">
        <v>1</v>
      </c>
      <c r="G80" s="16"/>
      <c r="H80" s="16">
        <f t="shared" si="10"/>
        <v>1</v>
      </c>
    </row>
    <row r="81" spans="1:8" ht="12.75">
      <c r="A81" s="16"/>
      <c r="B81" s="16"/>
      <c r="C81" s="16"/>
      <c r="D81" s="16"/>
      <c r="E81" s="16"/>
      <c r="F81" s="16"/>
      <c r="G81" s="16"/>
      <c r="H81" s="16"/>
    </row>
    <row r="82" spans="1:8" ht="12.75">
      <c r="A82" s="19"/>
      <c r="B82" s="19"/>
      <c r="C82" s="19"/>
      <c r="D82" s="19"/>
      <c r="E82" s="17"/>
      <c r="F82" s="17"/>
      <c r="G82" s="17"/>
      <c r="H82" s="19"/>
    </row>
    <row r="83" spans="1:8" ht="15.75">
      <c r="A83" s="25" t="s">
        <v>15</v>
      </c>
      <c r="B83" s="4">
        <f aca="true" t="shared" si="11" ref="B83:G83">SUM(B85:B86)</f>
        <v>0</v>
      </c>
      <c r="C83" s="4">
        <f t="shared" si="11"/>
        <v>0</v>
      </c>
      <c r="D83" s="4">
        <f t="shared" si="11"/>
        <v>0</v>
      </c>
      <c r="E83" s="4">
        <f t="shared" si="11"/>
        <v>1</v>
      </c>
      <c r="F83" s="4">
        <f t="shared" si="11"/>
        <v>1</v>
      </c>
      <c r="G83" s="4">
        <f t="shared" si="11"/>
        <v>0</v>
      </c>
      <c r="H83" s="4">
        <f t="shared" si="10"/>
        <v>2</v>
      </c>
    </row>
    <row r="84" spans="1:8" ht="12.75">
      <c r="A84" s="16"/>
      <c r="B84" s="16"/>
      <c r="C84" s="16"/>
      <c r="D84" s="16"/>
      <c r="E84" s="16"/>
      <c r="F84" s="16"/>
      <c r="G84" s="16"/>
      <c r="H84" s="16"/>
    </row>
    <row r="85" spans="1:8" ht="12.75">
      <c r="A85" s="16" t="s">
        <v>157</v>
      </c>
      <c r="B85" s="16"/>
      <c r="C85" s="16"/>
      <c r="D85" s="16"/>
      <c r="E85" s="16"/>
      <c r="F85" s="16">
        <v>1</v>
      </c>
      <c r="G85" s="16"/>
      <c r="H85" s="16">
        <f t="shared" si="10"/>
        <v>1</v>
      </c>
    </row>
    <row r="86" spans="1:8" ht="12.75">
      <c r="A86" s="16" t="s">
        <v>267</v>
      </c>
      <c r="B86" s="16"/>
      <c r="C86" s="16"/>
      <c r="D86" s="16"/>
      <c r="E86" s="16">
        <v>1</v>
      </c>
      <c r="F86" s="16"/>
      <c r="G86" s="16"/>
      <c r="H86" s="16">
        <f t="shared" si="10"/>
        <v>1</v>
      </c>
    </row>
    <row r="87" spans="1:8" ht="12.75">
      <c r="A87" s="16"/>
      <c r="B87" s="16"/>
      <c r="C87" s="16"/>
      <c r="D87" s="16"/>
      <c r="E87" s="16"/>
      <c r="F87" s="16"/>
      <c r="G87" s="16"/>
      <c r="H87" s="16"/>
    </row>
    <row r="88" spans="1:8" ht="12.75">
      <c r="A88" s="19"/>
      <c r="B88" s="19"/>
      <c r="C88" s="19"/>
      <c r="D88" s="19"/>
      <c r="E88" s="17"/>
      <c r="F88" s="17"/>
      <c r="G88" s="17"/>
      <c r="H88" s="19"/>
    </row>
    <row r="89" spans="1:8" ht="15.75">
      <c r="A89" s="25" t="s">
        <v>16</v>
      </c>
      <c r="B89" s="4">
        <f aca="true" t="shared" si="12" ref="B89:G89">SUM(B91:B92)</f>
        <v>0</v>
      </c>
      <c r="C89" s="4">
        <f t="shared" si="12"/>
        <v>0</v>
      </c>
      <c r="D89" s="4">
        <f t="shared" si="12"/>
        <v>0</v>
      </c>
      <c r="E89" s="4">
        <f t="shared" si="12"/>
        <v>2</v>
      </c>
      <c r="F89" s="4">
        <f t="shared" si="12"/>
        <v>0</v>
      </c>
      <c r="G89" s="4">
        <f t="shared" si="12"/>
        <v>0</v>
      </c>
      <c r="H89" s="4">
        <f t="shared" si="10"/>
        <v>2</v>
      </c>
    </row>
    <row r="90" spans="1:8" ht="12.75">
      <c r="A90" s="16"/>
      <c r="B90" s="16"/>
      <c r="C90" s="16"/>
      <c r="D90" s="16"/>
      <c r="E90" s="16"/>
      <c r="F90" s="16"/>
      <c r="G90" s="16"/>
      <c r="H90" s="16"/>
    </row>
    <row r="91" spans="1:8" ht="12.75">
      <c r="A91" s="16" t="s">
        <v>203</v>
      </c>
      <c r="B91" s="16"/>
      <c r="C91" s="16"/>
      <c r="D91" s="16"/>
      <c r="E91" s="16">
        <v>1</v>
      </c>
      <c r="F91" s="16"/>
      <c r="G91" s="16"/>
      <c r="H91" s="16">
        <f t="shared" si="10"/>
        <v>1</v>
      </c>
    </row>
    <row r="92" spans="1:8" ht="12.75">
      <c r="A92" s="16" t="s">
        <v>199</v>
      </c>
      <c r="B92" s="16"/>
      <c r="C92" s="16"/>
      <c r="D92" s="16"/>
      <c r="E92" s="16">
        <v>1</v>
      </c>
      <c r="F92" s="16"/>
      <c r="G92" s="16"/>
      <c r="H92" s="16">
        <f t="shared" si="10"/>
        <v>1</v>
      </c>
    </row>
    <row r="93" spans="1:8" ht="12.75">
      <c r="A93" s="16"/>
      <c r="B93" s="16"/>
      <c r="C93" s="16"/>
      <c r="D93" s="16"/>
      <c r="E93" s="16"/>
      <c r="F93" s="16"/>
      <c r="G93" s="16"/>
      <c r="H93" s="16"/>
    </row>
    <row r="94" spans="1:8" ht="12.75">
      <c r="A94" s="17"/>
      <c r="B94" s="17"/>
      <c r="C94" s="17"/>
      <c r="D94" s="17"/>
      <c r="E94" s="17"/>
      <c r="F94" s="17"/>
      <c r="G94" s="17"/>
      <c r="H94" s="17"/>
    </row>
    <row r="95" spans="1:8" ht="15.75">
      <c r="A95" s="25" t="s">
        <v>17</v>
      </c>
      <c r="B95" s="4">
        <f aca="true" t="shared" si="13" ref="B95:G95">SUM(B97:B101)</f>
        <v>0</v>
      </c>
      <c r="C95" s="4">
        <f t="shared" si="13"/>
        <v>2</v>
      </c>
      <c r="D95" s="4">
        <f t="shared" si="13"/>
        <v>1</v>
      </c>
      <c r="E95" s="4">
        <f t="shared" si="13"/>
        <v>1</v>
      </c>
      <c r="F95" s="4">
        <f t="shared" si="13"/>
        <v>5</v>
      </c>
      <c r="G95" s="4">
        <f t="shared" si="13"/>
        <v>0</v>
      </c>
      <c r="H95" s="4">
        <f t="shared" si="10"/>
        <v>9</v>
      </c>
    </row>
    <row r="96" spans="1:8" ht="12.75">
      <c r="A96" s="16"/>
      <c r="B96" s="16"/>
      <c r="C96" s="16"/>
      <c r="D96" s="16"/>
      <c r="E96" s="16"/>
      <c r="F96" s="16"/>
      <c r="G96" s="16"/>
      <c r="H96" s="16"/>
    </row>
    <row r="97" spans="1:8" ht="12.75">
      <c r="A97" s="16" t="s">
        <v>238</v>
      </c>
      <c r="B97" s="16"/>
      <c r="C97" s="16"/>
      <c r="D97" s="16"/>
      <c r="E97" s="16"/>
      <c r="F97" s="16">
        <v>1</v>
      </c>
      <c r="G97" s="16"/>
      <c r="H97" s="16">
        <f t="shared" si="10"/>
        <v>1</v>
      </c>
    </row>
    <row r="98" spans="1:8" ht="12.75">
      <c r="A98" s="16" t="s">
        <v>215</v>
      </c>
      <c r="B98" s="16"/>
      <c r="C98" s="16"/>
      <c r="D98" s="16">
        <v>1</v>
      </c>
      <c r="E98" s="16"/>
      <c r="F98" s="16"/>
      <c r="G98" s="16"/>
      <c r="H98" s="16">
        <f t="shared" si="10"/>
        <v>1</v>
      </c>
    </row>
    <row r="99" spans="1:8" ht="12.75">
      <c r="A99" s="16" t="s">
        <v>50</v>
      </c>
      <c r="B99" s="16"/>
      <c r="C99" s="16">
        <v>2</v>
      </c>
      <c r="D99" s="16"/>
      <c r="E99" s="16"/>
      <c r="F99" s="16">
        <v>1</v>
      </c>
      <c r="G99" s="16"/>
      <c r="H99" s="16">
        <f t="shared" si="10"/>
        <v>3</v>
      </c>
    </row>
    <row r="100" spans="1:8" ht="12.75">
      <c r="A100" s="16" t="s">
        <v>164</v>
      </c>
      <c r="B100" s="16"/>
      <c r="C100" s="16"/>
      <c r="D100" s="16"/>
      <c r="E100" s="16">
        <v>1</v>
      </c>
      <c r="F100" s="16"/>
      <c r="G100" s="16"/>
      <c r="H100" s="16">
        <f t="shared" si="10"/>
        <v>1</v>
      </c>
    </row>
    <row r="101" spans="1:8" ht="12.75">
      <c r="A101" s="16" t="s">
        <v>252</v>
      </c>
      <c r="B101" s="16"/>
      <c r="C101" s="16"/>
      <c r="D101" s="16"/>
      <c r="E101" s="16"/>
      <c r="F101" s="16">
        <v>3</v>
      </c>
      <c r="G101" s="16"/>
      <c r="H101" s="16">
        <f t="shared" si="10"/>
        <v>3</v>
      </c>
    </row>
    <row r="102" spans="1:8" ht="12.75">
      <c r="A102" s="16"/>
      <c r="B102" s="16"/>
      <c r="C102" s="16"/>
      <c r="D102" s="16"/>
      <c r="E102" s="16"/>
      <c r="F102" s="16"/>
      <c r="G102" s="16"/>
      <c r="H102" s="16"/>
    </row>
    <row r="103" spans="1:8" ht="12.75">
      <c r="A103" s="17"/>
      <c r="B103" s="17"/>
      <c r="C103" s="17"/>
      <c r="D103" s="17"/>
      <c r="E103" s="17"/>
      <c r="F103" s="17"/>
      <c r="G103" s="17"/>
      <c r="H103" s="17"/>
    </row>
    <row r="104" spans="1:8" ht="15.75">
      <c r="A104" s="25" t="s">
        <v>18</v>
      </c>
      <c r="B104" s="4">
        <f aca="true" t="shared" si="14" ref="B104:G104">SUM(B106:B112)</f>
        <v>0</v>
      </c>
      <c r="C104" s="4">
        <f t="shared" si="14"/>
        <v>0</v>
      </c>
      <c r="D104" s="4">
        <f t="shared" si="14"/>
        <v>0</v>
      </c>
      <c r="E104" s="4">
        <f t="shared" si="14"/>
        <v>2</v>
      </c>
      <c r="F104" s="4">
        <f t="shared" si="14"/>
        <v>9</v>
      </c>
      <c r="G104" s="4">
        <f t="shared" si="14"/>
        <v>0</v>
      </c>
      <c r="H104" s="4">
        <f t="shared" si="10"/>
        <v>11</v>
      </c>
    </row>
    <row r="105" spans="1:8" ht="12.75">
      <c r="A105" s="16"/>
      <c r="B105" s="16"/>
      <c r="C105" s="16"/>
      <c r="D105" s="16"/>
      <c r="E105" s="16"/>
      <c r="F105" s="16"/>
      <c r="G105" s="16"/>
      <c r="H105" s="16"/>
    </row>
    <row r="106" spans="1:8" ht="12.75">
      <c r="A106" s="16" t="s">
        <v>121</v>
      </c>
      <c r="B106" s="16"/>
      <c r="C106" s="16"/>
      <c r="D106" s="16"/>
      <c r="E106" s="16"/>
      <c r="F106" s="16">
        <v>1</v>
      </c>
      <c r="G106" s="16"/>
      <c r="H106" s="16">
        <f t="shared" si="10"/>
        <v>1</v>
      </c>
    </row>
    <row r="107" spans="1:8" ht="12.75">
      <c r="A107" s="16" t="s">
        <v>259</v>
      </c>
      <c r="B107" s="16"/>
      <c r="C107" s="16"/>
      <c r="D107" s="16"/>
      <c r="E107" s="16"/>
      <c r="F107" s="16">
        <v>1</v>
      </c>
      <c r="G107" s="16"/>
      <c r="H107" s="16">
        <f t="shared" si="10"/>
        <v>1</v>
      </c>
    </row>
    <row r="108" spans="1:8" ht="12.75">
      <c r="A108" s="16" t="s">
        <v>11</v>
      </c>
      <c r="B108" s="16"/>
      <c r="C108" s="16"/>
      <c r="D108" s="16"/>
      <c r="E108" s="16">
        <v>1</v>
      </c>
      <c r="F108" s="16">
        <v>2</v>
      </c>
      <c r="G108" s="16"/>
      <c r="H108" s="16">
        <f t="shared" si="10"/>
        <v>3</v>
      </c>
    </row>
    <row r="109" spans="1:8" ht="12.75">
      <c r="A109" s="16" t="s">
        <v>242</v>
      </c>
      <c r="B109" s="16"/>
      <c r="C109" s="16"/>
      <c r="D109" s="16"/>
      <c r="E109" s="16"/>
      <c r="F109" s="16">
        <v>1</v>
      </c>
      <c r="G109" s="16"/>
      <c r="H109" s="16">
        <f t="shared" si="10"/>
        <v>1</v>
      </c>
    </row>
    <row r="110" spans="1:8" ht="12.75">
      <c r="A110" s="16" t="s">
        <v>256</v>
      </c>
      <c r="B110" s="16"/>
      <c r="C110" s="16"/>
      <c r="D110" s="16"/>
      <c r="E110" s="16"/>
      <c r="F110" s="16">
        <v>1</v>
      </c>
      <c r="G110" s="16"/>
      <c r="H110" s="16">
        <f t="shared" si="10"/>
        <v>1</v>
      </c>
    </row>
    <row r="111" spans="1:8" ht="12.75">
      <c r="A111" s="16" t="s">
        <v>168</v>
      </c>
      <c r="B111" s="16"/>
      <c r="C111" s="16"/>
      <c r="D111" s="16"/>
      <c r="E111" s="16"/>
      <c r="F111" s="16">
        <v>3</v>
      </c>
      <c r="G111" s="16"/>
      <c r="H111" s="16">
        <f t="shared" si="10"/>
        <v>3</v>
      </c>
    </row>
    <row r="112" spans="1:8" ht="12.75">
      <c r="A112" s="16" t="s">
        <v>18</v>
      </c>
      <c r="B112" s="16"/>
      <c r="C112" s="16"/>
      <c r="D112" s="16"/>
      <c r="E112" s="16">
        <v>1</v>
      </c>
      <c r="F112" s="16"/>
      <c r="G112" s="16"/>
      <c r="H112" s="16">
        <f t="shared" si="10"/>
        <v>1</v>
      </c>
    </row>
    <row r="113" spans="1:8" ht="12.75">
      <c r="A113" s="16"/>
      <c r="B113" s="16"/>
      <c r="C113" s="16"/>
      <c r="D113" s="16"/>
      <c r="E113" s="16"/>
      <c r="F113" s="16"/>
      <c r="G113" s="16"/>
      <c r="H113" s="16"/>
    </row>
    <row r="114" spans="1:8" ht="12.75">
      <c r="A114" s="19"/>
      <c r="B114" s="19"/>
      <c r="C114" s="19"/>
      <c r="D114" s="19"/>
      <c r="E114" s="17"/>
      <c r="F114" s="17"/>
      <c r="G114" s="17"/>
      <c r="H114" s="19"/>
    </row>
    <row r="115" spans="1:8" ht="15.75">
      <c r="A115" s="25" t="s">
        <v>19</v>
      </c>
      <c r="B115" s="4">
        <f aca="true" t="shared" si="15" ref="B115:G115">SUM(B117:B118)</f>
        <v>0</v>
      </c>
      <c r="C115" s="4">
        <f t="shared" si="15"/>
        <v>0</v>
      </c>
      <c r="D115" s="4">
        <f t="shared" si="15"/>
        <v>0</v>
      </c>
      <c r="E115" s="4">
        <f t="shared" si="15"/>
        <v>0</v>
      </c>
      <c r="F115" s="4">
        <f t="shared" si="15"/>
        <v>2</v>
      </c>
      <c r="G115" s="4">
        <f t="shared" si="15"/>
        <v>0</v>
      </c>
      <c r="H115" s="4">
        <f t="shared" si="10"/>
        <v>2</v>
      </c>
    </row>
    <row r="116" spans="1:8" ht="12.75">
      <c r="A116" s="16"/>
      <c r="B116" s="16"/>
      <c r="C116" s="16"/>
      <c r="D116" s="16"/>
      <c r="E116" s="16"/>
      <c r="F116" s="16"/>
      <c r="G116" s="16"/>
      <c r="H116" s="16"/>
    </row>
    <row r="117" spans="1:8" ht="12.75">
      <c r="A117" s="16" t="s">
        <v>221</v>
      </c>
      <c r="B117" s="16"/>
      <c r="C117" s="16"/>
      <c r="D117" s="16"/>
      <c r="E117" s="16"/>
      <c r="F117" s="16">
        <v>1</v>
      </c>
      <c r="G117" s="16"/>
      <c r="H117" s="16">
        <f t="shared" si="10"/>
        <v>1</v>
      </c>
    </row>
    <row r="118" spans="1:8" ht="12.75">
      <c r="A118" s="16" t="s">
        <v>266</v>
      </c>
      <c r="B118" s="16"/>
      <c r="C118" s="16"/>
      <c r="D118" s="16"/>
      <c r="E118" s="16"/>
      <c r="F118" s="16">
        <v>1</v>
      </c>
      <c r="G118" s="16"/>
      <c r="H118" s="16">
        <f t="shared" si="10"/>
        <v>1</v>
      </c>
    </row>
    <row r="119" spans="1:8" ht="12.75">
      <c r="A119" s="16"/>
      <c r="B119" s="16"/>
      <c r="C119" s="16"/>
      <c r="D119" s="16"/>
      <c r="E119" s="16"/>
      <c r="F119" s="16"/>
      <c r="G119" s="16"/>
      <c r="H119" s="16"/>
    </row>
    <row r="120" spans="1:8" ht="12.75">
      <c r="A120" s="19"/>
      <c r="B120" s="19"/>
      <c r="C120" s="19"/>
      <c r="D120" s="19"/>
      <c r="E120" s="17"/>
      <c r="F120" s="17"/>
      <c r="G120" s="17"/>
      <c r="H120" s="19"/>
    </row>
    <row r="121" spans="1:8" ht="15.75">
      <c r="A121" s="25" t="s">
        <v>20</v>
      </c>
      <c r="B121" s="4">
        <f aca="true" t="shared" si="16" ref="B121:G121">SUM(B123:B127)</f>
        <v>2</v>
      </c>
      <c r="C121" s="4">
        <f t="shared" si="16"/>
        <v>0</v>
      </c>
      <c r="D121" s="4">
        <f t="shared" si="16"/>
        <v>0</v>
      </c>
      <c r="E121" s="4">
        <f t="shared" si="16"/>
        <v>2</v>
      </c>
      <c r="F121" s="4">
        <f t="shared" si="16"/>
        <v>0</v>
      </c>
      <c r="G121" s="4">
        <f t="shared" si="16"/>
        <v>1</v>
      </c>
      <c r="H121" s="4">
        <f t="shared" si="10"/>
        <v>5</v>
      </c>
    </row>
    <row r="122" spans="1:8" ht="12.75">
      <c r="A122" s="16"/>
      <c r="B122" s="16"/>
      <c r="C122" s="16"/>
      <c r="D122" s="16"/>
      <c r="E122" s="16"/>
      <c r="F122" s="16"/>
      <c r="G122" s="16"/>
      <c r="H122" s="16"/>
    </row>
    <row r="123" spans="1:8" ht="12.75">
      <c r="A123" s="16" t="s">
        <v>51</v>
      </c>
      <c r="B123" s="16"/>
      <c r="C123" s="16"/>
      <c r="D123" s="16"/>
      <c r="E123" s="16"/>
      <c r="F123" s="16"/>
      <c r="G123" s="16">
        <v>1</v>
      </c>
      <c r="H123" s="16">
        <f t="shared" si="10"/>
        <v>1</v>
      </c>
    </row>
    <row r="124" spans="1:8" ht="12.75">
      <c r="A124" s="16" t="s">
        <v>99</v>
      </c>
      <c r="B124" s="16">
        <v>1</v>
      </c>
      <c r="C124" s="16"/>
      <c r="D124" s="16"/>
      <c r="E124" s="16"/>
      <c r="F124" s="16"/>
      <c r="G124" s="16"/>
      <c r="H124" s="16">
        <f t="shared" si="10"/>
        <v>1</v>
      </c>
    </row>
    <row r="125" spans="1:8" ht="12.75">
      <c r="A125" s="16" t="s">
        <v>30</v>
      </c>
      <c r="B125" s="16">
        <v>1</v>
      </c>
      <c r="C125" s="16"/>
      <c r="D125" s="16"/>
      <c r="E125" s="16"/>
      <c r="F125" s="16"/>
      <c r="G125" s="16"/>
      <c r="H125" s="16">
        <f t="shared" si="10"/>
        <v>1</v>
      </c>
    </row>
    <row r="126" spans="1:8" ht="12.75">
      <c r="A126" s="16" t="s">
        <v>173</v>
      </c>
      <c r="B126" s="16"/>
      <c r="C126" s="16"/>
      <c r="D126" s="16"/>
      <c r="E126" s="16">
        <v>1</v>
      </c>
      <c r="F126" s="16"/>
      <c r="G126" s="16"/>
      <c r="H126" s="16">
        <f t="shared" si="10"/>
        <v>1</v>
      </c>
    </row>
    <row r="127" spans="1:8" ht="12.75">
      <c r="A127" s="16" t="s">
        <v>263</v>
      </c>
      <c r="B127" s="16"/>
      <c r="C127" s="16"/>
      <c r="D127" s="16"/>
      <c r="E127" s="16">
        <v>1</v>
      </c>
      <c r="F127" s="16"/>
      <c r="G127" s="16"/>
      <c r="H127" s="16">
        <f t="shared" si="10"/>
        <v>1</v>
      </c>
    </row>
    <row r="128" spans="1:8" ht="12.75">
      <c r="A128" s="16"/>
      <c r="B128" s="16"/>
      <c r="C128" s="16"/>
      <c r="D128" s="16"/>
      <c r="E128" s="16"/>
      <c r="F128" s="16"/>
      <c r="G128" s="16"/>
      <c r="H128" s="16"/>
    </row>
    <row r="129" spans="1:8" ht="12.75">
      <c r="A129" s="20"/>
      <c r="B129" s="20"/>
      <c r="C129" s="20"/>
      <c r="D129" s="20"/>
      <c r="E129" s="20"/>
      <c r="F129" s="20"/>
      <c r="G129" s="20"/>
      <c r="H129" s="20"/>
    </row>
    <row r="130" spans="1:8" ht="15.75">
      <c r="A130" s="25" t="s">
        <v>4</v>
      </c>
      <c r="B130" s="4">
        <f>SUM(B5,B14,B19,B31,B36,B43,B53,B61,B66,B72,B83,B89,B95,B104,B115,B121)</f>
        <v>9</v>
      </c>
      <c r="C130" s="4">
        <f aca="true" t="shared" si="17" ref="C130:H130">SUM(C5,C14,C19,C31,C36,C43,C53,C61,C66,C72,C83,C89,C95,C104,C115,C121)</f>
        <v>3</v>
      </c>
      <c r="D130" s="4">
        <f t="shared" si="17"/>
        <v>4</v>
      </c>
      <c r="E130" s="4">
        <f t="shared" si="17"/>
        <v>38</v>
      </c>
      <c r="F130" s="4">
        <f t="shared" si="17"/>
        <v>31</v>
      </c>
      <c r="G130" s="4">
        <f t="shared" si="17"/>
        <v>1</v>
      </c>
      <c r="H130" s="4">
        <f t="shared" si="17"/>
        <v>86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6.00390625" style="0" bestFit="1" customWidth="1"/>
    <col min="4" max="4" width="17.00390625" style="0" bestFit="1" customWidth="1"/>
    <col min="5" max="5" width="5.57421875" style="0" bestFit="1" customWidth="1"/>
    <col min="7" max="8" width="5.57421875" style="0" bestFit="1" customWidth="1"/>
    <col min="10" max="10" width="9.140625" style="0" bestFit="1" customWidth="1"/>
    <col min="12" max="12" width="21.57421875" style="0" bestFit="1" customWidth="1"/>
    <col min="13" max="13" width="9.140625" style="0" bestFit="1" customWidth="1"/>
  </cols>
  <sheetData>
    <row r="1" spans="1:13" ht="23.25">
      <c r="A1" s="138" t="s">
        <v>475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40"/>
    </row>
    <row r="2" spans="1:13" s="107" customFormat="1" ht="16.5" thickBot="1">
      <c r="A2" s="114" t="s">
        <v>476</v>
      </c>
      <c r="B2" s="115">
        <v>2008</v>
      </c>
      <c r="C2" s="115">
        <v>2009</v>
      </c>
      <c r="D2" s="115">
        <v>2010</v>
      </c>
      <c r="E2" s="115">
        <v>2011</v>
      </c>
      <c r="F2" s="115">
        <v>2012</v>
      </c>
      <c r="G2" s="115">
        <v>2013</v>
      </c>
      <c r="H2" s="115">
        <v>2014</v>
      </c>
      <c r="I2" s="115">
        <v>2015</v>
      </c>
      <c r="J2" s="115">
        <v>2016</v>
      </c>
      <c r="K2" s="115">
        <v>2017</v>
      </c>
      <c r="L2" s="115">
        <v>2018</v>
      </c>
      <c r="M2" s="116">
        <v>2019</v>
      </c>
    </row>
    <row r="3" spans="1:13" ht="18.75" customHeight="1">
      <c r="A3" s="129" t="s">
        <v>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1"/>
    </row>
    <row r="4" spans="1:13" ht="12.75">
      <c r="A4" s="94" t="s">
        <v>381</v>
      </c>
      <c r="B4" s="91"/>
      <c r="C4" s="91"/>
      <c r="D4" s="91"/>
      <c r="E4" s="91"/>
      <c r="F4" s="91"/>
      <c r="G4" s="91"/>
      <c r="H4" s="91"/>
      <c r="I4" s="91"/>
      <c r="J4" s="91"/>
      <c r="K4" s="91" t="s">
        <v>477</v>
      </c>
      <c r="L4" s="91"/>
      <c r="M4" s="95"/>
    </row>
    <row r="5" spans="1:13" ht="12.75">
      <c r="A5" s="96" t="s">
        <v>478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7" t="s">
        <v>477</v>
      </c>
    </row>
    <row r="6" spans="1:13" ht="12.75">
      <c r="A6" s="98" t="s">
        <v>479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 t="s">
        <v>480</v>
      </c>
      <c r="M6" s="99"/>
    </row>
    <row r="7" spans="1:13" ht="12.75">
      <c r="A7" s="96" t="s">
        <v>481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 t="s">
        <v>477</v>
      </c>
      <c r="M7" s="97"/>
    </row>
    <row r="8" spans="1:13" ht="12.75">
      <c r="A8" s="98" t="s">
        <v>392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99" t="s">
        <v>477</v>
      </c>
    </row>
    <row r="9" spans="1:13" ht="12.75">
      <c r="A9" s="96" t="s">
        <v>482</v>
      </c>
      <c r="B9" s="90"/>
      <c r="C9" s="90" t="s">
        <v>477</v>
      </c>
      <c r="D9" s="90"/>
      <c r="E9" s="90"/>
      <c r="F9" s="90"/>
      <c r="G9" s="90"/>
      <c r="H9" s="90"/>
      <c r="I9" s="90"/>
      <c r="J9" s="90"/>
      <c r="K9" s="90"/>
      <c r="L9" s="90"/>
      <c r="M9" s="97"/>
    </row>
    <row r="10" spans="1:13" ht="12.75">
      <c r="A10" s="98" t="s">
        <v>257</v>
      </c>
      <c r="B10" s="89"/>
      <c r="C10" s="89" t="s">
        <v>483</v>
      </c>
      <c r="D10" s="89" t="s">
        <v>484</v>
      </c>
      <c r="E10" s="89"/>
      <c r="F10" s="89"/>
      <c r="G10" s="89"/>
      <c r="H10" s="89"/>
      <c r="I10" s="89"/>
      <c r="J10" s="89"/>
      <c r="K10" s="89"/>
      <c r="L10" s="89"/>
      <c r="M10" s="99"/>
    </row>
    <row r="11" spans="1:13" ht="12.75">
      <c r="A11" s="96" t="s">
        <v>431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 t="s">
        <v>485</v>
      </c>
      <c r="M11" s="97"/>
    </row>
    <row r="12" spans="1:13" ht="13.5" thickBot="1">
      <c r="A12" s="100" t="s">
        <v>486</v>
      </c>
      <c r="B12" s="92"/>
      <c r="C12" s="92"/>
      <c r="D12" s="92"/>
      <c r="E12" s="92"/>
      <c r="F12" s="92"/>
      <c r="G12" s="92"/>
      <c r="H12" s="92"/>
      <c r="I12" s="92"/>
      <c r="J12" s="92" t="s">
        <v>480</v>
      </c>
      <c r="K12" s="92"/>
      <c r="L12" s="92"/>
      <c r="M12" s="101"/>
    </row>
    <row r="13" spans="1:13" ht="18.75">
      <c r="A13" s="129" t="s">
        <v>8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1"/>
    </row>
    <row r="14" spans="1:13" ht="12.75">
      <c r="A14" s="98" t="s">
        <v>301</v>
      </c>
      <c r="B14" s="89"/>
      <c r="C14" s="89"/>
      <c r="D14" s="89"/>
      <c r="E14" s="89"/>
      <c r="F14" s="89" t="s">
        <v>477</v>
      </c>
      <c r="G14" s="89"/>
      <c r="H14" s="89"/>
      <c r="I14" s="89"/>
      <c r="J14" s="89"/>
      <c r="K14" s="89"/>
      <c r="L14" s="89"/>
      <c r="M14" s="99"/>
    </row>
    <row r="15" spans="1:13" ht="12.75">
      <c r="A15" s="96" t="s">
        <v>487</v>
      </c>
      <c r="B15" s="90"/>
      <c r="C15" s="90"/>
      <c r="D15" s="90"/>
      <c r="E15" s="90"/>
      <c r="F15" s="90"/>
      <c r="G15" s="90"/>
      <c r="H15" s="90"/>
      <c r="I15" s="90"/>
      <c r="J15" s="90"/>
      <c r="K15" s="90" t="s">
        <v>477</v>
      </c>
      <c r="L15" s="90"/>
      <c r="M15" s="97"/>
    </row>
    <row r="16" spans="1:13" ht="12.75">
      <c r="A16" s="98" t="s">
        <v>488</v>
      </c>
      <c r="B16" s="89"/>
      <c r="C16" s="89"/>
      <c r="D16" s="89"/>
      <c r="E16" s="89"/>
      <c r="F16" s="89"/>
      <c r="G16" s="89"/>
      <c r="H16" s="89"/>
      <c r="I16" s="89"/>
      <c r="J16" s="89" t="s">
        <v>477</v>
      </c>
      <c r="K16" s="89"/>
      <c r="L16" s="89"/>
      <c r="M16" s="99"/>
    </row>
    <row r="17" spans="1:13" ht="12.75">
      <c r="A17" s="96" t="s">
        <v>388</v>
      </c>
      <c r="B17" s="90"/>
      <c r="C17" s="90"/>
      <c r="D17" s="90"/>
      <c r="E17" s="90"/>
      <c r="F17" s="90"/>
      <c r="G17" s="90"/>
      <c r="H17" s="90"/>
      <c r="I17" s="90"/>
      <c r="J17" s="90"/>
      <c r="K17" s="90" t="s">
        <v>477</v>
      </c>
      <c r="L17" s="90"/>
      <c r="M17" s="97"/>
    </row>
    <row r="18" spans="1:13" ht="12.75">
      <c r="A18" s="98" t="s">
        <v>278</v>
      </c>
      <c r="B18" s="89"/>
      <c r="C18" s="89"/>
      <c r="D18" s="89" t="s">
        <v>477</v>
      </c>
      <c r="E18" s="89"/>
      <c r="F18" s="89"/>
      <c r="G18" s="89"/>
      <c r="H18" s="89"/>
      <c r="I18" s="89"/>
      <c r="J18" s="89" t="s">
        <v>477</v>
      </c>
      <c r="K18" s="89"/>
      <c r="L18" s="89"/>
      <c r="M18" s="99"/>
    </row>
    <row r="19" spans="1:13" ht="12.75">
      <c r="A19" s="96" t="s">
        <v>489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 t="s">
        <v>477</v>
      </c>
      <c r="M19" s="97"/>
    </row>
    <row r="20" spans="1:13" ht="13.5" thickBot="1">
      <c r="A20" s="100" t="s">
        <v>490</v>
      </c>
      <c r="B20" s="92"/>
      <c r="C20" s="92"/>
      <c r="D20" s="92"/>
      <c r="E20" s="92"/>
      <c r="F20" s="92"/>
      <c r="G20" s="92"/>
      <c r="H20" s="92"/>
      <c r="I20" s="92"/>
      <c r="J20" s="92"/>
      <c r="K20" s="92" t="s">
        <v>477</v>
      </c>
      <c r="L20" s="92"/>
      <c r="M20" s="101"/>
    </row>
    <row r="21" spans="1:13" ht="18.75">
      <c r="A21" s="129" t="s">
        <v>14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1"/>
    </row>
    <row r="22" spans="1:13" ht="12.75">
      <c r="A22" s="98" t="s">
        <v>491</v>
      </c>
      <c r="B22" s="89"/>
      <c r="C22" s="89"/>
      <c r="D22" s="89"/>
      <c r="E22" s="89"/>
      <c r="F22" s="89"/>
      <c r="G22" s="89"/>
      <c r="H22" s="89"/>
      <c r="I22" s="89" t="s">
        <v>480</v>
      </c>
      <c r="J22" s="89"/>
      <c r="K22" s="89"/>
      <c r="L22" s="89"/>
      <c r="M22" s="99"/>
    </row>
    <row r="23" spans="1:13" ht="12.75">
      <c r="A23" s="96" t="s">
        <v>210</v>
      </c>
      <c r="B23" s="90"/>
      <c r="C23" s="90"/>
      <c r="D23" s="90"/>
      <c r="E23" s="90"/>
      <c r="F23" s="90" t="s">
        <v>477</v>
      </c>
      <c r="G23" s="90"/>
      <c r="H23" s="90"/>
      <c r="I23" s="90"/>
      <c r="J23" s="90"/>
      <c r="K23" s="90"/>
      <c r="L23" s="90"/>
      <c r="M23" s="97"/>
    </row>
    <row r="24" spans="1:13" ht="12.75">
      <c r="A24" s="98" t="s">
        <v>147</v>
      </c>
      <c r="B24" s="89" t="s">
        <v>492</v>
      </c>
      <c r="C24" s="89"/>
      <c r="D24" s="89" t="s">
        <v>493</v>
      </c>
      <c r="E24" s="89"/>
      <c r="F24" s="89"/>
      <c r="G24" s="89"/>
      <c r="H24" s="89"/>
      <c r="I24" s="89"/>
      <c r="J24" s="89"/>
      <c r="K24" s="89"/>
      <c r="L24" s="89"/>
      <c r="M24" s="99"/>
    </row>
    <row r="25" spans="1:13" ht="12.75">
      <c r="A25" s="96" t="s">
        <v>494</v>
      </c>
      <c r="B25" s="90"/>
      <c r="C25" s="90"/>
      <c r="D25" s="90"/>
      <c r="E25" s="90"/>
      <c r="F25" s="90"/>
      <c r="G25" s="90"/>
      <c r="H25" s="90"/>
      <c r="I25" s="90" t="s">
        <v>477</v>
      </c>
      <c r="J25" s="90"/>
      <c r="K25" s="90"/>
      <c r="L25" s="90"/>
      <c r="M25" s="97" t="s">
        <v>477</v>
      </c>
    </row>
    <row r="26" spans="1:13" ht="12.75">
      <c r="A26" s="98" t="s">
        <v>495</v>
      </c>
      <c r="B26" s="89" t="s">
        <v>477</v>
      </c>
      <c r="C26" s="89" t="s">
        <v>496</v>
      </c>
      <c r="D26" s="89"/>
      <c r="E26" s="89"/>
      <c r="F26" s="89"/>
      <c r="G26" s="89"/>
      <c r="H26" s="89"/>
      <c r="I26" s="89"/>
      <c r="J26" s="89" t="s">
        <v>483</v>
      </c>
      <c r="K26" s="89" t="s">
        <v>477</v>
      </c>
      <c r="L26" s="89"/>
      <c r="M26" s="99"/>
    </row>
    <row r="27" spans="1:13" ht="13.5" thickBot="1">
      <c r="A27" s="102" t="s">
        <v>497</v>
      </c>
      <c r="B27" s="93"/>
      <c r="C27" s="93" t="s">
        <v>483</v>
      </c>
      <c r="D27" s="93"/>
      <c r="E27" s="93"/>
      <c r="F27" s="93"/>
      <c r="G27" s="93"/>
      <c r="H27" s="93"/>
      <c r="I27" s="93"/>
      <c r="J27" s="93"/>
      <c r="K27" s="93"/>
      <c r="L27" s="93"/>
      <c r="M27" s="103"/>
    </row>
    <row r="28" spans="1:13" ht="18.75">
      <c r="A28" s="129" t="s">
        <v>15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1"/>
    </row>
    <row r="29" spans="1:13" ht="12.75">
      <c r="A29" s="98" t="s">
        <v>498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99" t="s">
        <v>477</v>
      </c>
    </row>
    <row r="30" spans="1:13" ht="12.75">
      <c r="A30" s="96" t="s">
        <v>212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 t="s">
        <v>477</v>
      </c>
      <c r="M30" s="97"/>
    </row>
    <row r="31" spans="1:13" ht="12.75">
      <c r="A31" s="98" t="s">
        <v>499</v>
      </c>
      <c r="B31" s="89"/>
      <c r="C31" s="89"/>
      <c r="D31" s="89"/>
      <c r="E31" s="89"/>
      <c r="F31" s="89"/>
      <c r="G31" s="89"/>
      <c r="H31" s="89"/>
      <c r="I31" s="89"/>
      <c r="J31" s="89" t="s">
        <v>477</v>
      </c>
      <c r="K31" s="89"/>
      <c r="L31" s="89"/>
      <c r="M31" s="99"/>
    </row>
    <row r="32" spans="1:13" ht="12.75">
      <c r="A32" s="96" t="s">
        <v>197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 t="s">
        <v>500</v>
      </c>
      <c r="M32" s="97"/>
    </row>
    <row r="33" spans="1:13" ht="12.75">
      <c r="A33" s="98" t="s">
        <v>157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 t="s">
        <v>501</v>
      </c>
      <c r="M33" s="99"/>
    </row>
    <row r="34" spans="1:13" ht="12.75">
      <c r="A34" s="96" t="s">
        <v>502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7" t="s">
        <v>477</v>
      </c>
    </row>
    <row r="35" spans="1:13" ht="12.75">
      <c r="A35" s="98" t="s">
        <v>318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 t="s">
        <v>503</v>
      </c>
      <c r="M35" s="99" t="s">
        <v>477</v>
      </c>
    </row>
    <row r="36" spans="1:13" ht="12.75">
      <c r="A36" s="96" t="s">
        <v>213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 t="s">
        <v>504</v>
      </c>
      <c r="M36" s="97"/>
    </row>
    <row r="37" spans="1:13" ht="13.5" thickBot="1">
      <c r="A37" s="109" t="s">
        <v>214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 t="s">
        <v>501</v>
      </c>
      <c r="M37" s="110" t="s">
        <v>477</v>
      </c>
    </row>
    <row r="38" spans="1:13" ht="18.75">
      <c r="A38" s="132" t="s">
        <v>17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4"/>
    </row>
    <row r="39" spans="1:13" ht="13.5" customHeight="1" thickBot="1">
      <c r="A39" s="100" t="s">
        <v>348</v>
      </c>
      <c r="B39" s="92"/>
      <c r="C39" s="92"/>
      <c r="D39" s="92"/>
      <c r="E39" s="92"/>
      <c r="F39" s="92"/>
      <c r="G39" s="92"/>
      <c r="H39" s="92"/>
      <c r="I39" s="92"/>
      <c r="J39" s="92" t="s">
        <v>477</v>
      </c>
      <c r="K39" s="92"/>
      <c r="L39" s="92"/>
      <c r="M39" s="101"/>
    </row>
    <row r="40" spans="1:13" ht="18.75">
      <c r="A40" s="129" t="s">
        <v>19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1"/>
    </row>
    <row r="41" spans="1:13" ht="12.75">
      <c r="A41" s="98" t="s">
        <v>217</v>
      </c>
      <c r="B41" s="89"/>
      <c r="C41" s="89"/>
      <c r="D41" s="89"/>
      <c r="E41" s="89"/>
      <c r="F41" s="89"/>
      <c r="G41" s="89"/>
      <c r="H41" s="89"/>
      <c r="I41" s="89"/>
      <c r="J41" s="89" t="s">
        <v>477</v>
      </c>
      <c r="K41" s="89"/>
      <c r="L41" s="89"/>
      <c r="M41" s="99"/>
    </row>
    <row r="42" spans="1:13" ht="12.75">
      <c r="A42" s="96" t="s">
        <v>399</v>
      </c>
      <c r="B42" s="90"/>
      <c r="C42" s="90"/>
      <c r="D42" s="90"/>
      <c r="E42" s="90"/>
      <c r="F42" s="90"/>
      <c r="G42" s="90"/>
      <c r="H42" s="90"/>
      <c r="I42" s="90" t="s">
        <v>477</v>
      </c>
      <c r="J42" s="90"/>
      <c r="K42" s="90"/>
      <c r="L42" s="90"/>
      <c r="M42" s="97"/>
    </row>
    <row r="43" spans="1:13" ht="12.75">
      <c r="A43" s="98" t="s">
        <v>402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 t="s">
        <v>505</v>
      </c>
      <c r="M43" s="99"/>
    </row>
    <row r="44" spans="1:13" ht="12.75">
      <c r="A44" s="96" t="s">
        <v>221</v>
      </c>
      <c r="B44" s="90"/>
      <c r="C44" s="90"/>
      <c r="D44" s="90"/>
      <c r="E44" s="90"/>
      <c r="F44" s="90"/>
      <c r="G44" s="90"/>
      <c r="H44" s="90"/>
      <c r="I44" s="90"/>
      <c r="J44" s="90" t="s">
        <v>477</v>
      </c>
      <c r="K44" s="90"/>
      <c r="L44" s="90"/>
      <c r="M44" s="97"/>
    </row>
    <row r="45" spans="1:13" ht="12.75">
      <c r="A45" s="98" t="s">
        <v>223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 t="s">
        <v>501</v>
      </c>
      <c r="M45" s="99"/>
    </row>
    <row r="46" spans="1:13" ht="13.5" thickBot="1">
      <c r="A46" s="104" t="s">
        <v>506</v>
      </c>
      <c r="B46" s="105"/>
      <c r="C46" s="105"/>
      <c r="D46" s="105"/>
      <c r="E46" s="105"/>
      <c r="F46" s="105"/>
      <c r="G46" s="105"/>
      <c r="H46" s="105"/>
      <c r="I46" s="105" t="s">
        <v>483</v>
      </c>
      <c r="J46" s="105"/>
      <c r="K46" s="105" t="s">
        <v>483</v>
      </c>
      <c r="L46" s="105"/>
      <c r="M46" s="106"/>
    </row>
    <row r="47" spans="1:13" s="107" customFormat="1" ht="15.75">
      <c r="A47" s="111" t="s">
        <v>476</v>
      </c>
      <c r="B47" s="112">
        <v>2008</v>
      </c>
      <c r="C47" s="112">
        <v>2009</v>
      </c>
      <c r="D47" s="112">
        <v>2010</v>
      </c>
      <c r="E47" s="112">
        <v>2011</v>
      </c>
      <c r="F47" s="112">
        <v>2012</v>
      </c>
      <c r="G47" s="112">
        <v>2013</v>
      </c>
      <c r="H47" s="112">
        <v>2014</v>
      </c>
      <c r="I47" s="112">
        <v>2015</v>
      </c>
      <c r="J47" s="112">
        <v>2016</v>
      </c>
      <c r="K47" s="112">
        <v>2017</v>
      </c>
      <c r="L47" s="112">
        <v>2018</v>
      </c>
      <c r="M47" s="113">
        <v>2019</v>
      </c>
    </row>
    <row r="48" spans="1:13" ht="24" thickBot="1">
      <c r="A48" s="141" t="s">
        <v>475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3"/>
    </row>
  </sheetData>
  <sheetProtection/>
  <mergeCells count="2">
    <mergeCell ref="A1:M1"/>
    <mergeCell ref="A48:M48"/>
  </mergeCell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53"/>
  <sheetViews>
    <sheetView zoomScalePageLayoutView="0" workbookViewId="0" topLeftCell="A1">
      <pane ySplit="4" topLeftCell="A5" activePane="bottomLeft" state="frozen"/>
      <selection pane="topLeft" activeCell="A1" sqref="A1:IV16384"/>
      <selection pane="bottomLeft" activeCell="A1" sqref="A1:I1"/>
    </sheetView>
  </sheetViews>
  <sheetFormatPr defaultColWidth="9.140625" defaultRowHeight="12.75" customHeight="1"/>
  <cols>
    <col min="1" max="1" width="25.57421875" style="22" bestFit="1" customWidth="1"/>
    <col min="2" max="3" width="7.8515625" style="22" customWidth="1"/>
    <col min="4" max="4" width="8.8515625" style="22" customWidth="1"/>
    <col min="5" max="5" width="7.8515625" style="22" customWidth="1"/>
    <col min="6" max="6" width="13.421875" style="22" customWidth="1"/>
    <col min="7" max="7" width="10.421875" style="22" customWidth="1"/>
    <col min="8" max="8" width="14.140625" style="22" bestFit="1" customWidth="1"/>
    <col min="9" max="9" width="14.7109375" style="22" customWidth="1"/>
    <col min="10" max="16384" width="9.140625" style="22" customWidth="1"/>
  </cols>
  <sheetData>
    <row r="1" spans="1:9" s="27" customFormat="1" ht="20.25">
      <c r="A1" s="144" t="s">
        <v>467</v>
      </c>
      <c r="B1" s="145"/>
      <c r="C1" s="145"/>
      <c r="D1" s="145"/>
      <c r="E1" s="145"/>
      <c r="F1" s="145"/>
      <c r="G1" s="145"/>
      <c r="H1" s="145"/>
      <c r="I1" s="146"/>
    </row>
    <row r="2" spans="1:9" ht="12.75" customHeight="1">
      <c r="A2" s="17"/>
      <c r="B2" s="17"/>
      <c r="C2" s="17"/>
      <c r="D2" s="17"/>
      <c r="E2" s="17"/>
      <c r="F2" s="17"/>
      <c r="G2" s="17"/>
      <c r="H2" s="17"/>
      <c r="I2" s="17"/>
    </row>
    <row r="3" spans="1:9" ht="15">
      <c r="A3" s="23" t="s">
        <v>31</v>
      </c>
      <c r="B3" s="23"/>
      <c r="C3" s="18"/>
      <c r="D3" s="18"/>
      <c r="E3" s="18"/>
      <c r="F3" s="18"/>
      <c r="G3" s="28"/>
      <c r="H3" s="23"/>
      <c r="I3" s="23"/>
    </row>
    <row r="4" spans="1:9" ht="12.75" customHeight="1">
      <c r="A4" s="24"/>
      <c r="B4" s="17" t="s">
        <v>3</v>
      </c>
      <c r="C4" s="17" t="s">
        <v>41</v>
      </c>
      <c r="D4" s="17" t="s">
        <v>188</v>
      </c>
      <c r="E4" s="17" t="s">
        <v>2</v>
      </c>
      <c r="F4" s="17" t="s">
        <v>0</v>
      </c>
      <c r="G4" s="17" t="s">
        <v>1</v>
      </c>
      <c r="H4" s="17" t="s">
        <v>468</v>
      </c>
      <c r="I4" s="19" t="s">
        <v>293</v>
      </c>
    </row>
    <row r="5" spans="1:9" ht="15.75">
      <c r="A5" s="25" t="s">
        <v>5</v>
      </c>
      <c r="B5" s="4">
        <f>SUM(B7)</f>
        <v>1</v>
      </c>
      <c r="C5" s="4">
        <f aca="true" t="shared" si="0" ref="C5:H5">SUM(C7)</f>
        <v>0</v>
      </c>
      <c r="D5" s="4">
        <f t="shared" si="0"/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>SUM(B5:H5)</f>
        <v>1</v>
      </c>
    </row>
    <row r="6" spans="1:9" ht="12.75" customHeight="1">
      <c r="A6" s="16"/>
      <c r="B6" s="16"/>
      <c r="C6" s="16"/>
      <c r="D6" s="16"/>
      <c r="E6" s="16"/>
      <c r="F6" s="16"/>
      <c r="G6" s="16"/>
      <c r="H6" s="16"/>
      <c r="I6" s="16"/>
    </row>
    <row r="7" spans="1:9" ht="12.75" customHeight="1">
      <c r="A7" s="16" t="s">
        <v>37</v>
      </c>
      <c r="B7" s="16">
        <v>1</v>
      </c>
      <c r="C7" s="16"/>
      <c r="D7" s="16"/>
      <c r="E7" s="16"/>
      <c r="F7" s="16"/>
      <c r="G7" s="16"/>
      <c r="H7" s="16"/>
      <c r="I7" s="16">
        <f>SUM(B7:H7)</f>
        <v>1</v>
      </c>
    </row>
    <row r="8" spans="1:9" ht="12.75" customHeight="1">
      <c r="A8" s="16"/>
      <c r="B8" s="16"/>
      <c r="C8" s="16"/>
      <c r="D8" s="16"/>
      <c r="E8" s="16"/>
      <c r="F8" s="16"/>
      <c r="G8" s="16"/>
      <c r="H8" s="16"/>
      <c r="I8" s="16"/>
    </row>
    <row r="9" spans="1:9" ht="12.75" customHeight="1">
      <c r="A9" s="17"/>
      <c r="B9" s="17"/>
      <c r="C9" s="17"/>
      <c r="D9" s="17"/>
      <c r="E9" s="17"/>
      <c r="F9" s="17"/>
      <c r="G9" s="17"/>
      <c r="H9" s="17"/>
      <c r="I9" s="17"/>
    </row>
    <row r="10" spans="1:9" ht="15.75">
      <c r="A10" s="25" t="s">
        <v>6</v>
      </c>
      <c r="B10" s="4">
        <f>SUM(B12)</f>
        <v>0</v>
      </c>
      <c r="C10" s="4">
        <f aca="true" t="shared" si="1" ref="C10:H10">SUM(C12)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>SUM(B10:H10)</f>
        <v>0</v>
      </c>
    </row>
    <row r="11" spans="1:9" ht="12.75" customHeight="1">
      <c r="A11" s="16"/>
      <c r="B11" s="16"/>
      <c r="C11" s="16"/>
      <c r="D11" s="16"/>
      <c r="E11" s="16"/>
      <c r="F11" s="16"/>
      <c r="G11" s="16"/>
      <c r="H11" s="16"/>
      <c r="I11" s="16"/>
    </row>
    <row r="12" spans="1:9" ht="12.75" customHeight="1">
      <c r="A12" s="16"/>
      <c r="B12" s="16"/>
      <c r="C12" s="16"/>
      <c r="D12" s="16"/>
      <c r="E12" s="16"/>
      <c r="F12" s="16"/>
      <c r="G12" s="16"/>
      <c r="H12" s="16"/>
      <c r="I12" s="16">
        <f aca="true" t="shared" si="2" ref="I12:I69">SUM(B12:H12)</f>
        <v>0</v>
      </c>
    </row>
    <row r="13" spans="1:9" ht="12.75" customHeight="1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12.75" customHeight="1">
      <c r="A14" s="19"/>
      <c r="B14" s="19"/>
      <c r="C14" s="19"/>
      <c r="D14" s="19"/>
      <c r="E14" s="19"/>
      <c r="F14" s="17"/>
      <c r="G14" s="17"/>
      <c r="H14" s="19"/>
      <c r="I14" s="19"/>
    </row>
    <row r="15" spans="1:9" ht="15.75">
      <c r="A15" s="25" t="s">
        <v>7</v>
      </c>
      <c r="B15" s="4">
        <f>SUM(B17:B25)</f>
        <v>4</v>
      </c>
      <c r="C15" s="4">
        <f aca="true" t="shared" si="3" ref="C15:H15">SUM(C17:C25)</f>
        <v>1</v>
      </c>
      <c r="D15" s="4">
        <f t="shared" si="3"/>
        <v>0</v>
      </c>
      <c r="E15" s="4">
        <f t="shared" si="3"/>
        <v>1</v>
      </c>
      <c r="F15" s="4">
        <f t="shared" si="3"/>
        <v>4</v>
      </c>
      <c r="G15" s="4">
        <f t="shared" si="3"/>
        <v>2</v>
      </c>
      <c r="H15" s="4">
        <f t="shared" si="3"/>
        <v>1</v>
      </c>
      <c r="I15" s="4">
        <f t="shared" si="2"/>
        <v>13</v>
      </c>
    </row>
    <row r="16" spans="1:9" ht="12.75" customHeight="1">
      <c r="A16" s="16"/>
      <c r="B16" s="16"/>
      <c r="C16" s="16"/>
      <c r="D16" s="16"/>
      <c r="E16" s="16"/>
      <c r="F16" s="16"/>
      <c r="G16" s="16"/>
      <c r="H16" s="16"/>
      <c r="I16" s="16"/>
    </row>
    <row r="17" spans="1:9" ht="12.75" customHeight="1">
      <c r="A17" s="16" t="s">
        <v>76</v>
      </c>
      <c r="B17" s="16"/>
      <c r="C17" s="16"/>
      <c r="D17" s="16"/>
      <c r="E17" s="16"/>
      <c r="F17" s="16"/>
      <c r="G17" s="16">
        <v>1</v>
      </c>
      <c r="H17" s="16"/>
      <c r="I17" s="16">
        <f t="shared" si="2"/>
        <v>1</v>
      </c>
    </row>
    <row r="18" spans="1:9" ht="12.75" customHeight="1">
      <c r="A18" s="16" t="s">
        <v>69</v>
      </c>
      <c r="B18" s="16"/>
      <c r="C18" s="16"/>
      <c r="D18" s="16"/>
      <c r="E18" s="16">
        <v>1</v>
      </c>
      <c r="F18" s="16">
        <v>1</v>
      </c>
      <c r="G18" s="16"/>
      <c r="H18" s="16"/>
      <c r="I18" s="16">
        <f t="shared" si="2"/>
        <v>2</v>
      </c>
    </row>
    <row r="19" spans="1:9" ht="12.75" customHeight="1">
      <c r="A19" s="16" t="s">
        <v>68</v>
      </c>
      <c r="B19" s="16">
        <v>1</v>
      </c>
      <c r="C19" s="16"/>
      <c r="D19" s="16"/>
      <c r="E19" s="16"/>
      <c r="F19" s="16"/>
      <c r="G19" s="16"/>
      <c r="H19" s="16"/>
      <c r="I19" s="16">
        <f t="shared" si="2"/>
        <v>1</v>
      </c>
    </row>
    <row r="20" spans="1:9" ht="12.75" customHeight="1">
      <c r="A20" s="16" t="s">
        <v>66</v>
      </c>
      <c r="B20" s="16"/>
      <c r="C20" s="16"/>
      <c r="D20" s="16"/>
      <c r="E20" s="16"/>
      <c r="F20" s="16">
        <v>1</v>
      </c>
      <c r="G20" s="16"/>
      <c r="H20" s="16">
        <v>1</v>
      </c>
      <c r="I20" s="16">
        <f t="shared" si="2"/>
        <v>2</v>
      </c>
    </row>
    <row r="21" spans="1:9" ht="12.75" customHeight="1">
      <c r="A21" s="16" t="s">
        <v>80</v>
      </c>
      <c r="B21" s="16"/>
      <c r="C21" s="16"/>
      <c r="D21" s="16"/>
      <c r="E21" s="16"/>
      <c r="F21" s="16">
        <v>1</v>
      </c>
      <c r="G21" s="16"/>
      <c r="H21" s="16"/>
      <c r="I21" s="16">
        <f t="shared" si="2"/>
        <v>1</v>
      </c>
    </row>
    <row r="22" spans="1:9" ht="12.75" customHeight="1">
      <c r="A22" s="16" t="s">
        <v>65</v>
      </c>
      <c r="B22" s="16">
        <v>1</v>
      </c>
      <c r="C22" s="16"/>
      <c r="D22" s="16"/>
      <c r="E22" s="16"/>
      <c r="F22" s="16"/>
      <c r="G22" s="16"/>
      <c r="H22" s="16"/>
      <c r="I22" s="16">
        <f t="shared" si="2"/>
        <v>1</v>
      </c>
    </row>
    <row r="23" spans="1:9" ht="12.75" customHeight="1">
      <c r="A23" s="16" t="s">
        <v>106</v>
      </c>
      <c r="B23" s="16">
        <v>1</v>
      </c>
      <c r="C23" s="16"/>
      <c r="D23" s="16"/>
      <c r="E23" s="16"/>
      <c r="F23" s="16">
        <v>1</v>
      </c>
      <c r="G23" s="16"/>
      <c r="H23" s="16"/>
      <c r="I23" s="16">
        <f t="shared" si="2"/>
        <v>2</v>
      </c>
    </row>
    <row r="24" spans="1:9" ht="12.75" customHeight="1">
      <c r="A24" s="16" t="s">
        <v>63</v>
      </c>
      <c r="B24" s="16">
        <v>1</v>
      </c>
      <c r="C24" s="16"/>
      <c r="D24" s="16"/>
      <c r="E24" s="16"/>
      <c r="F24" s="16"/>
      <c r="G24" s="16">
        <v>1</v>
      </c>
      <c r="H24" s="16"/>
      <c r="I24" s="16">
        <f t="shared" si="2"/>
        <v>2</v>
      </c>
    </row>
    <row r="25" spans="1:9" ht="12.75" customHeight="1">
      <c r="A25" s="16" t="s">
        <v>108</v>
      </c>
      <c r="B25" s="16"/>
      <c r="C25" s="16">
        <v>1</v>
      </c>
      <c r="D25" s="16"/>
      <c r="E25" s="16"/>
      <c r="F25" s="16"/>
      <c r="G25" s="16"/>
      <c r="H25" s="16"/>
      <c r="I25" s="16">
        <f t="shared" si="2"/>
        <v>1</v>
      </c>
    </row>
    <row r="26" spans="1:9" ht="12.75" customHeight="1">
      <c r="A26" s="16"/>
      <c r="B26" s="16"/>
      <c r="C26" s="16"/>
      <c r="D26" s="16"/>
      <c r="E26" s="16"/>
      <c r="F26" s="16"/>
      <c r="G26" s="16"/>
      <c r="H26" s="16"/>
      <c r="I26" s="16"/>
    </row>
    <row r="27" spans="1:9" ht="12.75" customHeight="1">
      <c r="A27" s="19"/>
      <c r="B27" s="19"/>
      <c r="C27" s="19"/>
      <c r="D27" s="19"/>
      <c r="E27" s="19"/>
      <c r="F27" s="17"/>
      <c r="G27" s="17"/>
      <c r="H27" s="19"/>
      <c r="I27" s="17"/>
    </row>
    <row r="28" spans="1:9" ht="15.75">
      <c r="A28" s="25" t="s">
        <v>8</v>
      </c>
      <c r="B28" s="4">
        <f>SUM(B30:B32)</f>
        <v>0</v>
      </c>
      <c r="C28" s="4">
        <f aca="true" t="shared" si="4" ref="C28:H28">SUM(C30:C32)</f>
        <v>0</v>
      </c>
      <c r="D28" s="4">
        <f t="shared" si="4"/>
        <v>0</v>
      </c>
      <c r="E28" s="4">
        <f t="shared" si="4"/>
        <v>0</v>
      </c>
      <c r="F28" s="4">
        <f t="shared" si="4"/>
        <v>7</v>
      </c>
      <c r="G28" s="4">
        <f t="shared" si="4"/>
        <v>0</v>
      </c>
      <c r="H28" s="4">
        <f t="shared" si="4"/>
        <v>0</v>
      </c>
      <c r="I28" s="4">
        <f t="shared" si="2"/>
        <v>7</v>
      </c>
    </row>
    <row r="29" spans="1:9" ht="12.75" customHeight="1">
      <c r="A29" s="16"/>
      <c r="B29" s="16"/>
      <c r="C29" s="16"/>
      <c r="D29" s="16"/>
      <c r="E29" s="16"/>
      <c r="F29" s="16"/>
      <c r="G29" s="16"/>
      <c r="H29" s="16"/>
      <c r="I29" s="16"/>
    </row>
    <row r="30" spans="1:9" ht="12.75" customHeight="1">
      <c r="A30" s="16" t="s">
        <v>208</v>
      </c>
      <c r="B30" s="16"/>
      <c r="C30" s="16"/>
      <c r="D30" s="16"/>
      <c r="E30" s="16"/>
      <c r="F30" s="16">
        <v>4</v>
      </c>
      <c r="G30" s="16"/>
      <c r="H30" s="16"/>
      <c r="I30" s="16">
        <f t="shared" si="2"/>
        <v>4</v>
      </c>
    </row>
    <row r="31" spans="1:9" ht="12.75" customHeight="1">
      <c r="A31" s="16" t="s">
        <v>228</v>
      </c>
      <c r="B31" s="16"/>
      <c r="C31" s="16"/>
      <c r="D31" s="16"/>
      <c r="E31" s="16"/>
      <c r="F31" s="16">
        <v>1</v>
      </c>
      <c r="G31" s="16"/>
      <c r="H31" s="16"/>
      <c r="I31" s="16">
        <f t="shared" si="2"/>
        <v>1</v>
      </c>
    </row>
    <row r="32" spans="1:9" ht="12.75" customHeight="1">
      <c r="A32" s="16" t="s">
        <v>60</v>
      </c>
      <c r="B32" s="16"/>
      <c r="C32" s="16"/>
      <c r="D32" s="16"/>
      <c r="E32" s="16"/>
      <c r="F32" s="16">
        <v>2</v>
      </c>
      <c r="G32" s="16"/>
      <c r="H32" s="16"/>
      <c r="I32" s="16">
        <f t="shared" si="2"/>
        <v>2</v>
      </c>
    </row>
    <row r="33" spans="1:9" ht="12.75" customHeight="1">
      <c r="A33" s="16"/>
      <c r="B33" s="16"/>
      <c r="C33" s="16"/>
      <c r="D33" s="16"/>
      <c r="E33" s="16"/>
      <c r="F33" s="16"/>
      <c r="G33" s="16"/>
      <c r="H33" s="16"/>
      <c r="I33" s="16"/>
    </row>
    <row r="34" spans="1:9" ht="12.75" customHeight="1">
      <c r="A34" s="17"/>
      <c r="B34" s="17"/>
      <c r="C34" s="17"/>
      <c r="D34" s="17"/>
      <c r="E34" s="17"/>
      <c r="F34" s="17"/>
      <c r="G34" s="17"/>
      <c r="H34" s="17"/>
      <c r="I34" s="17"/>
    </row>
    <row r="35" spans="1:9" ht="15.75">
      <c r="A35" s="25" t="s">
        <v>9</v>
      </c>
      <c r="B35" s="4">
        <f>SUM(B37:B38)</f>
        <v>0</v>
      </c>
      <c r="C35" s="4">
        <f aca="true" t="shared" si="5" ref="C35:H35">SUM(C37:C38)</f>
        <v>0</v>
      </c>
      <c r="D35" s="4">
        <f t="shared" si="5"/>
        <v>0</v>
      </c>
      <c r="E35" s="4">
        <f t="shared" si="5"/>
        <v>0</v>
      </c>
      <c r="F35" s="4">
        <f t="shared" si="5"/>
        <v>3</v>
      </c>
      <c r="G35" s="4">
        <f t="shared" si="5"/>
        <v>2</v>
      </c>
      <c r="H35" s="4">
        <f t="shared" si="5"/>
        <v>0</v>
      </c>
      <c r="I35" s="4">
        <f t="shared" si="2"/>
        <v>5</v>
      </c>
    </row>
    <row r="36" spans="1:9" ht="12.75" customHeight="1">
      <c r="A36" s="16"/>
      <c r="B36" s="16"/>
      <c r="C36" s="16"/>
      <c r="D36" s="16"/>
      <c r="E36" s="16"/>
      <c r="F36" s="16"/>
      <c r="G36" s="16"/>
      <c r="H36" s="16"/>
      <c r="I36" s="16"/>
    </row>
    <row r="37" spans="1:9" ht="12.75" customHeight="1">
      <c r="A37" s="16" t="s">
        <v>127</v>
      </c>
      <c r="B37" s="16"/>
      <c r="C37" s="16"/>
      <c r="D37" s="16"/>
      <c r="E37" s="16"/>
      <c r="F37" s="16">
        <v>2</v>
      </c>
      <c r="G37" s="16">
        <v>2</v>
      </c>
      <c r="H37" s="16"/>
      <c r="I37" s="16">
        <f t="shared" si="2"/>
        <v>4</v>
      </c>
    </row>
    <row r="38" spans="1:9" ht="12.75" customHeight="1">
      <c r="A38" s="16" t="s">
        <v>129</v>
      </c>
      <c r="B38" s="16"/>
      <c r="C38" s="16"/>
      <c r="D38" s="16"/>
      <c r="E38" s="16"/>
      <c r="F38" s="16">
        <v>1</v>
      </c>
      <c r="G38" s="16"/>
      <c r="H38" s="16"/>
      <c r="I38" s="16">
        <f t="shared" si="2"/>
        <v>1</v>
      </c>
    </row>
    <row r="39" spans="1:9" ht="12.75" customHeight="1">
      <c r="A39" s="16"/>
      <c r="B39" s="16"/>
      <c r="C39" s="16"/>
      <c r="D39" s="16"/>
      <c r="E39" s="16"/>
      <c r="F39" s="16"/>
      <c r="G39" s="16"/>
      <c r="H39" s="16"/>
      <c r="I39" s="16"/>
    </row>
    <row r="40" spans="1:9" ht="12.75" customHeight="1">
      <c r="A40" s="19"/>
      <c r="B40" s="19"/>
      <c r="C40" s="19"/>
      <c r="D40" s="19"/>
      <c r="E40" s="19"/>
      <c r="F40" s="17"/>
      <c r="G40" s="17"/>
      <c r="H40" s="19"/>
      <c r="I40" s="19"/>
    </row>
    <row r="41" spans="1:9" ht="15.75">
      <c r="A41" s="25" t="s">
        <v>10</v>
      </c>
      <c r="B41" s="4">
        <f>SUM(B43:B48)</f>
        <v>3</v>
      </c>
      <c r="C41" s="4">
        <f aca="true" t="shared" si="6" ref="C41:H41">SUM(C43:C48)</f>
        <v>0</v>
      </c>
      <c r="D41" s="4">
        <f t="shared" si="6"/>
        <v>0</v>
      </c>
      <c r="E41" s="4">
        <f t="shared" si="6"/>
        <v>0</v>
      </c>
      <c r="F41" s="4">
        <f t="shared" si="6"/>
        <v>3</v>
      </c>
      <c r="G41" s="4">
        <f t="shared" si="6"/>
        <v>1</v>
      </c>
      <c r="H41" s="4">
        <f t="shared" si="6"/>
        <v>0</v>
      </c>
      <c r="I41" s="4">
        <f t="shared" si="2"/>
        <v>7</v>
      </c>
    </row>
    <row r="42" spans="1:9" ht="12.75" customHeight="1">
      <c r="A42" s="16"/>
      <c r="B42" s="16"/>
      <c r="C42" s="16"/>
      <c r="D42" s="16"/>
      <c r="E42" s="16"/>
      <c r="F42" s="16"/>
      <c r="G42" s="16"/>
      <c r="H42" s="16"/>
      <c r="I42" s="16"/>
    </row>
    <row r="43" spans="1:9" ht="12.75" customHeight="1">
      <c r="A43" s="16" t="s">
        <v>250</v>
      </c>
      <c r="B43" s="16"/>
      <c r="C43" s="16"/>
      <c r="D43" s="16"/>
      <c r="E43" s="16"/>
      <c r="F43" s="16"/>
      <c r="G43" s="16">
        <v>1</v>
      </c>
      <c r="H43" s="16"/>
      <c r="I43" s="16">
        <f t="shared" si="2"/>
        <v>1</v>
      </c>
    </row>
    <row r="44" spans="1:9" ht="12.75" customHeight="1">
      <c r="A44" s="16" t="s">
        <v>42</v>
      </c>
      <c r="B44" s="16">
        <v>2</v>
      </c>
      <c r="C44" s="16"/>
      <c r="D44" s="16"/>
      <c r="E44" s="16"/>
      <c r="F44" s="16"/>
      <c r="G44" s="16"/>
      <c r="H44" s="16"/>
      <c r="I44" s="16">
        <f t="shared" si="2"/>
        <v>2</v>
      </c>
    </row>
    <row r="45" spans="1:9" ht="12.75" customHeight="1">
      <c r="A45" s="16" t="s">
        <v>44</v>
      </c>
      <c r="B45" s="16"/>
      <c r="C45" s="16"/>
      <c r="D45" s="16"/>
      <c r="E45" s="16"/>
      <c r="F45" s="16">
        <v>1</v>
      </c>
      <c r="G45" s="16"/>
      <c r="H45" s="16"/>
      <c r="I45" s="16">
        <f t="shared" si="2"/>
        <v>1</v>
      </c>
    </row>
    <row r="46" spans="1:9" ht="12.75" customHeight="1">
      <c r="A46" s="16" t="s">
        <v>25</v>
      </c>
      <c r="B46" s="16">
        <v>1</v>
      </c>
      <c r="C46" s="16"/>
      <c r="D46" s="16"/>
      <c r="E46" s="16"/>
      <c r="F46" s="16"/>
      <c r="G46" s="16"/>
      <c r="H46" s="16"/>
      <c r="I46" s="16">
        <f t="shared" si="2"/>
        <v>1</v>
      </c>
    </row>
    <row r="47" spans="1:9" ht="12.75" customHeight="1">
      <c r="A47" s="16" t="s">
        <v>57</v>
      </c>
      <c r="B47" s="16"/>
      <c r="C47" s="16"/>
      <c r="D47" s="16"/>
      <c r="E47" s="16"/>
      <c r="F47" s="16">
        <v>1</v>
      </c>
      <c r="G47" s="16"/>
      <c r="H47" s="16"/>
      <c r="I47" s="16">
        <f t="shared" si="2"/>
        <v>1</v>
      </c>
    </row>
    <row r="48" spans="1:9" ht="12.75" customHeight="1">
      <c r="A48" s="16" t="s">
        <v>26</v>
      </c>
      <c r="B48" s="16"/>
      <c r="C48" s="16"/>
      <c r="D48" s="16"/>
      <c r="E48" s="16"/>
      <c r="F48" s="16">
        <v>1</v>
      </c>
      <c r="G48" s="16"/>
      <c r="H48" s="16"/>
      <c r="I48" s="16">
        <f t="shared" si="2"/>
        <v>1</v>
      </c>
    </row>
    <row r="49" spans="1:9" ht="12.75" customHeight="1">
      <c r="A49" s="16"/>
      <c r="B49" s="16"/>
      <c r="C49" s="16"/>
      <c r="D49" s="16"/>
      <c r="E49" s="16"/>
      <c r="F49" s="16"/>
      <c r="G49" s="16"/>
      <c r="H49" s="16"/>
      <c r="I49" s="16"/>
    </row>
    <row r="50" spans="1:9" ht="12.75" customHeight="1">
      <c r="A50" s="17"/>
      <c r="B50" s="17"/>
      <c r="C50" s="17"/>
      <c r="D50" s="17"/>
      <c r="E50" s="17"/>
      <c r="F50" s="17"/>
      <c r="G50" s="17"/>
      <c r="H50" s="17"/>
      <c r="I50" s="17"/>
    </row>
    <row r="51" spans="1:9" ht="15.75">
      <c r="A51" s="25" t="s">
        <v>11</v>
      </c>
      <c r="B51" s="4">
        <f>SUM(B53:B59)</f>
        <v>0</v>
      </c>
      <c r="C51" s="4">
        <f aca="true" t="shared" si="7" ref="C51:H51">SUM(C53:C59)</f>
        <v>0</v>
      </c>
      <c r="D51" s="4">
        <f t="shared" si="7"/>
        <v>0</v>
      </c>
      <c r="E51" s="4">
        <f t="shared" si="7"/>
        <v>0</v>
      </c>
      <c r="F51" s="4">
        <f t="shared" si="7"/>
        <v>5</v>
      </c>
      <c r="G51" s="4">
        <f t="shared" si="7"/>
        <v>4</v>
      </c>
      <c r="H51" s="4">
        <f t="shared" si="7"/>
        <v>0</v>
      </c>
      <c r="I51" s="4">
        <f t="shared" si="2"/>
        <v>9</v>
      </c>
    </row>
    <row r="52" spans="1:9" ht="12.75" customHeight="1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2.75" customHeight="1">
      <c r="A53" s="16" t="s">
        <v>246</v>
      </c>
      <c r="B53" s="16"/>
      <c r="C53" s="16"/>
      <c r="D53" s="16"/>
      <c r="E53" s="16"/>
      <c r="F53" s="16">
        <v>1</v>
      </c>
      <c r="G53" s="16"/>
      <c r="H53" s="16"/>
      <c r="I53" s="16">
        <f t="shared" si="2"/>
        <v>1</v>
      </c>
    </row>
    <row r="54" spans="1:9" ht="12.75" customHeight="1">
      <c r="A54" s="16" t="s">
        <v>239</v>
      </c>
      <c r="B54" s="16"/>
      <c r="C54" s="16"/>
      <c r="D54" s="16"/>
      <c r="E54" s="16"/>
      <c r="F54" s="16">
        <v>1</v>
      </c>
      <c r="G54" s="16"/>
      <c r="H54" s="16"/>
      <c r="I54" s="16">
        <f t="shared" si="2"/>
        <v>1</v>
      </c>
    </row>
    <row r="55" spans="1:9" ht="12.75" customHeight="1">
      <c r="A55" s="16" t="s">
        <v>234</v>
      </c>
      <c r="B55" s="16"/>
      <c r="C55" s="16"/>
      <c r="D55" s="16"/>
      <c r="E55" s="16"/>
      <c r="F55" s="16">
        <v>1</v>
      </c>
      <c r="G55" s="16"/>
      <c r="H55" s="16"/>
      <c r="I55" s="16">
        <f t="shared" si="2"/>
        <v>1</v>
      </c>
    </row>
    <row r="56" spans="1:9" ht="12.75" customHeight="1">
      <c r="A56" s="16" t="s">
        <v>240</v>
      </c>
      <c r="B56" s="16"/>
      <c r="C56" s="16"/>
      <c r="D56" s="16"/>
      <c r="E56" s="16"/>
      <c r="F56" s="16">
        <v>1</v>
      </c>
      <c r="G56" s="16"/>
      <c r="H56" s="16"/>
      <c r="I56" s="16">
        <f t="shared" si="2"/>
        <v>1</v>
      </c>
    </row>
    <row r="57" spans="1:9" ht="12.75" customHeight="1">
      <c r="A57" s="16" t="s">
        <v>245</v>
      </c>
      <c r="B57" s="16"/>
      <c r="C57" s="16"/>
      <c r="D57" s="16"/>
      <c r="E57" s="16"/>
      <c r="F57" s="16"/>
      <c r="G57" s="16">
        <v>2</v>
      </c>
      <c r="H57" s="16"/>
      <c r="I57" s="16">
        <f t="shared" si="2"/>
        <v>2</v>
      </c>
    </row>
    <row r="58" spans="1:9" ht="12.75" customHeight="1">
      <c r="A58" s="16" t="s">
        <v>248</v>
      </c>
      <c r="B58" s="16"/>
      <c r="C58" s="16"/>
      <c r="D58" s="16"/>
      <c r="E58" s="16"/>
      <c r="F58" s="16">
        <v>1</v>
      </c>
      <c r="G58" s="16">
        <v>1</v>
      </c>
      <c r="H58" s="16"/>
      <c r="I58" s="16">
        <f t="shared" si="2"/>
        <v>2</v>
      </c>
    </row>
    <row r="59" spans="1:9" ht="12.75" customHeight="1">
      <c r="A59" s="16" t="s">
        <v>178</v>
      </c>
      <c r="B59" s="16"/>
      <c r="C59" s="16"/>
      <c r="D59" s="16"/>
      <c r="E59" s="16"/>
      <c r="F59" s="16"/>
      <c r="G59" s="16">
        <v>1</v>
      </c>
      <c r="H59" s="16"/>
      <c r="I59" s="16">
        <f t="shared" si="2"/>
        <v>1</v>
      </c>
    </row>
    <row r="60" spans="1:9" ht="12.75" customHeight="1">
      <c r="A60" s="16"/>
      <c r="B60" s="16"/>
      <c r="C60" s="16"/>
      <c r="D60" s="16"/>
      <c r="E60" s="16"/>
      <c r="F60" s="16"/>
      <c r="G60" s="16"/>
      <c r="H60" s="16"/>
      <c r="I60" s="16"/>
    </row>
    <row r="61" spans="1:9" ht="12.75" customHeight="1">
      <c r="A61" s="20"/>
      <c r="B61" s="20"/>
      <c r="C61" s="20"/>
      <c r="D61" s="20"/>
      <c r="E61" s="20"/>
      <c r="F61" s="20"/>
      <c r="G61" s="20"/>
      <c r="H61" s="20"/>
      <c r="I61" s="20"/>
    </row>
    <row r="62" spans="1:9" ht="15.75">
      <c r="A62" s="25" t="s">
        <v>12</v>
      </c>
      <c r="B62" s="4">
        <f>SUM(B64:B71)</f>
        <v>0</v>
      </c>
      <c r="C62" s="4">
        <f aca="true" t="shared" si="8" ref="C62:H62">SUM(C64:C71)</f>
        <v>0</v>
      </c>
      <c r="D62" s="4">
        <f t="shared" si="8"/>
        <v>0</v>
      </c>
      <c r="E62" s="4">
        <f t="shared" si="8"/>
        <v>1</v>
      </c>
      <c r="F62" s="4">
        <f t="shared" si="8"/>
        <v>12</v>
      </c>
      <c r="G62" s="4">
        <f t="shared" si="8"/>
        <v>2</v>
      </c>
      <c r="H62" s="4">
        <f t="shared" si="8"/>
        <v>0</v>
      </c>
      <c r="I62" s="4">
        <f t="shared" si="2"/>
        <v>15</v>
      </c>
    </row>
    <row r="63" spans="1:9" ht="12.75" customHeight="1">
      <c r="A63" s="16"/>
      <c r="B63" s="16"/>
      <c r="C63" s="16"/>
      <c r="D63" s="16"/>
      <c r="E63" s="16"/>
      <c r="F63" s="16"/>
      <c r="G63" s="16"/>
      <c r="H63" s="16"/>
      <c r="I63" s="16"/>
    </row>
    <row r="64" spans="1:9" ht="12.75" customHeight="1">
      <c r="A64" s="16" t="s">
        <v>226</v>
      </c>
      <c r="B64" s="16"/>
      <c r="C64" s="16"/>
      <c r="D64" s="16"/>
      <c r="E64" s="16"/>
      <c r="F64" s="16">
        <v>3</v>
      </c>
      <c r="G64" s="16"/>
      <c r="H64" s="16"/>
      <c r="I64" s="16">
        <f t="shared" si="2"/>
        <v>3</v>
      </c>
    </row>
    <row r="65" spans="1:9" ht="12.75" customHeight="1">
      <c r="A65" s="16" t="s">
        <v>205</v>
      </c>
      <c r="B65" s="16"/>
      <c r="C65" s="16"/>
      <c r="D65" s="16"/>
      <c r="E65" s="16"/>
      <c r="F65" s="16">
        <v>1</v>
      </c>
      <c r="G65" s="16"/>
      <c r="H65" s="16"/>
      <c r="I65" s="16">
        <f t="shared" si="2"/>
        <v>1</v>
      </c>
    </row>
    <row r="66" spans="1:9" ht="12.75" customHeight="1">
      <c r="A66" s="16" t="s">
        <v>232</v>
      </c>
      <c r="B66" s="16"/>
      <c r="C66" s="16"/>
      <c r="D66" s="16"/>
      <c r="E66" s="16"/>
      <c r="F66" s="16">
        <v>4</v>
      </c>
      <c r="G66" s="16">
        <v>1</v>
      </c>
      <c r="H66" s="16"/>
      <c r="I66" s="16">
        <f t="shared" si="2"/>
        <v>5</v>
      </c>
    </row>
    <row r="67" spans="1:9" ht="12.75" customHeight="1">
      <c r="A67" s="16" t="s">
        <v>227</v>
      </c>
      <c r="B67" s="16"/>
      <c r="C67" s="16"/>
      <c r="D67" s="16"/>
      <c r="E67" s="16"/>
      <c r="F67" s="16">
        <v>1</v>
      </c>
      <c r="G67" s="16"/>
      <c r="H67" s="16"/>
      <c r="I67" s="16">
        <f t="shared" si="2"/>
        <v>1</v>
      </c>
    </row>
    <row r="68" spans="1:9" ht="12.75" customHeight="1">
      <c r="A68" s="16" t="s">
        <v>229</v>
      </c>
      <c r="B68" s="16"/>
      <c r="C68" s="16"/>
      <c r="D68" s="16"/>
      <c r="E68" s="16">
        <v>1</v>
      </c>
      <c r="F68" s="16">
        <v>1</v>
      </c>
      <c r="G68" s="16"/>
      <c r="H68" s="16"/>
      <c r="I68" s="16">
        <f t="shared" si="2"/>
        <v>2</v>
      </c>
    </row>
    <row r="69" spans="1:9" ht="12.75" customHeight="1">
      <c r="A69" s="16" t="s">
        <v>48</v>
      </c>
      <c r="B69" s="16"/>
      <c r="C69" s="16"/>
      <c r="D69" s="16"/>
      <c r="E69" s="16"/>
      <c r="F69" s="16">
        <v>1</v>
      </c>
      <c r="G69" s="16"/>
      <c r="H69" s="16"/>
      <c r="I69" s="16">
        <f t="shared" si="2"/>
        <v>1</v>
      </c>
    </row>
    <row r="70" spans="1:9" ht="12.75" customHeight="1">
      <c r="A70" s="16" t="s">
        <v>233</v>
      </c>
      <c r="B70" s="16"/>
      <c r="C70" s="16"/>
      <c r="D70" s="16"/>
      <c r="E70" s="16"/>
      <c r="F70" s="16">
        <v>1</v>
      </c>
      <c r="G70" s="16"/>
      <c r="H70" s="16"/>
      <c r="I70" s="16">
        <f aca="true" t="shared" si="9" ref="I70:I133">SUM(B70:H70)</f>
        <v>1</v>
      </c>
    </row>
    <row r="71" spans="1:9" ht="12.75" customHeight="1">
      <c r="A71" s="16" t="s">
        <v>115</v>
      </c>
      <c r="B71" s="16"/>
      <c r="C71" s="16"/>
      <c r="D71" s="16"/>
      <c r="E71" s="16"/>
      <c r="F71" s="16"/>
      <c r="G71" s="16">
        <v>1</v>
      </c>
      <c r="H71" s="16"/>
      <c r="I71" s="16">
        <f t="shared" si="9"/>
        <v>1</v>
      </c>
    </row>
    <row r="72" spans="1:9" ht="12.75" customHeight="1">
      <c r="A72" s="16"/>
      <c r="B72" s="16"/>
      <c r="C72" s="16"/>
      <c r="D72" s="16"/>
      <c r="E72" s="16"/>
      <c r="F72" s="16"/>
      <c r="G72" s="16"/>
      <c r="H72" s="16"/>
      <c r="I72" s="16"/>
    </row>
    <row r="73" spans="1:9" ht="12.75" customHeight="1">
      <c r="A73" s="21"/>
      <c r="B73" s="21"/>
      <c r="C73" s="21"/>
      <c r="D73" s="21"/>
      <c r="E73" s="21"/>
      <c r="F73" s="21"/>
      <c r="G73" s="21"/>
      <c r="H73" s="21"/>
      <c r="I73" s="21"/>
    </row>
    <row r="74" spans="1:9" ht="15.75">
      <c r="A74" s="25" t="s">
        <v>13</v>
      </c>
      <c r="B74" s="4">
        <f>SUM(B76:B79)</f>
        <v>1</v>
      </c>
      <c r="C74" s="4">
        <f aca="true" t="shared" si="10" ref="C74:H74">SUM(C76:C79)</f>
        <v>0</v>
      </c>
      <c r="D74" s="4">
        <f t="shared" si="10"/>
        <v>0</v>
      </c>
      <c r="E74" s="4">
        <f t="shared" si="10"/>
        <v>0</v>
      </c>
      <c r="F74" s="4">
        <f t="shared" si="10"/>
        <v>2</v>
      </c>
      <c r="G74" s="4">
        <f t="shared" si="10"/>
        <v>1</v>
      </c>
      <c r="H74" s="4">
        <f t="shared" si="10"/>
        <v>0</v>
      </c>
      <c r="I74" s="4">
        <f t="shared" si="9"/>
        <v>4</v>
      </c>
    </row>
    <row r="75" spans="1:9" ht="12.75" customHeight="1">
      <c r="A75" s="16"/>
      <c r="B75" s="16"/>
      <c r="C75" s="16"/>
      <c r="D75" s="16"/>
      <c r="E75" s="16"/>
      <c r="F75" s="16"/>
      <c r="G75" s="16"/>
      <c r="H75" s="16"/>
      <c r="I75" s="16"/>
    </row>
    <row r="76" spans="1:9" ht="12.75" customHeight="1">
      <c r="A76" s="16" t="s">
        <v>243</v>
      </c>
      <c r="B76" s="16"/>
      <c r="C76" s="16"/>
      <c r="D76" s="16"/>
      <c r="E76" s="16"/>
      <c r="F76" s="16"/>
      <c r="G76" s="16">
        <v>1</v>
      </c>
      <c r="H76" s="16"/>
      <c r="I76" s="16">
        <f t="shared" si="9"/>
        <v>1</v>
      </c>
    </row>
    <row r="77" spans="1:9" ht="12.75" customHeight="1">
      <c r="A77" s="16" t="s">
        <v>231</v>
      </c>
      <c r="B77" s="16"/>
      <c r="C77" s="16"/>
      <c r="D77" s="16"/>
      <c r="E77" s="16"/>
      <c r="F77" s="16">
        <v>1</v>
      </c>
      <c r="G77" s="16"/>
      <c r="H77" s="16"/>
      <c r="I77" s="16">
        <f t="shared" si="9"/>
        <v>1</v>
      </c>
    </row>
    <row r="78" spans="1:9" ht="12.75" customHeight="1">
      <c r="A78" s="16" t="s">
        <v>13</v>
      </c>
      <c r="B78" s="16">
        <v>1</v>
      </c>
      <c r="C78" s="16"/>
      <c r="D78" s="16"/>
      <c r="E78" s="16"/>
      <c r="F78" s="16"/>
      <c r="G78" s="16"/>
      <c r="H78" s="16"/>
      <c r="I78" s="16">
        <f t="shared" si="9"/>
        <v>1</v>
      </c>
    </row>
    <row r="79" spans="1:9" ht="12.75" customHeight="1">
      <c r="A79" s="16" t="s">
        <v>206</v>
      </c>
      <c r="B79" s="16"/>
      <c r="C79" s="16"/>
      <c r="D79" s="16"/>
      <c r="E79" s="16"/>
      <c r="F79" s="16">
        <v>1</v>
      </c>
      <c r="G79" s="16"/>
      <c r="H79" s="16"/>
      <c r="I79" s="16">
        <f t="shared" si="9"/>
        <v>1</v>
      </c>
    </row>
    <row r="80" spans="1:9" ht="12.75" customHeight="1">
      <c r="A80" s="16"/>
      <c r="B80" s="16"/>
      <c r="C80" s="16"/>
      <c r="D80" s="16"/>
      <c r="E80" s="16"/>
      <c r="F80" s="16"/>
      <c r="G80" s="16"/>
      <c r="H80" s="16"/>
      <c r="I80" s="16"/>
    </row>
    <row r="81" spans="1:9" ht="12.75" customHeight="1">
      <c r="A81" s="19"/>
      <c r="B81" s="19"/>
      <c r="C81" s="19"/>
      <c r="D81" s="19"/>
      <c r="E81" s="19"/>
      <c r="F81" s="17"/>
      <c r="G81" s="17"/>
      <c r="H81" s="19"/>
      <c r="I81" s="19"/>
    </row>
    <row r="82" spans="1:9" ht="15.75">
      <c r="A82" s="25" t="s">
        <v>14</v>
      </c>
      <c r="B82" s="4">
        <f>SUM(B84:B92)</f>
        <v>0</v>
      </c>
      <c r="C82" s="4">
        <f aca="true" t="shared" si="11" ref="C82:H82">SUM(C84:C92)</f>
        <v>1</v>
      </c>
      <c r="D82" s="4">
        <f t="shared" si="11"/>
        <v>0</v>
      </c>
      <c r="E82" s="4">
        <f t="shared" si="11"/>
        <v>0</v>
      </c>
      <c r="F82" s="4">
        <f t="shared" si="11"/>
        <v>8</v>
      </c>
      <c r="G82" s="4">
        <f t="shared" si="11"/>
        <v>8</v>
      </c>
      <c r="H82" s="4">
        <f t="shared" si="11"/>
        <v>0</v>
      </c>
      <c r="I82" s="4">
        <f t="shared" si="9"/>
        <v>17</v>
      </c>
    </row>
    <row r="83" spans="1:9" ht="12.75" customHeight="1">
      <c r="A83" s="16"/>
      <c r="B83" s="16"/>
      <c r="C83" s="16"/>
      <c r="D83" s="16"/>
      <c r="E83" s="16"/>
      <c r="F83" s="16"/>
      <c r="G83" s="16"/>
      <c r="H83" s="16"/>
      <c r="I83" s="16"/>
    </row>
    <row r="84" spans="1:9" ht="12.75" customHeight="1">
      <c r="A84" s="16" t="s">
        <v>118</v>
      </c>
      <c r="B84" s="16"/>
      <c r="C84" s="16"/>
      <c r="D84" s="16"/>
      <c r="E84" s="16"/>
      <c r="F84" s="16">
        <v>1</v>
      </c>
      <c r="G84" s="16">
        <v>2</v>
      </c>
      <c r="H84" s="16"/>
      <c r="I84" s="16">
        <f t="shared" si="9"/>
        <v>3</v>
      </c>
    </row>
    <row r="85" spans="1:9" ht="12.75" customHeight="1">
      <c r="A85" s="16" t="s">
        <v>133</v>
      </c>
      <c r="B85" s="16"/>
      <c r="C85" s="16"/>
      <c r="D85" s="16"/>
      <c r="E85" s="16"/>
      <c r="F85" s="16">
        <v>1</v>
      </c>
      <c r="G85" s="16">
        <v>1</v>
      </c>
      <c r="H85" s="16"/>
      <c r="I85" s="16">
        <f t="shared" si="9"/>
        <v>2</v>
      </c>
    </row>
    <row r="86" spans="1:9" ht="12.75" customHeight="1">
      <c r="A86" s="16" t="s">
        <v>135</v>
      </c>
      <c r="B86" s="16"/>
      <c r="C86" s="16"/>
      <c r="D86" s="16"/>
      <c r="E86" s="16"/>
      <c r="F86" s="16">
        <v>1</v>
      </c>
      <c r="G86" s="16">
        <v>1</v>
      </c>
      <c r="H86" s="16"/>
      <c r="I86" s="16">
        <f t="shared" si="9"/>
        <v>2</v>
      </c>
    </row>
    <row r="87" spans="1:9" ht="12.75" customHeight="1">
      <c r="A87" s="16" t="s">
        <v>136</v>
      </c>
      <c r="B87" s="16"/>
      <c r="C87" s="16"/>
      <c r="D87" s="16"/>
      <c r="E87" s="16"/>
      <c r="F87" s="16">
        <v>1</v>
      </c>
      <c r="G87" s="16">
        <v>1</v>
      </c>
      <c r="H87" s="16"/>
      <c r="I87" s="16">
        <f t="shared" si="9"/>
        <v>2</v>
      </c>
    </row>
    <row r="88" spans="1:9" ht="12.75" customHeight="1">
      <c r="A88" s="16" t="s">
        <v>138</v>
      </c>
      <c r="B88" s="16"/>
      <c r="C88" s="16"/>
      <c r="D88" s="16"/>
      <c r="E88" s="16"/>
      <c r="F88" s="16"/>
      <c r="G88" s="16">
        <v>1</v>
      </c>
      <c r="H88" s="16"/>
      <c r="I88" s="16">
        <f t="shared" si="9"/>
        <v>1</v>
      </c>
    </row>
    <row r="89" spans="1:9" ht="12.75" customHeight="1">
      <c r="A89" s="16" t="s">
        <v>230</v>
      </c>
      <c r="B89" s="16"/>
      <c r="C89" s="16">
        <v>1</v>
      </c>
      <c r="D89" s="16"/>
      <c r="E89" s="16"/>
      <c r="F89" s="16"/>
      <c r="G89" s="16"/>
      <c r="H89" s="16"/>
      <c r="I89" s="16">
        <f t="shared" si="9"/>
        <v>1</v>
      </c>
    </row>
    <row r="90" spans="1:9" ht="12.75" customHeight="1">
      <c r="A90" s="16" t="s">
        <v>254</v>
      </c>
      <c r="B90" s="16"/>
      <c r="C90" s="16"/>
      <c r="D90" s="16"/>
      <c r="E90" s="16"/>
      <c r="F90" s="16"/>
      <c r="G90" s="16">
        <v>1</v>
      </c>
      <c r="H90" s="16"/>
      <c r="I90" s="16">
        <f t="shared" si="9"/>
        <v>1</v>
      </c>
    </row>
    <row r="91" spans="1:9" ht="12.75" customHeight="1">
      <c r="A91" s="16" t="s">
        <v>235</v>
      </c>
      <c r="B91" s="16"/>
      <c r="C91" s="16"/>
      <c r="D91" s="16"/>
      <c r="E91" s="16"/>
      <c r="F91" s="16">
        <v>3</v>
      </c>
      <c r="G91" s="16"/>
      <c r="H91" s="16"/>
      <c r="I91" s="16">
        <f t="shared" si="9"/>
        <v>3</v>
      </c>
    </row>
    <row r="92" spans="1:9" ht="12.75" customHeight="1">
      <c r="A92" s="16" t="s">
        <v>151</v>
      </c>
      <c r="B92" s="16"/>
      <c r="C92" s="16"/>
      <c r="D92" s="16"/>
      <c r="E92" s="16"/>
      <c r="F92" s="16">
        <v>1</v>
      </c>
      <c r="G92" s="16">
        <v>1</v>
      </c>
      <c r="H92" s="16"/>
      <c r="I92" s="16">
        <f t="shared" si="9"/>
        <v>2</v>
      </c>
    </row>
    <row r="93" spans="1:9" ht="12.75" customHeight="1">
      <c r="A93" s="16"/>
      <c r="B93" s="16"/>
      <c r="C93" s="16"/>
      <c r="D93" s="16"/>
      <c r="E93" s="16"/>
      <c r="F93" s="16"/>
      <c r="G93" s="16"/>
      <c r="H93" s="16"/>
      <c r="I93" s="16"/>
    </row>
    <row r="94" spans="1:9" ht="12.75" customHeight="1">
      <c r="A94" s="19"/>
      <c r="B94" s="19"/>
      <c r="C94" s="19"/>
      <c r="D94" s="19"/>
      <c r="E94" s="19"/>
      <c r="F94" s="17"/>
      <c r="G94" s="17"/>
      <c r="H94" s="19"/>
      <c r="I94" s="19"/>
    </row>
    <row r="95" spans="1:9" ht="15.75">
      <c r="A95" s="25" t="s">
        <v>15</v>
      </c>
      <c r="B95" s="4">
        <f>SUM(B97:B98)</f>
        <v>0</v>
      </c>
      <c r="C95" s="4">
        <f aca="true" t="shared" si="12" ref="C95:H95">SUM(C97:C98)</f>
        <v>1</v>
      </c>
      <c r="D95" s="4">
        <f t="shared" si="12"/>
        <v>0</v>
      </c>
      <c r="E95" s="4">
        <f t="shared" si="12"/>
        <v>0</v>
      </c>
      <c r="F95" s="4">
        <f t="shared" si="12"/>
        <v>0</v>
      </c>
      <c r="G95" s="4">
        <f t="shared" si="12"/>
        <v>1</v>
      </c>
      <c r="H95" s="4">
        <f t="shared" si="12"/>
        <v>0</v>
      </c>
      <c r="I95" s="4">
        <f t="shared" si="9"/>
        <v>2</v>
      </c>
    </row>
    <row r="96" spans="1:9" ht="12.75" customHeight="1">
      <c r="A96" s="16"/>
      <c r="B96" s="16"/>
      <c r="C96" s="16"/>
      <c r="D96" s="16"/>
      <c r="E96" s="16"/>
      <c r="F96" s="16"/>
      <c r="G96" s="16"/>
      <c r="H96" s="16"/>
      <c r="I96" s="16"/>
    </row>
    <row r="97" spans="1:9" ht="12.75" customHeight="1">
      <c r="A97" s="16" t="s">
        <v>212</v>
      </c>
      <c r="B97" s="16"/>
      <c r="C97" s="16"/>
      <c r="D97" s="16"/>
      <c r="E97" s="16"/>
      <c r="F97" s="16"/>
      <c r="G97" s="16">
        <v>1</v>
      </c>
      <c r="H97" s="16"/>
      <c r="I97" s="16">
        <f t="shared" si="9"/>
        <v>1</v>
      </c>
    </row>
    <row r="98" spans="1:9" ht="12.75" customHeight="1">
      <c r="A98" s="16" t="s">
        <v>197</v>
      </c>
      <c r="B98" s="16"/>
      <c r="C98" s="16">
        <v>1</v>
      </c>
      <c r="D98" s="16"/>
      <c r="E98" s="16"/>
      <c r="F98" s="16"/>
      <c r="G98" s="16"/>
      <c r="H98" s="16"/>
      <c r="I98" s="16">
        <f t="shared" si="9"/>
        <v>1</v>
      </c>
    </row>
    <row r="99" spans="1:9" ht="12.75" customHeight="1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2.75" customHeight="1">
      <c r="A100" s="19"/>
      <c r="B100" s="19"/>
      <c r="C100" s="19"/>
      <c r="D100" s="19"/>
      <c r="E100" s="19"/>
      <c r="F100" s="17"/>
      <c r="G100" s="17"/>
      <c r="H100" s="19"/>
      <c r="I100" s="19"/>
    </row>
    <row r="101" spans="1:9" ht="15.75">
      <c r="A101" s="25" t="s">
        <v>16</v>
      </c>
      <c r="B101" s="4">
        <f>SUM(B103:B108)</f>
        <v>1</v>
      </c>
      <c r="C101" s="4">
        <f aca="true" t="shared" si="13" ref="C101:H101">SUM(C103:C108)</f>
        <v>1</v>
      </c>
      <c r="D101" s="4">
        <f t="shared" si="13"/>
        <v>0</v>
      </c>
      <c r="E101" s="4">
        <f t="shared" si="13"/>
        <v>0</v>
      </c>
      <c r="F101" s="4">
        <f t="shared" si="13"/>
        <v>5</v>
      </c>
      <c r="G101" s="4">
        <f t="shared" si="13"/>
        <v>8</v>
      </c>
      <c r="H101" s="4">
        <f t="shared" si="13"/>
        <v>0</v>
      </c>
      <c r="I101" s="4">
        <f t="shared" si="9"/>
        <v>15</v>
      </c>
    </row>
    <row r="102" spans="1:9" ht="12.75" customHeight="1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ht="12.75" customHeight="1">
      <c r="A103" s="16" t="s">
        <v>27</v>
      </c>
      <c r="B103" s="16">
        <v>1</v>
      </c>
      <c r="C103" s="16">
        <v>1</v>
      </c>
      <c r="D103" s="16"/>
      <c r="E103" s="16"/>
      <c r="F103" s="16">
        <v>2</v>
      </c>
      <c r="G103" s="16">
        <v>2</v>
      </c>
      <c r="H103" s="16"/>
      <c r="I103" s="16">
        <f t="shared" si="9"/>
        <v>6</v>
      </c>
    </row>
    <row r="104" spans="1:9" ht="12.75" customHeight="1">
      <c r="A104" s="16" t="s">
        <v>97</v>
      </c>
      <c r="B104" s="16"/>
      <c r="C104" s="16"/>
      <c r="D104" s="16"/>
      <c r="E104" s="16"/>
      <c r="F104" s="16"/>
      <c r="G104" s="16">
        <v>1</v>
      </c>
      <c r="H104" s="16"/>
      <c r="I104" s="16">
        <f t="shared" si="9"/>
        <v>1</v>
      </c>
    </row>
    <row r="105" spans="1:9" ht="12.75" customHeight="1">
      <c r="A105" s="16" t="s">
        <v>237</v>
      </c>
      <c r="B105" s="16"/>
      <c r="C105" s="16"/>
      <c r="D105" s="16"/>
      <c r="E105" s="16"/>
      <c r="F105" s="16">
        <v>1</v>
      </c>
      <c r="G105" s="16">
        <v>1</v>
      </c>
      <c r="H105" s="16"/>
      <c r="I105" s="16">
        <f t="shared" si="9"/>
        <v>2</v>
      </c>
    </row>
    <row r="106" spans="1:9" ht="12.75" customHeight="1">
      <c r="A106" s="16" t="s">
        <v>160</v>
      </c>
      <c r="B106" s="16"/>
      <c r="C106" s="16"/>
      <c r="D106" s="16"/>
      <c r="E106" s="16"/>
      <c r="F106" s="16">
        <v>1</v>
      </c>
      <c r="G106" s="16">
        <v>3</v>
      </c>
      <c r="H106" s="16"/>
      <c r="I106" s="16">
        <f t="shared" si="9"/>
        <v>4</v>
      </c>
    </row>
    <row r="107" spans="1:9" ht="12.75" customHeight="1">
      <c r="A107" s="16" t="s">
        <v>161</v>
      </c>
      <c r="B107" s="16"/>
      <c r="C107" s="16"/>
      <c r="D107" s="16"/>
      <c r="E107" s="16"/>
      <c r="F107" s="16">
        <v>1</v>
      </c>
      <c r="G107" s="16"/>
      <c r="H107" s="16"/>
      <c r="I107" s="16">
        <f t="shared" si="9"/>
        <v>1</v>
      </c>
    </row>
    <row r="108" spans="1:9" ht="12.75" customHeight="1">
      <c r="A108" s="16" t="s">
        <v>253</v>
      </c>
      <c r="B108" s="16"/>
      <c r="C108" s="16"/>
      <c r="D108" s="16"/>
      <c r="E108" s="16"/>
      <c r="F108" s="16"/>
      <c r="G108" s="16">
        <v>1</v>
      </c>
      <c r="H108" s="16"/>
      <c r="I108" s="16">
        <f t="shared" si="9"/>
        <v>1</v>
      </c>
    </row>
    <row r="109" spans="1:9" ht="12.75" customHeight="1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ht="12.75" customHeight="1">
      <c r="A110" s="17"/>
      <c r="B110" s="17"/>
      <c r="C110" s="17"/>
      <c r="D110" s="17"/>
      <c r="E110" s="17"/>
      <c r="F110" s="17"/>
      <c r="G110" s="17"/>
      <c r="H110" s="17"/>
      <c r="I110" s="17"/>
    </row>
    <row r="111" spans="1:9" ht="15.75">
      <c r="A111" s="25" t="s">
        <v>17</v>
      </c>
      <c r="B111" s="4">
        <f>SUM(B113:B121)</f>
        <v>0</v>
      </c>
      <c r="C111" s="4">
        <f aca="true" t="shared" si="14" ref="C111:H111">SUM(C113:C121)</f>
        <v>0</v>
      </c>
      <c r="D111" s="4">
        <f t="shared" si="14"/>
        <v>0</v>
      </c>
      <c r="E111" s="4">
        <f t="shared" si="14"/>
        <v>0</v>
      </c>
      <c r="F111" s="4">
        <f t="shared" si="14"/>
        <v>6</v>
      </c>
      <c r="G111" s="4">
        <f t="shared" si="14"/>
        <v>6</v>
      </c>
      <c r="H111" s="4">
        <f t="shared" si="14"/>
        <v>0</v>
      </c>
      <c r="I111" s="4">
        <f t="shared" si="9"/>
        <v>12</v>
      </c>
    </row>
    <row r="112" spans="1:9" ht="12.75" customHeight="1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ht="12.75" customHeight="1">
      <c r="A113" s="16" t="s">
        <v>238</v>
      </c>
      <c r="B113" s="16"/>
      <c r="C113" s="16"/>
      <c r="D113" s="16"/>
      <c r="E113" s="16"/>
      <c r="F113" s="16">
        <v>1</v>
      </c>
      <c r="G113" s="16">
        <v>1</v>
      </c>
      <c r="H113" s="16"/>
      <c r="I113" s="16">
        <f t="shared" si="9"/>
        <v>2</v>
      </c>
    </row>
    <row r="114" spans="1:9" ht="12.75" customHeight="1">
      <c r="A114" s="16" t="s">
        <v>207</v>
      </c>
      <c r="B114" s="16"/>
      <c r="C114" s="16"/>
      <c r="D114" s="16"/>
      <c r="E114" s="16"/>
      <c r="F114" s="16">
        <v>1</v>
      </c>
      <c r="G114" s="16"/>
      <c r="H114" s="16"/>
      <c r="I114" s="16">
        <f t="shared" si="9"/>
        <v>1</v>
      </c>
    </row>
    <row r="115" spans="1:9" ht="12.75" customHeight="1">
      <c r="A115" s="16" t="s">
        <v>244</v>
      </c>
      <c r="B115" s="16"/>
      <c r="C115" s="16"/>
      <c r="D115" s="16"/>
      <c r="E115" s="16"/>
      <c r="F115" s="16">
        <v>1</v>
      </c>
      <c r="G115" s="16"/>
      <c r="H115" s="16"/>
      <c r="I115" s="16">
        <f t="shared" si="9"/>
        <v>1</v>
      </c>
    </row>
    <row r="116" spans="1:9" ht="12.75" customHeight="1">
      <c r="A116" s="16" t="s">
        <v>204</v>
      </c>
      <c r="B116" s="16"/>
      <c r="C116" s="16"/>
      <c r="D116" s="16"/>
      <c r="E116" s="16"/>
      <c r="F116" s="16">
        <v>1</v>
      </c>
      <c r="G116" s="16"/>
      <c r="H116" s="16"/>
      <c r="I116" s="16">
        <f t="shared" si="9"/>
        <v>1</v>
      </c>
    </row>
    <row r="117" spans="1:9" ht="12.75" customHeight="1">
      <c r="A117" s="16" t="s">
        <v>195</v>
      </c>
      <c r="B117" s="16"/>
      <c r="C117" s="16"/>
      <c r="D117" s="16"/>
      <c r="E117" s="16"/>
      <c r="F117" s="16"/>
      <c r="G117" s="16">
        <v>1</v>
      </c>
      <c r="H117" s="16"/>
      <c r="I117" s="16">
        <f t="shared" si="9"/>
        <v>1</v>
      </c>
    </row>
    <row r="118" spans="1:9" ht="12.75" customHeight="1">
      <c r="A118" s="16" t="s">
        <v>163</v>
      </c>
      <c r="B118" s="16"/>
      <c r="C118" s="16"/>
      <c r="D118" s="16"/>
      <c r="E118" s="16"/>
      <c r="F118" s="16"/>
      <c r="G118" s="16">
        <v>1</v>
      </c>
      <c r="H118" s="16"/>
      <c r="I118" s="16">
        <f t="shared" si="9"/>
        <v>1</v>
      </c>
    </row>
    <row r="119" spans="1:9" ht="12.75" customHeight="1">
      <c r="A119" s="16" t="s">
        <v>236</v>
      </c>
      <c r="B119" s="16"/>
      <c r="C119" s="16"/>
      <c r="D119" s="16"/>
      <c r="E119" s="16"/>
      <c r="F119" s="16">
        <v>1</v>
      </c>
      <c r="G119" s="16">
        <v>1</v>
      </c>
      <c r="H119" s="16"/>
      <c r="I119" s="16">
        <f t="shared" si="9"/>
        <v>2</v>
      </c>
    </row>
    <row r="120" spans="1:9" ht="12.75" customHeight="1">
      <c r="A120" s="16" t="s">
        <v>252</v>
      </c>
      <c r="B120" s="16"/>
      <c r="C120" s="16"/>
      <c r="D120" s="16"/>
      <c r="E120" s="16"/>
      <c r="F120" s="16">
        <v>1</v>
      </c>
      <c r="G120" s="16">
        <v>1</v>
      </c>
      <c r="H120" s="16"/>
      <c r="I120" s="16">
        <f t="shared" si="9"/>
        <v>2</v>
      </c>
    </row>
    <row r="121" spans="1:9" ht="12.75" customHeight="1">
      <c r="A121" s="16" t="s">
        <v>241</v>
      </c>
      <c r="B121" s="16"/>
      <c r="C121" s="16"/>
      <c r="D121" s="16"/>
      <c r="E121" s="16"/>
      <c r="F121" s="16"/>
      <c r="G121" s="16">
        <v>1</v>
      </c>
      <c r="H121" s="16"/>
      <c r="I121" s="16">
        <f t="shared" si="9"/>
        <v>1</v>
      </c>
    </row>
    <row r="122" spans="1:9" ht="12.75" customHeight="1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ht="12.75" customHeight="1">
      <c r="A123" s="17"/>
      <c r="B123" s="17"/>
      <c r="C123" s="17"/>
      <c r="D123" s="17"/>
      <c r="E123" s="17"/>
      <c r="F123" s="17"/>
      <c r="G123" s="17"/>
      <c r="H123" s="17"/>
      <c r="I123" s="17"/>
    </row>
    <row r="124" spans="1:9" ht="15.75">
      <c r="A124" s="25" t="s">
        <v>18</v>
      </c>
      <c r="B124" s="4">
        <f>SUM(B126:B134)</f>
        <v>1</v>
      </c>
      <c r="C124" s="4">
        <f aca="true" t="shared" si="15" ref="C124:H124">SUM(C126:C134)</f>
        <v>2</v>
      </c>
      <c r="D124" s="4">
        <f t="shared" si="15"/>
        <v>1</v>
      </c>
      <c r="E124" s="4">
        <f t="shared" si="15"/>
        <v>0</v>
      </c>
      <c r="F124" s="4">
        <f t="shared" si="15"/>
        <v>3</v>
      </c>
      <c r="G124" s="4">
        <f t="shared" si="15"/>
        <v>6</v>
      </c>
      <c r="H124" s="4">
        <f t="shared" si="15"/>
        <v>0</v>
      </c>
      <c r="I124" s="4">
        <f t="shared" si="9"/>
        <v>13</v>
      </c>
    </row>
    <row r="125" spans="1:9" ht="12.75" customHeight="1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ht="12.75" customHeight="1">
      <c r="A126" s="16" t="s">
        <v>247</v>
      </c>
      <c r="B126" s="16"/>
      <c r="C126" s="16"/>
      <c r="D126" s="16">
        <v>1</v>
      </c>
      <c r="E126" s="16"/>
      <c r="F126" s="16"/>
      <c r="G126" s="16">
        <v>1</v>
      </c>
      <c r="H126" s="16"/>
      <c r="I126" s="16">
        <f t="shared" si="9"/>
        <v>2</v>
      </c>
    </row>
    <row r="127" spans="1:9" ht="12.75" customHeight="1">
      <c r="A127" s="16" t="s">
        <v>193</v>
      </c>
      <c r="B127" s="16"/>
      <c r="C127" s="16">
        <v>1</v>
      </c>
      <c r="D127" s="16"/>
      <c r="E127" s="16"/>
      <c r="F127" s="16"/>
      <c r="G127" s="16"/>
      <c r="H127" s="16"/>
      <c r="I127" s="16">
        <f t="shared" si="9"/>
        <v>1</v>
      </c>
    </row>
    <row r="128" spans="1:9" ht="12.75" customHeight="1">
      <c r="A128" s="16" t="s">
        <v>202</v>
      </c>
      <c r="B128" s="16"/>
      <c r="C128" s="16"/>
      <c r="D128" s="16"/>
      <c r="E128" s="16"/>
      <c r="F128" s="16">
        <v>1</v>
      </c>
      <c r="G128" s="16"/>
      <c r="H128" s="16"/>
      <c r="I128" s="16">
        <f t="shared" si="9"/>
        <v>1</v>
      </c>
    </row>
    <row r="129" spans="1:9" ht="12.75" customHeight="1">
      <c r="A129" s="16" t="s">
        <v>165</v>
      </c>
      <c r="B129" s="16"/>
      <c r="C129" s="16"/>
      <c r="D129" s="16"/>
      <c r="E129" s="16"/>
      <c r="F129" s="16">
        <v>2</v>
      </c>
      <c r="G129" s="16"/>
      <c r="H129" s="16"/>
      <c r="I129" s="16">
        <f t="shared" si="9"/>
        <v>2</v>
      </c>
    </row>
    <row r="130" spans="1:9" ht="12.75" customHeight="1">
      <c r="A130" s="16" t="s">
        <v>251</v>
      </c>
      <c r="B130" s="16"/>
      <c r="C130" s="16"/>
      <c r="D130" s="16"/>
      <c r="E130" s="16"/>
      <c r="F130" s="16"/>
      <c r="G130" s="16">
        <v>1</v>
      </c>
      <c r="H130" s="16"/>
      <c r="I130" s="16">
        <f t="shared" si="9"/>
        <v>1</v>
      </c>
    </row>
    <row r="131" spans="1:9" ht="12.75" customHeight="1">
      <c r="A131" s="16" t="s">
        <v>242</v>
      </c>
      <c r="B131" s="16">
        <v>1</v>
      </c>
      <c r="C131" s="16"/>
      <c r="D131" s="16"/>
      <c r="E131" s="16"/>
      <c r="F131" s="16"/>
      <c r="G131" s="16"/>
      <c r="H131" s="16"/>
      <c r="I131" s="16">
        <f t="shared" si="9"/>
        <v>1</v>
      </c>
    </row>
    <row r="132" spans="1:9" ht="12.75" customHeight="1">
      <c r="A132" s="16" t="s">
        <v>216</v>
      </c>
      <c r="B132" s="16"/>
      <c r="C132" s="16"/>
      <c r="D132" s="16"/>
      <c r="E132" s="16"/>
      <c r="F132" s="16"/>
      <c r="G132" s="16">
        <v>2</v>
      </c>
      <c r="H132" s="16"/>
      <c r="I132" s="16">
        <f t="shared" si="9"/>
        <v>2</v>
      </c>
    </row>
    <row r="133" spans="1:9" ht="12.75" customHeight="1">
      <c r="A133" s="16" t="s">
        <v>249</v>
      </c>
      <c r="B133" s="16"/>
      <c r="C133" s="16"/>
      <c r="D133" s="16"/>
      <c r="E133" s="16"/>
      <c r="F133" s="16"/>
      <c r="G133" s="16">
        <v>1</v>
      </c>
      <c r="H133" s="16"/>
      <c r="I133" s="16">
        <f t="shared" si="9"/>
        <v>1</v>
      </c>
    </row>
    <row r="134" spans="1:9" ht="12.75" customHeight="1">
      <c r="A134" s="16" t="s">
        <v>18</v>
      </c>
      <c r="B134" s="16"/>
      <c r="C134" s="16">
        <v>1</v>
      </c>
      <c r="D134" s="16"/>
      <c r="E134" s="16"/>
      <c r="F134" s="16"/>
      <c r="G134" s="16">
        <v>1</v>
      </c>
      <c r="H134" s="16"/>
      <c r="I134" s="16">
        <f aca="true" t="shared" si="16" ref="I134:I150">SUM(B134:H134)</f>
        <v>2</v>
      </c>
    </row>
    <row r="135" spans="1:9" ht="12.75" customHeight="1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9" ht="12.75" customHeight="1">
      <c r="A136" s="19"/>
      <c r="B136" s="19"/>
      <c r="C136" s="19"/>
      <c r="D136" s="19"/>
      <c r="E136" s="19"/>
      <c r="F136" s="17"/>
      <c r="G136" s="17"/>
      <c r="H136" s="19"/>
      <c r="I136" s="19"/>
    </row>
    <row r="137" spans="1:9" ht="15.75">
      <c r="A137" s="25" t="s">
        <v>19</v>
      </c>
      <c r="B137" s="4">
        <f>SUM(B139)</f>
        <v>0</v>
      </c>
      <c r="C137" s="4">
        <f aca="true" t="shared" si="17" ref="C137:H137">SUM(C139)</f>
        <v>0</v>
      </c>
      <c r="D137" s="4">
        <f t="shared" si="17"/>
        <v>0</v>
      </c>
      <c r="E137" s="4">
        <f t="shared" si="17"/>
        <v>0</v>
      </c>
      <c r="F137" s="4">
        <f t="shared" si="17"/>
        <v>0</v>
      </c>
      <c r="G137" s="4">
        <f t="shared" si="17"/>
        <v>0</v>
      </c>
      <c r="H137" s="4">
        <f t="shared" si="17"/>
        <v>0</v>
      </c>
      <c r="I137" s="4">
        <f t="shared" si="16"/>
        <v>0</v>
      </c>
    </row>
    <row r="138" spans="1:9" ht="12.75" customHeight="1">
      <c r="A138" s="16"/>
      <c r="B138" s="16"/>
      <c r="C138" s="16"/>
      <c r="D138" s="16"/>
      <c r="E138" s="16"/>
      <c r="F138" s="16"/>
      <c r="G138" s="16"/>
      <c r="H138" s="16"/>
      <c r="I138" s="16"/>
    </row>
    <row r="139" spans="1:9" ht="12.75" customHeight="1">
      <c r="A139" s="16"/>
      <c r="B139" s="16"/>
      <c r="C139" s="16"/>
      <c r="D139" s="16"/>
      <c r="E139" s="16"/>
      <c r="F139" s="16"/>
      <c r="G139" s="16"/>
      <c r="H139" s="16"/>
      <c r="I139" s="16">
        <f t="shared" si="16"/>
        <v>0</v>
      </c>
    </row>
    <row r="140" spans="1:9" ht="12.75" customHeight="1">
      <c r="A140" s="16"/>
      <c r="B140" s="16"/>
      <c r="C140" s="16"/>
      <c r="D140" s="16"/>
      <c r="E140" s="16"/>
      <c r="F140" s="16"/>
      <c r="G140" s="16"/>
      <c r="H140" s="16"/>
      <c r="I140" s="16"/>
    </row>
    <row r="141" spans="1:9" ht="12.75" customHeight="1">
      <c r="A141" s="19"/>
      <c r="B141" s="19"/>
      <c r="C141" s="19"/>
      <c r="D141" s="19"/>
      <c r="E141" s="19"/>
      <c r="F141" s="17"/>
      <c r="G141" s="17"/>
      <c r="H141" s="19"/>
      <c r="I141" s="19"/>
    </row>
    <row r="142" spans="1:9" ht="15.75">
      <c r="A142" s="25" t="s">
        <v>20</v>
      </c>
      <c r="B142" s="4">
        <f aca="true" t="shared" si="18" ref="B142:H142">SUM(B144:B150)</f>
        <v>4</v>
      </c>
      <c r="C142" s="4">
        <f t="shared" si="18"/>
        <v>0</v>
      </c>
      <c r="D142" s="4">
        <f t="shared" si="18"/>
        <v>0</v>
      </c>
      <c r="E142" s="4">
        <f t="shared" si="18"/>
        <v>0</v>
      </c>
      <c r="F142" s="4">
        <f t="shared" si="18"/>
        <v>1</v>
      </c>
      <c r="G142" s="4">
        <f t="shared" si="18"/>
        <v>2</v>
      </c>
      <c r="H142" s="4">
        <f t="shared" si="18"/>
        <v>0</v>
      </c>
      <c r="I142" s="4">
        <f>SUM(B142:H142)</f>
        <v>7</v>
      </c>
    </row>
    <row r="143" spans="1:9" ht="12.75" customHeight="1">
      <c r="A143" s="16"/>
      <c r="B143" s="16"/>
      <c r="C143" s="16"/>
      <c r="D143" s="16"/>
      <c r="E143" s="16"/>
      <c r="F143" s="16"/>
      <c r="G143" s="16"/>
      <c r="H143" s="16"/>
      <c r="I143" s="16"/>
    </row>
    <row r="144" spans="1:9" ht="12.75" customHeight="1">
      <c r="A144" s="16" t="s">
        <v>171</v>
      </c>
      <c r="B144" s="16"/>
      <c r="C144" s="16"/>
      <c r="D144" s="16"/>
      <c r="E144" s="16"/>
      <c r="F144" s="16"/>
      <c r="G144" s="16">
        <v>1</v>
      </c>
      <c r="H144" s="16"/>
      <c r="I144" s="16">
        <f t="shared" si="16"/>
        <v>1</v>
      </c>
    </row>
    <row r="145" spans="1:9" ht="12.75" customHeight="1">
      <c r="A145" s="16" t="s">
        <v>172</v>
      </c>
      <c r="B145" s="16">
        <v>1</v>
      </c>
      <c r="C145" s="16"/>
      <c r="D145" s="16"/>
      <c r="E145" s="16"/>
      <c r="F145" s="16"/>
      <c r="G145" s="16"/>
      <c r="H145" s="16"/>
      <c r="I145" s="16">
        <f t="shared" si="16"/>
        <v>1</v>
      </c>
    </row>
    <row r="146" spans="1:9" ht="12.75" customHeight="1">
      <c r="A146" s="16" t="s">
        <v>209</v>
      </c>
      <c r="B146" s="16">
        <v>1</v>
      </c>
      <c r="C146" s="16"/>
      <c r="D146" s="16"/>
      <c r="E146" s="16"/>
      <c r="F146" s="16"/>
      <c r="G146" s="16"/>
      <c r="H146" s="16"/>
      <c r="I146" s="16">
        <f t="shared" si="16"/>
        <v>1</v>
      </c>
    </row>
    <row r="147" spans="1:9" ht="12.75" customHeight="1">
      <c r="A147" s="16" t="s">
        <v>29</v>
      </c>
      <c r="B147" s="16">
        <v>1</v>
      </c>
      <c r="C147" s="16"/>
      <c r="D147" s="16"/>
      <c r="E147" s="16"/>
      <c r="F147" s="16"/>
      <c r="G147" s="16"/>
      <c r="H147" s="16"/>
      <c r="I147" s="16">
        <f t="shared" si="16"/>
        <v>1</v>
      </c>
    </row>
    <row r="148" spans="1:9" ht="12.75" customHeight="1">
      <c r="A148" s="16" t="s">
        <v>30</v>
      </c>
      <c r="B148" s="16">
        <v>1</v>
      </c>
      <c r="C148" s="16"/>
      <c r="D148" s="16"/>
      <c r="E148" s="16"/>
      <c r="F148" s="16"/>
      <c r="G148" s="16"/>
      <c r="H148" s="16"/>
      <c r="I148" s="16">
        <f t="shared" si="16"/>
        <v>1</v>
      </c>
    </row>
    <row r="149" spans="1:9" ht="12.75" customHeight="1">
      <c r="A149" s="16" t="s">
        <v>71</v>
      </c>
      <c r="B149" s="16"/>
      <c r="C149" s="16"/>
      <c r="D149" s="16"/>
      <c r="E149" s="16"/>
      <c r="F149" s="16"/>
      <c r="G149" s="16">
        <v>1</v>
      </c>
      <c r="H149" s="16"/>
      <c r="I149" s="16">
        <f t="shared" si="16"/>
        <v>1</v>
      </c>
    </row>
    <row r="150" spans="1:9" ht="12.75" customHeight="1">
      <c r="A150" s="16" t="s">
        <v>72</v>
      </c>
      <c r="B150" s="16"/>
      <c r="C150" s="16"/>
      <c r="D150" s="16"/>
      <c r="E150" s="16"/>
      <c r="F150" s="16">
        <v>1</v>
      </c>
      <c r="G150" s="16"/>
      <c r="H150" s="16"/>
      <c r="I150" s="16">
        <f t="shared" si="16"/>
        <v>1</v>
      </c>
    </row>
    <row r="151" spans="1:9" ht="12.75" customHeight="1">
      <c r="A151" s="16"/>
      <c r="B151" s="16"/>
      <c r="C151" s="16"/>
      <c r="D151" s="16"/>
      <c r="E151" s="16"/>
      <c r="F151" s="16"/>
      <c r="G151" s="16"/>
      <c r="H151" s="16"/>
      <c r="I151" s="16"/>
    </row>
    <row r="152" spans="1:9" ht="12.75" customHeight="1">
      <c r="A152" s="19"/>
      <c r="B152" s="19"/>
      <c r="C152" s="19"/>
      <c r="D152" s="19"/>
      <c r="E152" s="19"/>
      <c r="F152" s="17"/>
      <c r="G152" s="17"/>
      <c r="H152" s="19"/>
      <c r="I152" s="19"/>
    </row>
    <row r="153" spans="1:9" ht="15.75">
      <c r="A153" s="25" t="s">
        <v>4</v>
      </c>
      <c r="B153" s="4">
        <f>SUM(B5,B10,B15,B28,B35,B41,B51,B62,B74,B82,B95,B101,B111,B124,B137,B142)</f>
        <v>15</v>
      </c>
      <c r="C153" s="4">
        <f aca="true" t="shared" si="19" ref="C153:I153">SUM(C5,C10,C15,C28,C35,C41,C51,C62,C74,C82,C95,C101,C111,C124,C137,C142)</f>
        <v>6</v>
      </c>
      <c r="D153" s="4">
        <f t="shared" si="19"/>
        <v>1</v>
      </c>
      <c r="E153" s="4">
        <f t="shared" si="19"/>
        <v>2</v>
      </c>
      <c r="F153" s="4">
        <f t="shared" si="19"/>
        <v>59</v>
      </c>
      <c r="G153" s="4">
        <f t="shared" si="19"/>
        <v>43</v>
      </c>
      <c r="H153" s="4">
        <f t="shared" si="19"/>
        <v>1</v>
      </c>
      <c r="I153" s="4">
        <f t="shared" si="19"/>
        <v>127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21"/>
  <sheetViews>
    <sheetView zoomScalePageLayoutView="0" workbookViewId="0" topLeftCell="A1">
      <pane ySplit="4" topLeftCell="A5" activePane="bottomLeft" state="frozen"/>
      <selection pane="topLeft" activeCell="A1" sqref="A1:IV16384"/>
      <selection pane="bottomLeft" activeCell="A1" sqref="A1:E1"/>
    </sheetView>
  </sheetViews>
  <sheetFormatPr defaultColWidth="9.140625" defaultRowHeight="12.75"/>
  <cols>
    <col min="1" max="1" width="25.57421875" style="22" bestFit="1" customWidth="1"/>
    <col min="2" max="2" width="7.8515625" style="22" customWidth="1"/>
    <col min="3" max="3" width="13.421875" style="22" customWidth="1"/>
    <col min="4" max="4" width="10.421875" style="22" customWidth="1"/>
    <col min="5" max="5" width="14.7109375" style="22" customWidth="1"/>
    <col min="6" max="16384" width="9.140625" style="22" customWidth="1"/>
  </cols>
  <sheetData>
    <row r="1" spans="1:5" ht="20.25">
      <c r="A1" s="137" t="s">
        <v>469</v>
      </c>
      <c r="B1" s="137"/>
      <c r="C1" s="137"/>
      <c r="D1" s="137"/>
      <c r="E1" s="137"/>
    </row>
    <row r="2" spans="1:5" ht="12.75">
      <c r="A2" s="17"/>
      <c r="B2" s="17"/>
      <c r="C2" s="17"/>
      <c r="D2" s="17"/>
      <c r="E2" s="17"/>
    </row>
    <row r="3" spans="1:5" ht="15">
      <c r="A3" s="23" t="s">
        <v>31</v>
      </c>
      <c r="B3" s="23"/>
      <c r="C3" s="18"/>
      <c r="D3" s="18"/>
      <c r="E3" s="18"/>
    </row>
    <row r="4" spans="1:5" ht="12.75">
      <c r="A4" s="24"/>
      <c r="B4" s="17" t="s">
        <v>3</v>
      </c>
      <c r="C4" s="17" t="s">
        <v>0</v>
      </c>
      <c r="D4" s="17" t="s">
        <v>1</v>
      </c>
      <c r="E4" s="19" t="s">
        <v>293</v>
      </c>
    </row>
    <row r="5" spans="1:5" ht="15.75">
      <c r="A5" s="25" t="s">
        <v>5</v>
      </c>
      <c r="B5" s="4">
        <f>SUM(B7:B10)</f>
        <v>1</v>
      </c>
      <c r="C5" s="4">
        <f>SUM(C7:C10)</f>
        <v>2</v>
      </c>
      <c r="D5" s="4">
        <f>SUM(D7:D10)</f>
        <v>1</v>
      </c>
      <c r="E5" s="4">
        <f>SUM(B5:D5)</f>
        <v>4</v>
      </c>
    </row>
    <row r="6" spans="1:5" ht="12.75">
      <c r="A6" s="16"/>
      <c r="B6" s="16"/>
      <c r="C6" s="16"/>
      <c r="D6" s="16"/>
      <c r="E6" s="16"/>
    </row>
    <row r="7" spans="1:5" ht="12.75">
      <c r="A7" s="16" t="s">
        <v>21</v>
      </c>
      <c r="B7" s="16"/>
      <c r="C7" s="16">
        <v>1</v>
      </c>
      <c r="D7" s="16"/>
      <c r="E7" s="16">
        <f aca="true" t="shared" si="0" ref="E7:E68">SUM(B7:D7)</f>
        <v>1</v>
      </c>
    </row>
    <row r="8" spans="1:5" ht="12.75">
      <c r="A8" s="16" t="s">
        <v>22</v>
      </c>
      <c r="B8" s="16"/>
      <c r="C8" s="16"/>
      <c r="D8" s="16">
        <v>1</v>
      </c>
      <c r="E8" s="16">
        <f t="shared" si="0"/>
        <v>1</v>
      </c>
    </row>
    <row r="9" spans="1:5" ht="12.75">
      <c r="A9" s="16" t="s">
        <v>104</v>
      </c>
      <c r="B9" s="16"/>
      <c r="C9" s="16">
        <v>1</v>
      </c>
      <c r="D9" s="16"/>
      <c r="E9" s="16">
        <f t="shared" si="0"/>
        <v>1</v>
      </c>
    </row>
    <row r="10" spans="1:5" ht="12.75">
      <c r="A10" s="16" t="s">
        <v>74</v>
      </c>
      <c r="B10" s="16">
        <v>1</v>
      </c>
      <c r="C10" s="16"/>
      <c r="D10" s="16"/>
      <c r="E10" s="16">
        <f t="shared" si="0"/>
        <v>1</v>
      </c>
    </row>
    <row r="11" spans="1:5" ht="12.75">
      <c r="A11" s="16"/>
      <c r="B11" s="16"/>
      <c r="C11" s="16"/>
      <c r="D11" s="16"/>
      <c r="E11" s="16"/>
    </row>
    <row r="12" spans="1:5" ht="12.75">
      <c r="A12" s="17"/>
      <c r="B12" s="17"/>
      <c r="C12" s="17"/>
      <c r="D12" s="17"/>
      <c r="E12" s="17"/>
    </row>
    <row r="13" spans="1:5" ht="15.75">
      <c r="A13" s="25" t="s">
        <v>6</v>
      </c>
      <c r="B13" s="4">
        <f>SUM(B15)</f>
        <v>0</v>
      </c>
      <c r="C13" s="4">
        <f>SUM(C15)</f>
        <v>0</v>
      </c>
      <c r="D13" s="4">
        <f>SUM(D15)</f>
        <v>0</v>
      </c>
      <c r="E13" s="4">
        <f t="shared" si="0"/>
        <v>0</v>
      </c>
    </row>
    <row r="14" spans="1:5" ht="12.75">
      <c r="A14" s="16"/>
      <c r="B14" s="16"/>
      <c r="C14" s="16"/>
      <c r="D14" s="16"/>
      <c r="E14" s="16"/>
    </row>
    <row r="15" spans="1:5" ht="12.75">
      <c r="A15" s="16"/>
      <c r="B15" s="16"/>
      <c r="C15" s="16"/>
      <c r="D15" s="16"/>
      <c r="E15" s="16">
        <f t="shared" si="0"/>
        <v>0</v>
      </c>
    </row>
    <row r="16" spans="1:5" ht="12.75">
      <c r="A16" s="16"/>
      <c r="B16" s="16"/>
      <c r="C16" s="16"/>
      <c r="D16" s="16"/>
      <c r="E16" s="16"/>
    </row>
    <row r="17" spans="1:5" ht="12.75">
      <c r="A17" s="17"/>
      <c r="B17" s="17"/>
      <c r="C17" s="17"/>
      <c r="D17" s="17"/>
      <c r="E17" s="17"/>
    </row>
    <row r="18" spans="1:5" ht="15.75">
      <c r="A18" s="25" t="s">
        <v>7</v>
      </c>
      <c r="B18" s="4">
        <f>SUM(B20:B24)</f>
        <v>1</v>
      </c>
      <c r="C18" s="4">
        <f>SUM(C20:C24)</f>
        <v>4</v>
      </c>
      <c r="D18" s="4">
        <f>SUM(D20:D24)</f>
        <v>1</v>
      </c>
      <c r="E18" s="4">
        <f t="shared" si="0"/>
        <v>6</v>
      </c>
    </row>
    <row r="19" spans="1:5" ht="12.75">
      <c r="A19" s="16"/>
      <c r="B19" s="16"/>
      <c r="C19" s="16"/>
      <c r="D19" s="16"/>
      <c r="E19" s="16"/>
    </row>
    <row r="20" spans="1:5" ht="12.75">
      <c r="A20" s="16" t="s">
        <v>69</v>
      </c>
      <c r="B20" s="16"/>
      <c r="C20" s="16"/>
      <c r="D20" s="16">
        <v>1</v>
      </c>
      <c r="E20" s="16">
        <f t="shared" si="0"/>
        <v>1</v>
      </c>
    </row>
    <row r="21" spans="1:5" ht="12.75">
      <c r="A21" s="16" t="s">
        <v>7</v>
      </c>
      <c r="B21" s="16"/>
      <c r="C21" s="16">
        <v>1</v>
      </c>
      <c r="D21" s="16"/>
      <c r="E21" s="16">
        <f t="shared" si="0"/>
        <v>1</v>
      </c>
    </row>
    <row r="22" spans="1:5" ht="12.75">
      <c r="A22" s="16" t="s">
        <v>80</v>
      </c>
      <c r="B22" s="16"/>
      <c r="C22" s="16">
        <v>1</v>
      </c>
      <c r="D22" s="16"/>
      <c r="E22" s="16">
        <f t="shared" si="0"/>
        <v>1</v>
      </c>
    </row>
    <row r="23" spans="1:5" ht="12.75">
      <c r="A23" s="16" t="s">
        <v>106</v>
      </c>
      <c r="B23" s="16">
        <v>1</v>
      </c>
      <c r="C23" s="16">
        <v>1</v>
      </c>
      <c r="D23" s="16"/>
      <c r="E23" s="16">
        <f t="shared" si="0"/>
        <v>2</v>
      </c>
    </row>
    <row r="24" spans="1:5" ht="12.75">
      <c r="A24" s="16" t="s">
        <v>63</v>
      </c>
      <c r="B24" s="16"/>
      <c r="C24" s="16">
        <v>1</v>
      </c>
      <c r="D24" s="16"/>
      <c r="E24" s="16">
        <f t="shared" si="0"/>
        <v>1</v>
      </c>
    </row>
    <row r="25" spans="1:5" ht="12.75">
      <c r="A25" s="16"/>
      <c r="B25" s="16"/>
      <c r="C25" s="16"/>
      <c r="D25" s="16"/>
      <c r="E25" s="16"/>
    </row>
    <row r="26" spans="1:5" ht="12.75">
      <c r="A26" s="17"/>
      <c r="B26" s="17"/>
      <c r="C26" s="17"/>
      <c r="D26" s="17"/>
      <c r="E26" s="17"/>
    </row>
    <row r="27" spans="1:5" ht="15.75">
      <c r="A27" s="25" t="s">
        <v>8</v>
      </c>
      <c r="B27" s="4">
        <f>SUM(B29:B33)</f>
        <v>0</v>
      </c>
      <c r="C27" s="4">
        <f>SUM(C29:C33)</f>
        <v>3</v>
      </c>
      <c r="D27" s="4">
        <f>SUM(D29:D33)</f>
        <v>8</v>
      </c>
      <c r="E27" s="4">
        <f t="shared" si="0"/>
        <v>11</v>
      </c>
    </row>
    <row r="28" spans="1:5" ht="12.75">
      <c r="A28" s="16"/>
      <c r="B28" s="16"/>
      <c r="C28" s="16"/>
      <c r="D28" s="16"/>
      <c r="E28" s="16"/>
    </row>
    <row r="29" spans="1:5" ht="12.75">
      <c r="A29" s="16" t="s">
        <v>23</v>
      </c>
      <c r="B29" s="16"/>
      <c r="C29" s="16">
        <v>1</v>
      </c>
      <c r="D29" s="16">
        <v>1</v>
      </c>
      <c r="E29" s="16">
        <f t="shared" si="0"/>
        <v>2</v>
      </c>
    </row>
    <row r="30" spans="1:5" ht="12.75">
      <c r="A30" s="16" t="s">
        <v>200</v>
      </c>
      <c r="B30" s="16"/>
      <c r="C30" s="16"/>
      <c r="D30" s="16">
        <v>1</v>
      </c>
      <c r="E30" s="16">
        <f t="shared" si="0"/>
        <v>1</v>
      </c>
    </row>
    <row r="31" spans="1:5" ht="12.75">
      <c r="A31" s="16" t="s">
        <v>24</v>
      </c>
      <c r="B31" s="16"/>
      <c r="C31" s="16">
        <v>1</v>
      </c>
      <c r="D31" s="16">
        <v>3</v>
      </c>
      <c r="E31" s="16">
        <f t="shared" si="0"/>
        <v>4</v>
      </c>
    </row>
    <row r="32" spans="1:5" ht="12.75">
      <c r="A32" s="16" t="s">
        <v>192</v>
      </c>
      <c r="B32" s="16"/>
      <c r="C32" s="16"/>
      <c r="D32" s="16">
        <v>1</v>
      </c>
      <c r="E32" s="16">
        <f t="shared" si="0"/>
        <v>1</v>
      </c>
    </row>
    <row r="33" spans="1:5" ht="12.75">
      <c r="A33" s="16" t="s">
        <v>60</v>
      </c>
      <c r="B33" s="16"/>
      <c r="C33" s="16">
        <v>1</v>
      </c>
      <c r="D33" s="16">
        <v>2</v>
      </c>
      <c r="E33" s="16">
        <f t="shared" si="0"/>
        <v>3</v>
      </c>
    </row>
    <row r="34" spans="1:5" ht="12.75">
      <c r="A34" s="16"/>
      <c r="B34" s="16"/>
      <c r="C34" s="16"/>
      <c r="D34" s="16"/>
      <c r="E34" s="16"/>
    </row>
    <row r="35" spans="1:5" ht="12.75">
      <c r="A35" s="17"/>
      <c r="B35" s="17"/>
      <c r="C35" s="17"/>
      <c r="D35" s="17"/>
      <c r="E35" s="17"/>
    </row>
    <row r="36" spans="1:5" ht="15.75">
      <c r="A36" s="25" t="s">
        <v>9</v>
      </c>
      <c r="B36" s="4">
        <f>SUM(B38)</f>
        <v>0</v>
      </c>
      <c r="C36" s="4">
        <f>SUM(C38)</f>
        <v>0</v>
      </c>
      <c r="D36" s="4">
        <f>SUM(D38)</f>
        <v>0</v>
      </c>
      <c r="E36" s="4">
        <f t="shared" si="0"/>
        <v>0</v>
      </c>
    </row>
    <row r="37" spans="1:5" ht="12.75">
      <c r="A37" s="16"/>
      <c r="B37" s="16"/>
      <c r="C37" s="16"/>
      <c r="D37" s="16"/>
      <c r="E37" s="16"/>
    </row>
    <row r="38" spans="1:5" ht="12.75">
      <c r="A38" s="16"/>
      <c r="B38" s="16"/>
      <c r="C38" s="16"/>
      <c r="D38" s="16"/>
      <c r="E38" s="16">
        <f t="shared" si="0"/>
        <v>0</v>
      </c>
    </row>
    <row r="39" spans="1:5" ht="12.75">
      <c r="A39" s="16"/>
      <c r="B39" s="16"/>
      <c r="C39" s="16"/>
      <c r="D39" s="16"/>
      <c r="E39" s="16"/>
    </row>
    <row r="40" spans="1:5" ht="12.75">
      <c r="A40" s="17"/>
      <c r="B40" s="17"/>
      <c r="C40" s="17"/>
      <c r="D40" s="17"/>
      <c r="E40" s="17"/>
    </row>
    <row r="41" spans="1:5" ht="15.75">
      <c r="A41" s="25" t="s">
        <v>10</v>
      </c>
      <c r="B41" s="4">
        <f>SUM(B43:B49)</f>
        <v>0</v>
      </c>
      <c r="C41" s="4">
        <f>SUM(C43:C49)</f>
        <v>5</v>
      </c>
      <c r="D41" s="4">
        <f>SUM(D43:D49)</f>
        <v>3</v>
      </c>
      <c r="E41" s="4">
        <f t="shared" si="0"/>
        <v>8</v>
      </c>
    </row>
    <row r="42" spans="1:5" ht="12.75">
      <c r="A42" s="16"/>
      <c r="B42" s="16"/>
      <c r="C42" s="16"/>
      <c r="D42" s="16"/>
      <c r="E42" s="16"/>
    </row>
    <row r="43" spans="1:5" ht="12.75">
      <c r="A43" s="16" t="s">
        <v>190</v>
      </c>
      <c r="B43" s="16"/>
      <c r="C43" s="16"/>
      <c r="D43" s="16">
        <v>1</v>
      </c>
      <c r="E43" s="16">
        <f t="shared" si="0"/>
        <v>1</v>
      </c>
    </row>
    <row r="44" spans="1:5" ht="12.75">
      <c r="A44" s="16" t="s">
        <v>196</v>
      </c>
      <c r="B44" s="16"/>
      <c r="C44" s="16">
        <v>1</v>
      </c>
      <c r="D44" s="16"/>
      <c r="E44" s="16">
        <f t="shared" si="0"/>
        <v>1</v>
      </c>
    </row>
    <row r="45" spans="1:5" ht="12.75">
      <c r="A45" s="16" t="s">
        <v>85</v>
      </c>
      <c r="B45" s="16"/>
      <c r="C45" s="16"/>
      <c r="D45" s="16">
        <v>1</v>
      </c>
      <c r="E45" s="16">
        <f t="shared" si="0"/>
        <v>1</v>
      </c>
    </row>
    <row r="46" spans="1:5" ht="12.75">
      <c r="A46" s="16" t="s">
        <v>25</v>
      </c>
      <c r="B46" s="16"/>
      <c r="C46" s="16">
        <v>1</v>
      </c>
      <c r="D46" s="16"/>
      <c r="E46" s="16">
        <f t="shared" si="0"/>
        <v>1</v>
      </c>
    </row>
    <row r="47" spans="1:5" ht="12.75">
      <c r="A47" s="16" t="s">
        <v>58</v>
      </c>
      <c r="B47" s="16"/>
      <c r="C47" s="16">
        <v>1</v>
      </c>
      <c r="D47" s="16">
        <v>1</v>
      </c>
      <c r="E47" s="16">
        <f t="shared" si="0"/>
        <v>2</v>
      </c>
    </row>
    <row r="48" spans="1:5" ht="12.75">
      <c r="A48" s="16" t="s">
        <v>26</v>
      </c>
      <c r="B48" s="16"/>
      <c r="C48" s="16">
        <v>1</v>
      </c>
      <c r="D48" s="16"/>
      <c r="E48" s="16">
        <f t="shared" si="0"/>
        <v>1</v>
      </c>
    </row>
    <row r="49" spans="1:5" ht="12.75">
      <c r="A49" s="16" t="s">
        <v>187</v>
      </c>
      <c r="B49" s="16"/>
      <c r="C49" s="16">
        <v>1</v>
      </c>
      <c r="D49" s="16"/>
      <c r="E49" s="16">
        <f t="shared" si="0"/>
        <v>1</v>
      </c>
    </row>
    <row r="50" spans="1:5" ht="12.75">
      <c r="A50" s="16"/>
      <c r="B50" s="16"/>
      <c r="C50" s="16"/>
      <c r="D50" s="16"/>
      <c r="E50" s="16"/>
    </row>
    <row r="51" spans="1:5" ht="12.75">
      <c r="A51" s="17"/>
      <c r="B51" s="17"/>
      <c r="C51" s="17"/>
      <c r="D51" s="17"/>
      <c r="E51" s="17"/>
    </row>
    <row r="52" spans="1:5" ht="15.75">
      <c r="A52" s="25" t="s">
        <v>11</v>
      </c>
      <c r="B52" s="4">
        <f>SUM(B54:B55)</f>
        <v>0</v>
      </c>
      <c r="C52" s="4">
        <f>SUM(C54:C55)</f>
        <v>1</v>
      </c>
      <c r="D52" s="4">
        <f>SUM(D54:D55)</f>
        <v>1</v>
      </c>
      <c r="E52" s="4">
        <f t="shared" si="0"/>
        <v>2</v>
      </c>
    </row>
    <row r="53" spans="1:5" ht="12.75">
      <c r="A53" s="16"/>
      <c r="B53" s="16"/>
      <c r="C53" s="16"/>
      <c r="D53" s="16"/>
      <c r="E53" s="16"/>
    </row>
    <row r="54" spans="1:5" ht="12.75">
      <c r="A54" s="16" t="s">
        <v>177</v>
      </c>
      <c r="B54" s="16"/>
      <c r="C54" s="16">
        <v>1</v>
      </c>
      <c r="D54" s="16"/>
      <c r="E54" s="16">
        <f t="shared" si="0"/>
        <v>1</v>
      </c>
    </row>
    <row r="55" spans="1:5" ht="12.75">
      <c r="A55" s="16" t="s">
        <v>178</v>
      </c>
      <c r="B55" s="16"/>
      <c r="C55" s="16"/>
      <c r="D55" s="16">
        <v>1</v>
      </c>
      <c r="E55" s="16">
        <f t="shared" si="0"/>
        <v>1</v>
      </c>
    </row>
    <row r="56" spans="1:5" ht="12.75">
      <c r="A56" s="16"/>
      <c r="B56" s="16"/>
      <c r="C56" s="16"/>
      <c r="D56" s="16"/>
      <c r="E56" s="16"/>
    </row>
    <row r="57" spans="1:5" ht="12.75">
      <c r="A57" s="20"/>
      <c r="B57" s="20"/>
      <c r="C57" s="20"/>
      <c r="D57" s="20"/>
      <c r="E57" s="20"/>
    </row>
    <row r="58" spans="1:5" ht="15.75">
      <c r="A58" s="25" t="s">
        <v>12</v>
      </c>
      <c r="B58" s="4">
        <f>SUM(B60:B63)</f>
        <v>0</v>
      </c>
      <c r="C58" s="4">
        <f>SUM(C60:C63)</f>
        <v>3</v>
      </c>
      <c r="D58" s="4">
        <f>SUM(D60:D63)</f>
        <v>2</v>
      </c>
      <c r="E58" s="4">
        <f t="shared" si="0"/>
        <v>5</v>
      </c>
    </row>
    <row r="59" spans="1:5" ht="12.75">
      <c r="A59" s="16"/>
      <c r="B59" s="16"/>
      <c r="C59" s="16"/>
      <c r="D59" s="16"/>
      <c r="E59" s="16"/>
    </row>
    <row r="60" spans="1:5" ht="12.75">
      <c r="A60" s="16" t="s">
        <v>205</v>
      </c>
      <c r="B60" s="16"/>
      <c r="C60" s="16">
        <v>1</v>
      </c>
      <c r="D60" s="16"/>
      <c r="E60" s="16">
        <f t="shared" si="0"/>
        <v>1</v>
      </c>
    </row>
    <row r="61" spans="1:5" ht="12.75">
      <c r="A61" s="16" t="s">
        <v>194</v>
      </c>
      <c r="B61" s="16"/>
      <c r="C61" s="16">
        <v>1</v>
      </c>
      <c r="D61" s="16">
        <v>1</v>
      </c>
      <c r="E61" s="16">
        <f t="shared" si="0"/>
        <v>2</v>
      </c>
    </row>
    <row r="62" spans="1:5" ht="12.75">
      <c r="A62" s="16" t="s">
        <v>48</v>
      </c>
      <c r="B62" s="16"/>
      <c r="C62" s="16">
        <v>1</v>
      </c>
      <c r="D62" s="16"/>
      <c r="E62" s="16">
        <f t="shared" si="0"/>
        <v>1</v>
      </c>
    </row>
    <row r="63" spans="1:5" ht="12.75">
      <c r="A63" s="16" t="s">
        <v>201</v>
      </c>
      <c r="B63" s="16"/>
      <c r="C63" s="16"/>
      <c r="D63" s="16">
        <v>1</v>
      </c>
      <c r="E63" s="16">
        <f t="shared" si="0"/>
        <v>1</v>
      </c>
    </row>
    <row r="64" spans="1:5" ht="12.75">
      <c r="A64" s="16"/>
      <c r="B64" s="16"/>
      <c r="C64" s="16"/>
      <c r="D64" s="16"/>
      <c r="E64" s="16"/>
    </row>
    <row r="65" spans="1:5" ht="12.75">
      <c r="A65" s="21"/>
      <c r="B65" s="21"/>
      <c r="C65" s="21"/>
      <c r="D65" s="21"/>
      <c r="E65" s="21"/>
    </row>
    <row r="66" spans="1:5" ht="15.75">
      <c r="A66" s="25" t="s">
        <v>13</v>
      </c>
      <c r="B66" s="4">
        <f>SUM(B68)</f>
        <v>0</v>
      </c>
      <c r="C66" s="4">
        <f>SUM(C68)</f>
        <v>0</v>
      </c>
      <c r="D66" s="4">
        <f>SUM(D68)</f>
        <v>0</v>
      </c>
      <c r="E66" s="4">
        <f t="shared" si="0"/>
        <v>0</v>
      </c>
    </row>
    <row r="67" spans="1:5" ht="12.75">
      <c r="A67" s="16"/>
      <c r="B67" s="16"/>
      <c r="C67" s="16"/>
      <c r="D67" s="16"/>
      <c r="E67" s="16"/>
    </row>
    <row r="68" spans="1:5" ht="12.75">
      <c r="A68" s="16"/>
      <c r="B68" s="16"/>
      <c r="C68" s="16"/>
      <c r="D68" s="16"/>
      <c r="E68" s="16">
        <f t="shared" si="0"/>
        <v>0</v>
      </c>
    </row>
    <row r="69" spans="1:5" ht="12.75">
      <c r="A69" s="16"/>
      <c r="B69" s="16"/>
      <c r="C69" s="16"/>
      <c r="D69" s="16"/>
      <c r="E69" s="16"/>
    </row>
    <row r="70" spans="1:5" ht="12.75">
      <c r="A70" s="17"/>
      <c r="B70" s="17"/>
      <c r="C70" s="17"/>
      <c r="D70" s="17"/>
      <c r="E70" s="17"/>
    </row>
    <row r="71" spans="1:5" ht="15.75">
      <c r="A71" s="25" t="s">
        <v>14</v>
      </c>
      <c r="B71" s="4">
        <f>SUM(B73:B75)</f>
        <v>0</v>
      </c>
      <c r="C71" s="4">
        <f>SUM(C73:C75)</f>
        <v>5</v>
      </c>
      <c r="D71" s="4">
        <f>SUM(D73:D75)</f>
        <v>0</v>
      </c>
      <c r="E71" s="4">
        <f aca="true" t="shared" si="1" ref="E71:E118">SUM(B71:D71)</f>
        <v>5</v>
      </c>
    </row>
    <row r="72" spans="1:5" ht="12.75">
      <c r="A72" s="16"/>
      <c r="B72" s="16"/>
      <c r="C72" s="16"/>
      <c r="D72" s="16"/>
      <c r="E72" s="16"/>
    </row>
    <row r="73" spans="1:5" ht="12.75">
      <c r="A73" s="16" t="s">
        <v>118</v>
      </c>
      <c r="B73" s="16"/>
      <c r="C73" s="16">
        <v>3</v>
      </c>
      <c r="D73" s="16"/>
      <c r="E73" s="16">
        <f t="shared" si="1"/>
        <v>3</v>
      </c>
    </row>
    <row r="74" spans="1:5" ht="12.75">
      <c r="A74" s="16" t="s">
        <v>134</v>
      </c>
      <c r="B74" s="16"/>
      <c r="C74" s="16">
        <v>1</v>
      </c>
      <c r="D74" s="16"/>
      <c r="E74" s="16">
        <f t="shared" si="1"/>
        <v>1</v>
      </c>
    </row>
    <row r="75" spans="1:5" ht="12.75">
      <c r="A75" s="16" t="s">
        <v>154</v>
      </c>
      <c r="B75" s="16"/>
      <c r="C75" s="16">
        <v>1</v>
      </c>
      <c r="D75" s="16"/>
      <c r="E75" s="16">
        <f t="shared" si="1"/>
        <v>1</v>
      </c>
    </row>
    <row r="76" spans="1:5" ht="12.75">
      <c r="A76" s="16"/>
      <c r="B76" s="16"/>
      <c r="C76" s="16"/>
      <c r="D76" s="16"/>
      <c r="E76" s="16"/>
    </row>
    <row r="77" spans="1:5" ht="12.75">
      <c r="A77" s="17"/>
      <c r="B77" s="17"/>
      <c r="C77" s="17"/>
      <c r="D77" s="17"/>
      <c r="E77" s="17"/>
    </row>
    <row r="78" spans="1:5" ht="15.75">
      <c r="A78" s="25" t="s">
        <v>15</v>
      </c>
      <c r="B78" s="4">
        <f>SUM(B80)</f>
        <v>0</v>
      </c>
      <c r="C78" s="4">
        <f>SUM(C80)</f>
        <v>1</v>
      </c>
      <c r="D78" s="4">
        <f>SUM(D80)</f>
        <v>0</v>
      </c>
      <c r="E78" s="4">
        <f t="shared" si="1"/>
        <v>1</v>
      </c>
    </row>
    <row r="79" spans="1:5" ht="12.75">
      <c r="A79" s="16"/>
      <c r="B79" s="16"/>
      <c r="C79" s="16"/>
      <c r="D79" s="16"/>
      <c r="E79" s="16"/>
    </row>
    <row r="80" spans="1:5" ht="12.75">
      <c r="A80" s="16" t="s">
        <v>197</v>
      </c>
      <c r="B80" s="16"/>
      <c r="C80" s="16">
        <v>1</v>
      </c>
      <c r="D80" s="16"/>
      <c r="E80" s="16">
        <f t="shared" si="1"/>
        <v>1</v>
      </c>
    </row>
    <row r="81" spans="1:5" ht="12.75">
      <c r="A81" s="16"/>
      <c r="B81" s="16"/>
      <c r="C81" s="16"/>
      <c r="D81" s="16"/>
      <c r="E81" s="16"/>
    </row>
    <row r="82" spans="1:5" ht="12.75">
      <c r="A82" s="17"/>
      <c r="B82" s="17"/>
      <c r="C82" s="17"/>
      <c r="D82" s="17"/>
      <c r="E82" s="17"/>
    </row>
    <row r="83" spans="1:5" ht="15.75">
      <c r="A83" s="25" t="s">
        <v>16</v>
      </c>
      <c r="B83" s="4">
        <f>SUM(B85:B87)</f>
        <v>0</v>
      </c>
      <c r="C83" s="4">
        <f>SUM(C85:C87)</f>
        <v>2</v>
      </c>
      <c r="D83" s="4">
        <f>SUM(D85:D87)</f>
        <v>2</v>
      </c>
      <c r="E83" s="4">
        <f t="shared" si="1"/>
        <v>4</v>
      </c>
    </row>
    <row r="84" spans="1:5" ht="12.75">
      <c r="A84" s="16"/>
      <c r="B84" s="16"/>
      <c r="C84" s="16"/>
      <c r="D84" s="16"/>
      <c r="E84" s="16"/>
    </row>
    <row r="85" spans="1:5" ht="12.75">
      <c r="A85" s="16" t="s">
        <v>27</v>
      </c>
      <c r="B85" s="16"/>
      <c r="C85" s="16"/>
      <c r="D85" s="16">
        <v>2</v>
      </c>
      <c r="E85" s="16">
        <f t="shared" si="1"/>
        <v>2</v>
      </c>
    </row>
    <row r="86" spans="1:5" ht="12.75">
      <c r="A86" s="16" t="s">
        <v>203</v>
      </c>
      <c r="B86" s="16"/>
      <c r="C86" s="16">
        <v>1</v>
      </c>
      <c r="D86" s="16"/>
      <c r="E86" s="16">
        <f t="shared" si="1"/>
        <v>1</v>
      </c>
    </row>
    <row r="87" spans="1:5" ht="12.75">
      <c r="A87" s="16" t="s">
        <v>199</v>
      </c>
      <c r="B87" s="16"/>
      <c r="C87" s="16">
        <v>1</v>
      </c>
      <c r="D87" s="16"/>
      <c r="E87" s="16">
        <f t="shared" si="1"/>
        <v>1</v>
      </c>
    </row>
    <row r="88" spans="1:5" ht="12.75">
      <c r="A88" s="16"/>
      <c r="B88" s="16"/>
      <c r="C88" s="16"/>
      <c r="D88" s="16"/>
      <c r="E88" s="16"/>
    </row>
    <row r="89" spans="1:5" ht="12.75">
      <c r="A89" s="17"/>
      <c r="B89" s="17"/>
      <c r="C89" s="17"/>
      <c r="D89" s="17"/>
      <c r="E89" s="17"/>
    </row>
    <row r="90" spans="1:5" ht="15.75">
      <c r="A90" s="25" t="s">
        <v>17</v>
      </c>
      <c r="B90" s="4">
        <f>SUM(B92:B96)</f>
        <v>0</v>
      </c>
      <c r="C90" s="4">
        <f>SUM(C92:C96)</f>
        <v>5</v>
      </c>
      <c r="D90" s="4">
        <f>SUM(D92:D96)</f>
        <v>1</v>
      </c>
      <c r="E90" s="4">
        <f t="shared" si="1"/>
        <v>6</v>
      </c>
    </row>
    <row r="91" spans="1:5" ht="12.75">
      <c r="A91" s="16"/>
      <c r="B91" s="16"/>
      <c r="C91" s="16"/>
      <c r="D91" s="16"/>
      <c r="E91" s="16"/>
    </row>
    <row r="92" spans="1:5" ht="12.75">
      <c r="A92" s="16" t="s">
        <v>191</v>
      </c>
      <c r="B92" s="16"/>
      <c r="C92" s="16">
        <v>1</v>
      </c>
      <c r="D92" s="16"/>
      <c r="E92" s="16">
        <f t="shared" si="1"/>
        <v>1</v>
      </c>
    </row>
    <row r="93" spans="1:5" ht="12.75">
      <c r="A93" s="16" t="s">
        <v>204</v>
      </c>
      <c r="B93" s="16"/>
      <c r="C93" s="16">
        <v>1</v>
      </c>
      <c r="D93" s="16"/>
      <c r="E93" s="16">
        <f t="shared" si="1"/>
        <v>1</v>
      </c>
    </row>
    <row r="94" spans="1:5" ht="12.75">
      <c r="A94" s="16" t="s">
        <v>28</v>
      </c>
      <c r="B94" s="16"/>
      <c r="C94" s="16">
        <v>2</v>
      </c>
      <c r="D94" s="16"/>
      <c r="E94" s="16">
        <f t="shared" si="1"/>
        <v>2</v>
      </c>
    </row>
    <row r="95" spans="1:5" ht="12.75">
      <c r="A95" s="16" t="s">
        <v>50</v>
      </c>
      <c r="B95" s="16"/>
      <c r="C95" s="16">
        <v>1</v>
      </c>
      <c r="D95" s="16"/>
      <c r="E95" s="16">
        <f t="shared" si="1"/>
        <v>1</v>
      </c>
    </row>
    <row r="96" spans="1:5" ht="12.75">
      <c r="A96" s="16" t="s">
        <v>195</v>
      </c>
      <c r="B96" s="16"/>
      <c r="C96" s="16"/>
      <c r="D96" s="16">
        <v>1</v>
      </c>
      <c r="E96" s="16">
        <f t="shared" si="1"/>
        <v>1</v>
      </c>
    </row>
    <row r="97" spans="1:5" ht="12.75">
      <c r="A97" s="16"/>
      <c r="B97" s="16"/>
      <c r="C97" s="16"/>
      <c r="D97" s="16"/>
      <c r="E97" s="16"/>
    </row>
    <row r="98" spans="1:5" ht="12.75">
      <c r="A98" s="17"/>
      <c r="B98" s="17"/>
      <c r="C98" s="17"/>
      <c r="D98" s="17"/>
      <c r="E98" s="17"/>
    </row>
    <row r="99" spans="1:5" ht="15.75">
      <c r="A99" s="25" t="s">
        <v>18</v>
      </c>
      <c r="B99" s="4">
        <f>SUM(B101:B103)</f>
        <v>1</v>
      </c>
      <c r="C99" s="4">
        <f>SUM(C101:C103)</f>
        <v>0</v>
      </c>
      <c r="D99" s="4">
        <f>SUM(D101:D103)</f>
        <v>2</v>
      </c>
      <c r="E99" s="4">
        <f t="shared" si="1"/>
        <v>3</v>
      </c>
    </row>
    <row r="100" spans="1:5" ht="12.75">
      <c r="A100" s="16"/>
      <c r="B100" s="16"/>
      <c r="C100" s="16"/>
      <c r="D100" s="16"/>
      <c r="E100" s="16"/>
    </row>
    <row r="101" spans="1:5" ht="12.75">
      <c r="A101" s="16" t="s">
        <v>121</v>
      </c>
      <c r="B101" s="16">
        <v>1</v>
      </c>
      <c r="C101" s="16"/>
      <c r="D101" s="16"/>
      <c r="E101" s="16">
        <f t="shared" si="1"/>
        <v>1</v>
      </c>
    </row>
    <row r="102" spans="1:5" ht="12.75">
      <c r="A102" s="16" t="s">
        <v>193</v>
      </c>
      <c r="B102" s="16"/>
      <c r="C102" s="16"/>
      <c r="D102" s="16">
        <v>1</v>
      </c>
      <c r="E102" s="16">
        <f t="shared" si="1"/>
        <v>1</v>
      </c>
    </row>
    <row r="103" spans="1:5" ht="12.75">
      <c r="A103" s="16" t="s">
        <v>202</v>
      </c>
      <c r="B103" s="16"/>
      <c r="C103" s="16"/>
      <c r="D103" s="16">
        <v>1</v>
      </c>
      <c r="E103" s="16">
        <f t="shared" si="1"/>
        <v>1</v>
      </c>
    </row>
    <row r="104" spans="1:5" ht="12.75">
      <c r="A104" s="16"/>
      <c r="B104" s="16"/>
      <c r="C104" s="16"/>
      <c r="D104" s="16"/>
      <c r="E104" s="16"/>
    </row>
    <row r="105" spans="1:5" ht="12.75">
      <c r="A105" s="17"/>
      <c r="B105" s="17"/>
      <c r="C105" s="17"/>
      <c r="D105" s="17"/>
      <c r="E105" s="17"/>
    </row>
    <row r="106" spans="1:5" ht="15.75">
      <c r="A106" s="25" t="s">
        <v>19</v>
      </c>
      <c r="B106" s="4">
        <f>SUM(B108)</f>
        <v>0</v>
      </c>
      <c r="C106" s="4">
        <f>SUM(C108)</f>
        <v>0</v>
      </c>
      <c r="D106" s="4">
        <f>SUM(D108)</f>
        <v>0</v>
      </c>
      <c r="E106" s="4">
        <f t="shared" si="1"/>
        <v>0</v>
      </c>
    </row>
    <row r="107" spans="1:5" ht="12.75">
      <c r="A107" s="16"/>
      <c r="B107" s="16"/>
      <c r="C107" s="16"/>
      <c r="D107" s="16"/>
      <c r="E107" s="16"/>
    </row>
    <row r="108" spans="1:5" ht="12.75">
      <c r="A108" s="16"/>
      <c r="B108" s="16"/>
      <c r="C108" s="16"/>
      <c r="D108" s="16"/>
      <c r="E108" s="16">
        <f t="shared" si="1"/>
        <v>0</v>
      </c>
    </row>
    <row r="109" spans="1:5" ht="12.75">
      <c r="A109" s="16"/>
      <c r="B109" s="16"/>
      <c r="C109" s="16"/>
      <c r="D109" s="16"/>
      <c r="E109" s="16"/>
    </row>
    <row r="110" spans="1:5" ht="12.75">
      <c r="A110" s="17"/>
      <c r="B110" s="17"/>
      <c r="C110" s="17"/>
      <c r="D110" s="17"/>
      <c r="E110" s="17"/>
    </row>
    <row r="111" spans="1:5" ht="15.75">
      <c r="A111" s="25" t="s">
        <v>20</v>
      </c>
      <c r="B111" s="4">
        <f>SUM(B113:B118)</f>
        <v>0</v>
      </c>
      <c r="C111" s="4">
        <f>SUM(C113:C118)</f>
        <v>6</v>
      </c>
      <c r="D111" s="4">
        <f>SUM(D113:D118)</f>
        <v>0</v>
      </c>
      <c r="E111" s="4">
        <f t="shared" si="1"/>
        <v>6</v>
      </c>
    </row>
    <row r="112" spans="1:5" ht="12.75">
      <c r="A112" s="16"/>
      <c r="B112" s="16"/>
      <c r="C112" s="16"/>
      <c r="D112" s="16"/>
      <c r="E112" s="16"/>
    </row>
    <row r="113" spans="1:5" ht="12.75">
      <c r="A113" s="16" t="s">
        <v>29</v>
      </c>
      <c r="B113" s="16"/>
      <c r="C113" s="16">
        <v>1</v>
      </c>
      <c r="D113" s="16"/>
      <c r="E113" s="16">
        <f t="shared" si="1"/>
        <v>1</v>
      </c>
    </row>
    <row r="114" spans="1:5" ht="12.75">
      <c r="A114" s="16" t="s">
        <v>30</v>
      </c>
      <c r="B114" s="16"/>
      <c r="C114" s="16">
        <v>1</v>
      </c>
      <c r="D114" s="16"/>
      <c r="E114" s="16">
        <f t="shared" si="1"/>
        <v>1</v>
      </c>
    </row>
    <row r="115" spans="1:5" ht="12.75">
      <c r="A115" s="16" t="s">
        <v>198</v>
      </c>
      <c r="B115" s="16"/>
      <c r="C115" s="16">
        <v>1</v>
      </c>
      <c r="D115" s="16"/>
      <c r="E115" s="16">
        <f t="shared" si="1"/>
        <v>1</v>
      </c>
    </row>
    <row r="116" spans="1:5" ht="12.75">
      <c r="A116" s="16" t="s">
        <v>124</v>
      </c>
      <c r="B116" s="16"/>
      <c r="C116" s="16">
        <v>1</v>
      </c>
      <c r="D116" s="16"/>
      <c r="E116" s="16">
        <f t="shared" si="1"/>
        <v>1</v>
      </c>
    </row>
    <row r="117" spans="1:5" ht="12.75">
      <c r="A117" s="16" t="s">
        <v>72</v>
      </c>
      <c r="B117" s="16"/>
      <c r="C117" s="16">
        <v>1</v>
      </c>
      <c r="D117" s="16"/>
      <c r="E117" s="16">
        <f t="shared" si="1"/>
        <v>1</v>
      </c>
    </row>
    <row r="118" spans="1:5" ht="12.75">
      <c r="A118" s="16" t="s">
        <v>20</v>
      </c>
      <c r="B118" s="16"/>
      <c r="C118" s="16">
        <v>1</v>
      </c>
      <c r="D118" s="16"/>
      <c r="E118" s="16">
        <f t="shared" si="1"/>
        <v>1</v>
      </c>
    </row>
    <row r="119" spans="1:5" ht="12.75">
      <c r="A119" s="16"/>
      <c r="B119" s="16"/>
      <c r="C119" s="16"/>
      <c r="D119" s="16"/>
      <c r="E119" s="16"/>
    </row>
    <row r="120" spans="1:5" ht="12.75">
      <c r="A120" s="17"/>
      <c r="B120" s="17"/>
      <c r="C120" s="17"/>
      <c r="D120" s="17"/>
      <c r="E120" s="17"/>
    </row>
    <row r="121" spans="1:5" ht="15.75">
      <c r="A121" s="25" t="s">
        <v>4</v>
      </c>
      <c r="B121" s="4">
        <f>SUM(B5,B13,B18,B27,B36,B41,B52,B58,B66,B71,B78,B83,B90,B99,B106,B111)</f>
        <v>3</v>
      </c>
      <c r="C121" s="4">
        <f>SUM(C5,C13,C18,C27,C36,C41,C52,C58,C66,C71,C78,C83,C90,C99,C106,C111)</f>
        <v>37</v>
      </c>
      <c r="D121" s="4">
        <f>SUM(D5,D13,D18,D27,D36,D41,D52,D58,D66,D71,D78,D83,D90,D99,D106,D111)</f>
        <v>21</v>
      </c>
      <c r="E121" s="4">
        <f>SUM(E5,E13,E18,E27,E36,E41,E52,E58,E66,E71,E78,E83,E90,E99,E106,E111)</f>
        <v>61</v>
      </c>
    </row>
  </sheetData>
  <sheetProtection/>
  <mergeCells count="1">
    <mergeCell ref="A1:E1"/>
  </mergeCells>
  <printOptions/>
  <pageMargins left="0.75" right="0.75" top="0.25" bottom="0.25" header="0.5" footer="0.5"/>
  <pageSetup horizontalDpi="300" verticalDpi="3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19"/>
  <sheetViews>
    <sheetView zoomScalePageLayoutView="0" workbookViewId="0" topLeftCell="A1">
      <pane ySplit="4" topLeftCell="A5" activePane="bottomLeft" state="frozen"/>
      <selection pane="topLeft" activeCell="A1" sqref="A1:IV16384"/>
      <selection pane="bottomLeft" activeCell="A1" sqref="A1:H1"/>
    </sheetView>
  </sheetViews>
  <sheetFormatPr defaultColWidth="9.140625" defaultRowHeight="12.75"/>
  <cols>
    <col min="1" max="1" width="25.57421875" style="22" bestFit="1" customWidth="1"/>
    <col min="2" max="2" width="5.00390625" style="22" bestFit="1" customWidth="1"/>
    <col min="3" max="3" width="5.00390625" style="22" customWidth="1"/>
    <col min="4" max="4" width="5.421875" style="22" bestFit="1" customWidth="1"/>
    <col min="5" max="5" width="11.140625" style="22" bestFit="1" customWidth="1"/>
    <col min="6" max="6" width="8.28125" style="22" bestFit="1" customWidth="1"/>
    <col min="7" max="7" width="14.57421875" style="22" bestFit="1" customWidth="1"/>
    <col min="8" max="8" width="14.7109375" style="22" customWidth="1"/>
    <col min="9" max="16384" width="9.140625" style="22" customWidth="1"/>
  </cols>
  <sheetData>
    <row r="1" spans="1:8" ht="20.25">
      <c r="A1" s="144" t="s">
        <v>470</v>
      </c>
      <c r="B1" s="145"/>
      <c r="C1" s="145"/>
      <c r="D1" s="145"/>
      <c r="E1" s="145"/>
      <c r="F1" s="145"/>
      <c r="G1" s="145"/>
      <c r="H1" s="146"/>
    </row>
    <row r="2" spans="1:8" ht="12.75">
      <c r="A2" s="17"/>
      <c r="B2" s="17"/>
      <c r="C2" s="17"/>
      <c r="D2" s="17"/>
      <c r="E2" s="17"/>
      <c r="F2" s="17"/>
      <c r="G2" s="17"/>
      <c r="H2" s="17"/>
    </row>
    <row r="3" spans="1:8" ht="15">
      <c r="A3" s="23" t="s">
        <v>31</v>
      </c>
      <c r="B3" s="23"/>
      <c r="C3" s="18"/>
      <c r="D3" s="18"/>
      <c r="E3" s="18"/>
      <c r="F3" s="23"/>
      <c r="G3" s="23"/>
      <c r="H3" s="18"/>
    </row>
    <row r="4" spans="1:8" ht="12.75">
      <c r="A4" s="24"/>
      <c r="B4" s="17" t="s">
        <v>3</v>
      </c>
      <c r="C4" s="17" t="s">
        <v>41</v>
      </c>
      <c r="D4" s="17" t="s">
        <v>2</v>
      </c>
      <c r="E4" s="17" t="s">
        <v>0</v>
      </c>
      <c r="F4" s="17" t="s">
        <v>1</v>
      </c>
      <c r="G4" s="17" t="s">
        <v>38</v>
      </c>
      <c r="H4" s="19" t="s">
        <v>293</v>
      </c>
    </row>
    <row r="5" spans="1:8" ht="15.75">
      <c r="A5" s="25" t="s">
        <v>5</v>
      </c>
      <c r="B5" s="4">
        <f aca="true" t="shared" si="0" ref="B5:G5">SUM(B7:B13)</f>
        <v>1</v>
      </c>
      <c r="C5" s="4">
        <f t="shared" si="0"/>
        <v>0</v>
      </c>
      <c r="D5" s="4">
        <f t="shared" si="0"/>
        <v>0</v>
      </c>
      <c r="E5" s="4">
        <f t="shared" si="0"/>
        <v>4</v>
      </c>
      <c r="F5" s="4">
        <f t="shared" si="0"/>
        <v>8</v>
      </c>
      <c r="G5" s="4">
        <f t="shared" si="0"/>
        <v>1</v>
      </c>
      <c r="H5" s="4">
        <f>SUM(B5:G5)</f>
        <v>14</v>
      </c>
    </row>
    <row r="6" spans="1:8" ht="12.75">
      <c r="A6" s="16"/>
      <c r="B6" s="16"/>
      <c r="C6" s="16"/>
      <c r="D6" s="16"/>
      <c r="E6" s="16"/>
      <c r="F6" s="16"/>
      <c r="G6" s="16"/>
      <c r="H6" s="16"/>
    </row>
    <row r="7" spans="1:8" ht="12.75">
      <c r="A7" s="16" t="s">
        <v>21</v>
      </c>
      <c r="B7" s="16">
        <v>1</v>
      </c>
      <c r="C7" s="16"/>
      <c r="D7" s="16"/>
      <c r="E7" s="16"/>
      <c r="F7" s="16">
        <v>1</v>
      </c>
      <c r="G7" s="16"/>
      <c r="H7" s="16">
        <f aca="true" t="shared" si="1" ref="H7:H68">SUM(B7:G7)</f>
        <v>2</v>
      </c>
    </row>
    <row r="8" spans="1:8" ht="12.75">
      <c r="A8" s="16" t="s">
        <v>33</v>
      </c>
      <c r="B8" s="16"/>
      <c r="C8" s="16"/>
      <c r="D8" s="16"/>
      <c r="E8" s="16"/>
      <c r="F8" s="16">
        <v>1</v>
      </c>
      <c r="G8" s="16"/>
      <c r="H8" s="16">
        <f t="shared" si="1"/>
        <v>1</v>
      </c>
    </row>
    <row r="9" spans="1:8" ht="12.75">
      <c r="A9" s="16" t="s">
        <v>34</v>
      </c>
      <c r="B9" s="16"/>
      <c r="C9" s="16"/>
      <c r="D9" s="16"/>
      <c r="E9" s="16">
        <v>1</v>
      </c>
      <c r="F9" s="16">
        <v>2</v>
      </c>
      <c r="G9" s="16">
        <v>1</v>
      </c>
      <c r="H9" s="16">
        <f t="shared" si="1"/>
        <v>4</v>
      </c>
    </row>
    <row r="10" spans="1:8" ht="12.75">
      <c r="A10" s="16" t="s">
        <v>35</v>
      </c>
      <c r="B10" s="16"/>
      <c r="C10" s="16"/>
      <c r="D10" s="16"/>
      <c r="E10" s="16">
        <v>1</v>
      </c>
      <c r="F10" s="16">
        <v>1</v>
      </c>
      <c r="G10" s="16"/>
      <c r="H10" s="16">
        <f t="shared" si="1"/>
        <v>2</v>
      </c>
    </row>
    <row r="11" spans="1:8" ht="12.75">
      <c r="A11" s="16" t="s">
        <v>22</v>
      </c>
      <c r="B11" s="16"/>
      <c r="C11" s="16"/>
      <c r="D11" s="16"/>
      <c r="E11" s="16">
        <v>1</v>
      </c>
      <c r="F11" s="16">
        <v>1</v>
      </c>
      <c r="G11" s="16"/>
      <c r="H11" s="16">
        <f t="shared" si="1"/>
        <v>2</v>
      </c>
    </row>
    <row r="12" spans="1:8" ht="12.75">
      <c r="A12" s="16" t="s">
        <v>36</v>
      </c>
      <c r="B12" s="16"/>
      <c r="C12" s="16"/>
      <c r="D12" s="16"/>
      <c r="E12" s="16"/>
      <c r="F12" s="16">
        <v>2</v>
      </c>
      <c r="G12" s="16"/>
      <c r="H12" s="16">
        <f t="shared" si="1"/>
        <v>2</v>
      </c>
    </row>
    <row r="13" spans="1:8" ht="12.75">
      <c r="A13" s="16" t="s">
        <v>37</v>
      </c>
      <c r="B13" s="16"/>
      <c r="C13" s="16"/>
      <c r="D13" s="16"/>
      <c r="E13" s="16">
        <v>1</v>
      </c>
      <c r="F13" s="16"/>
      <c r="G13" s="16"/>
      <c r="H13" s="16">
        <f t="shared" si="1"/>
        <v>1</v>
      </c>
    </row>
    <row r="14" spans="1:8" ht="12.75">
      <c r="A14" s="16"/>
      <c r="B14" s="16"/>
      <c r="C14" s="16"/>
      <c r="D14" s="16"/>
      <c r="E14" s="16"/>
      <c r="F14" s="16"/>
      <c r="G14" s="16"/>
      <c r="H14" s="16"/>
    </row>
    <row r="15" spans="1:8" ht="12.75">
      <c r="A15" s="20"/>
      <c r="B15" s="20"/>
      <c r="C15" s="20"/>
      <c r="D15" s="20"/>
      <c r="E15" s="20"/>
      <c r="F15" s="20"/>
      <c r="G15" s="20"/>
      <c r="H15" s="20"/>
    </row>
    <row r="16" spans="1:8" ht="15.75">
      <c r="A16" s="25" t="s">
        <v>6</v>
      </c>
      <c r="B16" s="4">
        <f aca="true" t="shared" si="2" ref="B16:G16">SUM(B18)</f>
        <v>0</v>
      </c>
      <c r="C16" s="4">
        <f t="shared" si="2"/>
        <v>0</v>
      </c>
      <c r="D16" s="4">
        <f t="shared" si="2"/>
        <v>0</v>
      </c>
      <c r="E16" s="4">
        <f t="shared" si="2"/>
        <v>0</v>
      </c>
      <c r="F16" s="4">
        <f t="shared" si="2"/>
        <v>0</v>
      </c>
      <c r="G16" s="4">
        <f t="shared" si="2"/>
        <v>0</v>
      </c>
      <c r="H16" s="4">
        <f t="shared" si="1"/>
        <v>0</v>
      </c>
    </row>
    <row r="17" spans="1:8" ht="12.75">
      <c r="A17" s="16"/>
      <c r="B17" s="16"/>
      <c r="C17" s="16"/>
      <c r="D17" s="16"/>
      <c r="E17" s="16"/>
      <c r="F17" s="16"/>
      <c r="G17" s="16"/>
      <c r="H17" s="16"/>
    </row>
    <row r="18" spans="1:8" ht="12.75">
      <c r="A18" s="16"/>
      <c r="B18" s="16"/>
      <c r="C18" s="16"/>
      <c r="D18" s="16"/>
      <c r="E18" s="16"/>
      <c r="F18" s="16"/>
      <c r="G18" s="16"/>
      <c r="H18" s="16">
        <f t="shared" si="1"/>
        <v>0</v>
      </c>
    </row>
    <row r="19" spans="1:8" ht="12.75">
      <c r="A19" s="16"/>
      <c r="B19" s="16"/>
      <c r="C19" s="16"/>
      <c r="D19" s="16"/>
      <c r="E19" s="16"/>
      <c r="F19" s="16"/>
      <c r="G19" s="16"/>
      <c r="H19" s="16"/>
    </row>
    <row r="20" spans="1:8" ht="12.75">
      <c r="A20" s="20"/>
      <c r="B20" s="20"/>
      <c r="C20" s="20"/>
      <c r="D20" s="20"/>
      <c r="E20" s="20"/>
      <c r="F20" s="20"/>
      <c r="G20" s="20"/>
      <c r="H20" s="20"/>
    </row>
    <row r="21" spans="1:8" ht="15.75">
      <c r="A21" s="25" t="s">
        <v>7</v>
      </c>
      <c r="B21" s="4">
        <f aca="true" t="shared" si="3" ref="B21:G21">SUM(B23:B31)</f>
        <v>3</v>
      </c>
      <c r="C21" s="4">
        <f t="shared" si="3"/>
        <v>0</v>
      </c>
      <c r="D21" s="4">
        <f t="shared" si="3"/>
        <v>1</v>
      </c>
      <c r="E21" s="4">
        <f t="shared" si="3"/>
        <v>5</v>
      </c>
      <c r="F21" s="4">
        <f t="shared" si="3"/>
        <v>2</v>
      </c>
      <c r="G21" s="4">
        <f t="shared" si="3"/>
        <v>0</v>
      </c>
      <c r="H21" s="4">
        <f t="shared" si="1"/>
        <v>11</v>
      </c>
    </row>
    <row r="22" spans="1:8" ht="12.75">
      <c r="A22" s="16"/>
      <c r="B22" s="16"/>
      <c r="C22" s="16"/>
      <c r="D22" s="16"/>
      <c r="E22" s="16"/>
      <c r="F22" s="16"/>
      <c r="G22" s="16"/>
      <c r="H22" s="16"/>
    </row>
    <row r="23" spans="1:8" ht="12.75">
      <c r="A23" s="16" t="s">
        <v>69</v>
      </c>
      <c r="B23" s="16"/>
      <c r="C23" s="16"/>
      <c r="D23" s="16"/>
      <c r="E23" s="16">
        <v>1</v>
      </c>
      <c r="F23" s="16"/>
      <c r="G23" s="16"/>
      <c r="H23" s="16">
        <f t="shared" si="1"/>
        <v>1</v>
      </c>
    </row>
    <row r="24" spans="1:8" ht="12.75">
      <c r="A24" s="16" t="s">
        <v>7</v>
      </c>
      <c r="B24" s="16"/>
      <c r="C24" s="16"/>
      <c r="D24" s="16"/>
      <c r="E24" s="16">
        <v>1</v>
      </c>
      <c r="F24" s="16"/>
      <c r="G24" s="16"/>
      <c r="H24" s="16">
        <f t="shared" si="1"/>
        <v>1</v>
      </c>
    </row>
    <row r="25" spans="1:8" ht="12.75">
      <c r="A25" s="16" t="s">
        <v>68</v>
      </c>
      <c r="B25" s="16"/>
      <c r="C25" s="16"/>
      <c r="D25" s="16"/>
      <c r="E25" s="16">
        <v>1</v>
      </c>
      <c r="F25" s="16"/>
      <c r="G25" s="16"/>
      <c r="H25" s="16">
        <f t="shared" si="1"/>
        <v>1</v>
      </c>
    </row>
    <row r="26" spans="1:8" ht="12.75">
      <c r="A26" s="16" t="s">
        <v>67</v>
      </c>
      <c r="B26" s="16"/>
      <c r="C26" s="16"/>
      <c r="D26" s="16"/>
      <c r="E26" s="16"/>
      <c r="F26" s="16">
        <v>1</v>
      </c>
      <c r="G26" s="16"/>
      <c r="H26" s="16">
        <f t="shared" si="1"/>
        <v>1</v>
      </c>
    </row>
    <row r="27" spans="1:8" ht="12.75">
      <c r="A27" s="16" t="s">
        <v>66</v>
      </c>
      <c r="B27" s="16"/>
      <c r="C27" s="16"/>
      <c r="D27" s="16"/>
      <c r="E27" s="16">
        <v>1</v>
      </c>
      <c r="F27" s="16"/>
      <c r="G27" s="16"/>
      <c r="H27" s="16">
        <f t="shared" si="1"/>
        <v>1</v>
      </c>
    </row>
    <row r="28" spans="1:8" ht="12.75">
      <c r="A28" s="16" t="s">
        <v>65</v>
      </c>
      <c r="B28" s="16"/>
      <c r="C28" s="16"/>
      <c r="D28" s="16"/>
      <c r="E28" s="16">
        <v>1</v>
      </c>
      <c r="F28" s="16"/>
      <c r="G28" s="16"/>
      <c r="H28" s="16">
        <f t="shared" si="1"/>
        <v>1</v>
      </c>
    </row>
    <row r="29" spans="1:8" ht="12.75">
      <c r="A29" s="16" t="s">
        <v>64</v>
      </c>
      <c r="B29" s="16"/>
      <c r="C29" s="16"/>
      <c r="D29" s="16"/>
      <c r="E29" s="16"/>
      <c r="F29" s="16">
        <v>1</v>
      </c>
      <c r="G29" s="16"/>
      <c r="H29" s="16">
        <f t="shared" si="1"/>
        <v>1</v>
      </c>
    </row>
    <row r="30" spans="1:8" ht="12.75">
      <c r="A30" s="16" t="s">
        <v>63</v>
      </c>
      <c r="B30" s="16">
        <v>2</v>
      </c>
      <c r="C30" s="16"/>
      <c r="D30" s="16"/>
      <c r="E30" s="16"/>
      <c r="F30" s="16"/>
      <c r="G30" s="16"/>
      <c r="H30" s="16">
        <f t="shared" si="1"/>
        <v>2</v>
      </c>
    </row>
    <row r="31" spans="1:8" ht="12.75">
      <c r="A31" s="16" t="s">
        <v>39</v>
      </c>
      <c r="B31" s="16">
        <v>1</v>
      </c>
      <c r="C31" s="16"/>
      <c r="D31" s="16">
        <v>1</v>
      </c>
      <c r="E31" s="16"/>
      <c r="F31" s="16"/>
      <c r="G31" s="16"/>
      <c r="H31" s="16">
        <f t="shared" si="1"/>
        <v>2</v>
      </c>
    </row>
    <row r="32" spans="1:8" ht="12.75">
      <c r="A32" s="16"/>
      <c r="B32" s="16"/>
      <c r="C32" s="16"/>
      <c r="D32" s="16"/>
      <c r="E32" s="16"/>
      <c r="F32" s="16"/>
      <c r="G32" s="16"/>
      <c r="H32" s="16"/>
    </row>
    <row r="33" spans="1:8" ht="12.75">
      <c r="A33" s="20"/>
      <c r="B33" s="20"/>
      <c r="C33" s="20"/>
      <c r="D33" s="20"/>
      <c r="E33" s="20"/>
      <c r="F33" s="20"/>
      <c r="G33" s="20"/>
      <c r="H33" s="20"/>
    </row>
    <row r="34" spans="1:8" ht="15.75">
      <c r="A34" s="25" t="s">
        <v>8</v>
      </c>
      <c r="B34" s="4">
        <f aca="true" t="shared" si="4" ref="B34:G34">SUM(B36:B39)</f>
        <v>0</v>
      </c>
      <c r="C34" s="4">
        <f t="shared" si="4"/>
        <v>1</v>
      </c>
      <c r="D34" s="4">
        <f t="shared" si="4"/>
        <v>1</v>
      </c>
      <c r="E34" s="4">
        <f t="shared" si="4"/>
        <v>3</v>
      </c>
      <c r="F34" s="4">
        <f t="shared" si="4"/>
        <v>3</v>
      </c>
      <c r="G34" s="4">
        <f t="shared" si="4"/>
        <v>0</v>
      </c>
      <c r="H34" s="4">
        <f t="shared" si="1"/>
        <v>8</v>
      </c>
    </row>
    <row r="35" spans="1:8" ht="12.75">
      <c r="A35" s="16"/>
      <c r="B35" s="16"/>
      <c r="C35" s="16"/>
      <c r="D35" s="16"/>
      <c r="E35" s="16"/>
      <c r="F35" s="16"/>
      <c r="G35" s="16"/>
      <c r="H35" s="16"/>
    </row>
    <row r="36" spans="1:8" ht="12.75">
      <c r="A36" s="16" t="s">
        <v>62</v>
      </c>
      <c r="B36" s="16"/>
      <c r="C36" s="16"/>
      <c r="D36" s="16"/>
      <c r="E36" s="16">
        <v>1</v>
      </c>
      <c r="F36" s="16"/>
      <c r="G36" s="16"/>
      <c r="H36" s="16">
        <f t="shared" si="1"/>
        <v>1</v>
      </c>
    </row>
    <row r="37" spans="1:8" ht="12.75">
      <c r="A37" s="16" t="s">
        <v>61</v>
      </c>
      <c r="B37" s="16"/>
      <c r="C37" s="16">
        <v>1</v>
      </c>
      <c r="D37" s="16">
        <v>1</v>
      </c>
      <c r="E37" s="16">
        <v>1</v>
      </c>
      <c r="F37" s="16"/>
      <c r="G37" s="16"/>
      <c r="H37" s="16">
        <f t="shared" si="1"/>
        <v>3</v>
      </c>
    </row>
    <row r="38" spans="1:8" ht="12.75">
      <c r="A38" s="16" t="s">
        <v>40</v>
      </c>
      <c r="B38" s="16"/>
      <c r="C38" s="16"/>
      <c r="D38" s="16"/>
      <c r="E38" s="16"/>
      <c r="F38" s="16">
        <v>2</v>
      </c>
      <c r="G38" s="16"/>
      <c r="H38" s="16">
        <f t="shared" si="1"/>
        <v>2</v>
      </c>
    </row>
    <row r="39" spans="1:8" ht="12.75">
      <c r="A39" s="16" t="s">
        <v>60</v>
      </c>
      <c r="B39" s="16"/>
      <c r="C39" s="16"/>
      <c r="D39" s="16"/>
      <c r="E39" s="16">
        <v>1</v>
      </c>
      <c r="F39" s="16">
        <v>1</v>
      </c>
      <c r="G39" s="16"/>
      <c r="H39" s="16">
        <f t="shared" si="1"/>
        <v>2</v>
      </c>
    </row>
    <row r="40" spans="1:8" ht="12.75">
      <c r="A40" s="16"/>
      <c r="B40" s="16"/>
      <c r="C40" s="16"/>
      <c r="D40" s="16"/>
      <c r="E40" s="16"/>
      <c r="F40" s="16"/>
      <c r="G40" s="16"/>
      <c r="H40" s="16"/>
    </row>
    <row r="41" spans="1:8" ht="12.75">
      <c r="A41" s="20"/>
      <c r="B41" s="20"/>
      <c r="C41" s="20"/>
      <c r="D41" s="20"/>
      <c r="E41" s="20"/>
      <c r="F41" s="20"/>
      <c r="G41" s="20"/>
      <c r="H41" s="20"/>
    </row>
    <row r="42" spans="1:8" ht="15.75">
      <c r="A42" s="25" t="s">
        <v>9</v>
      </c>
      <c r="B42" s="4">
        <f aca="true" t="shared" si="5" ref="B42:G42">SUM(B44)</f>
        <v>0</v>
      </c>
      <c r="C42" s="4">
        <f t="shared" si="5"/>
        <v>0</v>
      </c>
      <c r="D42" s="4">
        <f t="shared" si="5"/>
        <v>0</v>
      </c>
      <c r="E42" s="4">
        <f t="shared" si="5"/>
        <v>0</v>
      </c>
      <c r="F42" s="4">
        <f t="shared" si="5"/>
        <v>0</v>
      </c>
      <c r="G42" s="4">
        <f t="shared" si="5"/>
        <v>0</v>
      </c>
      <c r="H42" s="4">
        <f t="shared" si="1"/>
        <v>0</v>
      </c>
    </row>
    <row r="43" spans="1:8" ht="12.75">
      <c r="A43" s="16"/>
      <c r="B43" s="16"/>
      <c r="C43" s="16"/>
      <c r="D43" s="16"/>
      <c r="E43" s="16"/>
      <c r="F43" s="16"/>
      <c r="G43" s="16"/>
      <c r="H43" s="16"/>
    </row>
    <row r="44" spans="1:8" ht="12.75">
      <c r="A44" s="16"/>
      <c r="B44" s="16"/>
      <c r="C44" s="16"/>
      <c r="D44" s="16"/>
      <c r="E44" s="16"/>
      <c r="F44" s="16"/>
      <c r="G44" s="16"/>
      <c r="H44" s="16">
        <f t="shared" si="1"/>
        <v>0</v>
      </c>
    </row>
    <row r="45" spans="1:8" ht="12.75">
      <c r="A45" s="16"/>
      <c r="B45" s="16"/>
      <c r="C45" s="16"/>
      <c r="D45" s="16"/>
      <c r="E45" s="16"/>
      <c r="F45" s="16"/>
      <c r="G45" s="16"/>
      <c r="H45" s="16"/>
    </row>
    <row r="46" spans="1:8" ht="12.75">
      <c r="A46" s="20"/>
      <c r="B46" s="20"/>
      <c r="C46" s="20"/>
      <c r="D46" s="20"/>
      <c r="E46" s="20"/>
      <c r="F46" s="20"/>
      <c r="G46" s="20"/>
      <c r="H46" s="20"/>
    </row>
    <row r="47" spans="1:8" ht="15.75">
      <c r="A47" s="25" t="s">
        <v>10</v>
      </c>
      <c r="B47" s="4">
        <f aca="true" t="shared" si="6" ref="B47:G47">SUM(B49:B57)</f>
        <v>2</v>
      </c>
      <c r="C47" s="4">
        <f t="shared" si="6"/>
        <v>0</v>
      </c>
      <c r="D47" s="4">
        <f t="shared" si="6"/>
        <v>0</v>
      </c>
      <c r="E47" s="4">
        <f t="shared" si="6"/>
        <v>7</v>
      </c>
      <c r="F47" s="4">
        <f t="shared" si="6"/>
        <v>7</v>
      </c>
      <c r="G47" s="4">
        <f t="shared" si="6"/>
        <v>0</v>
      </c>
      <c r="H47" s="4">
        <f t="shared" si="1"/>
        <v>16</v>
      </c>
    </row>
    <row r="48" spans="1:8" ht="12.75">
      <c r="A48" s="16"/>
      <c r="B48" s="16"/>
      <c r="C48" s="16"/>
      <c r="D48" s="16"/>
      <c r="E48" s="16"/>
      <c r="F48" s="16"/>
      <c r="G48" s="16"/>
      <c r="H48" s="16"/>
    </row>
    <row r="49" spans="1:8" ht="12.75">
      <c r="A49" s="16" t="s">
        <v>42</v>
      </c>
      <c r="B49" s="16"/>
      <c r="C49" s="16"/>
      <c r="D49" s="16"/>
      <c r="E49" s="16"/>
      <c r="F49" s="16">
        <v>3</v>
      </c>
      <c r="G49" s="16"/>
      <c r="H49" s="16">
        <f t="shared" si="1"/>
        <v>3</v>
      </c>
    </row>
    <row r="50" spans="1:8" ht="12.75">
      <c r="A50" s="16" t="s">
        <v>43</v>
      </c>
      <c r="B50" s="16"/>
      <c r="C50" s="16"/>
      <c r="D50" s="16"/>
      <c r="E50" s="16"/>
      <c r="F50" s="16">
        <v>1</v>
      </c>
      <c r="G50" s="16"/>
      <c r="H50" s="16">
        <f t="shared" si="1"/>
        <v>1</v>
      </c>
    </row>
    <row r="51" spans="1:8" ht="12.75">
      <c r="A51" s="16" t="s">
        <v>44</v>
      </c>
      <c r="B51" s="16">
        <v>1</v>
      </c>
      <c r="C51" s="16"/>
      <c r="D51" s="16"/>
      <c r="E51" s="16">
        <v>1</v>
      </c>
      <c r="F51" s="16"/>
      <c r="G51" s="16"/>
      <c r="H51" s="16">
        <f t="shared" si="1"/>
        <v>2</v>
      </c>
    </row>
    <row r="52" spans="1:8" ht="12.75">
      <c r="A52" s="16" t="s">
        <v>59</v>
      </c>
      <c r="B52" s="16">
        <v>1</v>
      </c>
      <c r="C52" s="16"/>
      <c r="D52" s="16"/>
      <c r="E52" s="16"/>
      <c r="F52" s="16"/>
      <c r="G52" s="16"/>
      <c r="H52" s="16">
        <f t="shared" si="1"/>
        <v>1</v>
      </c>
    </row>
    <row r="53" spans="1:8" ht="12.75">
      <c r="A53" s="16" t="s">
        <v>58</v>
      </c>
      <c r="B53" s="16"/>
      <c r="C53" s="16"/>
      <c r="D53" s="16"/>
      <c r="E53" s="16"/>
      <c r="F53" s="16">
        <v>1</v>
      </c>
      <c r="G53" s="16"/>
      <c r="H53" s="16">
        <f t="shared" si="1"/>
        <v>1</v>
      </c>
    </row>
    <row r="54" spans="1:8" ht="12.75">
      <c r="A54" s="16" t="s">
        <v>57</v>
      </c>
      <c r="B54" s="16"/>
      <c r="C54" s="16"/>
      <c r="D54" s="16"/>
      <c r="E54" s="16">
        <v>1</v>
      </c>
      <c r="F54" s="16">
        <v>1</v>
      </c>
      <c r="G54" s="16"/>
      <c r="H54" s="16">
        <f t="shared" si="1"/>
        <v>2</v>
      </c>
    </row>
    <row r="55" spans="1:8" ht="12.75">
      <c r="A55" s="16" t="s">
        <v>45</v>
      </c>
      <c r="B55" s="16"/>
      <c r="C55" s="16"/>
      <c r="D55" s="16"/>
      <c r="E55" s="16">
        <v>1</v>
      </c>
      <c r="F55" s="16"/>
      <c r="G55" s="16"/>
      <c r="H55" s="16">
        <f t="shared" si="1"/>
        <v>1</v>
      </c>
    </row>
    <row r="56" spans="1:8" ht="12.75">
      <c r="A56" s="16" t="s">
        <v>56</v>
      </c>
      <c r="B56" s="16"/>
      <c r="C56" s="16"/>
      <c r="D56" s="16"/>
      <c r="E56" s="16">
        <v>2</v>
      </c>
      <c r="F56" s="16">
        <v>1</v>
      </c>
      <c r="G56" s="16"/>
      <c r="H56" s="16">
        <f t="shared" si="1"/>
        <v>3</v>
      </c>
    </row>
    <row r="57" spans="1:8" ht="12.75">
      <c r="A57" s="16" t="s">
        <v>46</v>
      </c>
      <c r="B57" s="16"/>
      <c r="C57" s="16"/>
      <c r="D57" s="16"/>
      <c r="E57" s="16">
        <v>2</v>
      </c>
      <c r="F57" s="16"/>
      <c r="G57" s="16"/>
      <c r="H57" s="16">
        <f t="shared" si="1"/>
        <v>2</v>
      </c>
    </row>
    <row r="58" spans="1:8" ht="12.75">
      <c r="A58" s="16"/>
      <c r="B58" s="16"/>
      <c r="C58" s="16"/>
      <c r="D58" s="16"/>
      <c r="E58" s="16"/>
      <c r="F58" s="16"/>
      <c r="G58" s="16"/>
      <c r="H58" s="16"/>
    </row>
    <row r="59" spans="1:8" ht="12.75">
      <c r="A59" s="20"/>
      <c r="B59" s="20"/>
      <c r="C59" s="20"/>
      <c r="D59" s="20"/>
      <c r="E59" s="20"/>
      <c r="F59" s="20"/>
      <c r="G59" s="20"/>
      <c r="H59" s="20"/>
    </row>
    <row r="60" spans="1:8" ht="15.75">
      <c r="A60" s="25" t="s">
        <v>11</v>
      </c>
      <c r="B60" s="4">
        <f aca="true" t="shared" si="7" ref="B60:G60">SUM(B62)</f>
        <v>0</v>
      </c>
      <c r="C60" s="4">
        <f t="shared" si="7"/>
        <v>0</v>
      </c>
      <c r="D60" s="4">
        <f t="shared" si="7"/>
        <v>0</v>
      </c>
      <c r="E60" s="4">
        <f t="shared" si="7"/>
        <v>0</v>
      </c>
      <c r="F60" s="4">
        <f t="shared" si="7"/>
        <v>0</v>
      </c>
      <c r="G60" s="4">
        <f t="shared" si="7"/>
        <v>0</v>
      </c>
      <c r="H60" s="4">
        <f t="shared" si="1"/>
        <v>0</v>
      </c>
    </row>
    <row r="61" spans="1:8" ht="12.75">
      <c r="A61" s="16"/>
      <c r="B61" s="16"/>
      <c r="C61" s="16"/>
      <c r="D61" s="16"/>
      <c r="E61" s="16"/>
      <c r="F61" s="16"/>
      <c r="G61" s="16"/>
      <c r="H61" s="16"/>
    </row>
    <row r="62" spans="1:8" ht="12.75">
      <c r="A62" s="16"/>
      <c r="B62" s="16"/>
      <c r="C62" s="16"/>
      <c r="D62" s="16"/>
      <c r="E62" s="16"/>
      <c r="F62" s="16"/>
      <c r="G62" s="16"/>
      <c r="H62" s="16">
        <f t="shared" si="1"/>
        <v>0</v>
      </c>
    </row>
    <row r="63" spans="1:8" ht="12.75">
      <c r="A63" s="16"/>
      <c r="B63" s="16"/>
      <c r="C63" s="16"/>
      <c r="D63" s="16"/>
      <c r="E63" s="16"/>
      <c r="F63" s="16"/>
      <c r="G63" s="16"/>
      <c r="H63" s="16"/>
    </row>
    <row r="64" spans="1:8" ht="12.75">
      <c r="A64" s="20"/>
      <c r="B64" s="20"/>
      <c r="C64" s="20"/>
      <c r="D64" s="20"/>
      <c r="E64" s="20"/>
      <c r="F64" s="20"/>
      <c r="G64" s="20"/>
      <c r="H64" s="20"/>
    </row>
    <row r="65" spans="1:8" ht="15.75">
      <c r="A65" s="25" t="s">
        <v>12</v>
      </c>
      <c r="B65" s="4">
        <f aca="true" t="shared" si="8" ref="B65:G65">SUM(B67:B68)</f>
        <v>0</v>
      </c>
      <c r="C65" s="4">
        <f t="shared" si="8"/>
        <v>0</v>
      </c>
      <c r="D65" s="4">
        <f t="shared" si="8"/>
        <v>0</v>
      </c>
      <c r="E65" s="4">
        <f t="shared" si="8"/>
        <v>0</v>
      </c>
      <c r="F65" s="4">
        <f t="shared" si="8"/>
        <v>2</v>
      </c>
      <c r="G65" s="4">
        <f t="shared" si="8"/>
        <v>0</v>
      </c>
      <c r="H65" s="4">
        <f t="shared" si="1"/>
        <v>2</v>
      </c>
    </row>
    <row r="66" spans="1:8" ht="12.75">
      <c r="A66" s="16"/>
      <c r="B66" s="16"/>
      <c r="C66" s="16"/>
      <c r="D66" s="16"/>
      <c r="E66" s="16"/>
      <c r="F66" s="16"/>
      <c r="G66" s="16"/>
      <c r="H66" s="16"/>
    </row>
    <row r="67" spans="1:8" ht="12.75">
      <c r="A67" s="16" t="s">
        <v>47</v>
      </c>
      <c r="B67" s="16"/>
      <c r="C67" s="16"/>
      <c r="D67" s="16"/>
      <c r="E67" s="16"/>
      <c r="F67" s="16">
        <v>1</v>
      </c>
      <c r="G67" s="16"/>
      <c r="H67" s="16">
        <f t="shared" si="1"/>
        <v>1</v>
      </c>
    </row>
    <row r="68" spans="1:8" ht="12.75">
      <c r="A68" s="16" t="s">
        <v>48</v>
      </c>
      <c r="B68" s="16"/>
      <c r="C68" s="16"/>
      <c r="D68" s="16"/>
      <c r="E68" s="16"/>
      <c r="F68" s="16">
        <v>1</v>
      </c>
      <c r="G68" s="16"/>
      <c r="H68" s="16">
        <f t="shared" si="1"/>
        <v>1</v>
      </c>
    </row>
    <row r="69" spans="1:8" ht="12.75">
      <c r="A69" s="16"/>
      <c r="B69" s="16"/>
      <c r="C69" s="16"/>
      <c r="D69" s="16"/>
      <c r="E69" s="16"/>
      <c r="F69" s="16"/>
      <c r="G69" s="16"/>
      <c r="H69" s="16"/>
    </row>
    <row r="70" spans="1:8" ht="12.75">
      <c r="A70" s="20"/>
      <c r="B70" s="20"/>
      <c r="C70" s="20"/>
      <c r="D70" s="20"/>
      <c r="E70" s="20"/>
      <c r="F70" s="20"/>
      <c r="G70" s="20"/>
      <c r="H70" s="20"/>
    </row>
    <row r="71" spans="1:8" ht="15.75">
      <c r="A71" s="25" t="s">
        <v>13</v>
      </c>
      <c r="B71" s="4">
        <f aca="true" t="shared" si="9" ref="B71:G71">SUM(B73:B74)</f>
        <v>0</v>
      </c>
      <c r="C71" s="4">
        <f t="shared" si="9"/>
        <v>0</v>
      </c>
      <c r="D71" s="4">
        <f t="shared" si="9"/>
        <v>0</v>
      </c>
      <c r="E71" s="4">
        <f t="shared" si="9"/>
        <v>1</v>
      </c>
      <c r="F71" s="4">
        <f t="shared" si="9"/>
        <v>0</v>
      </c>
      <c r="G71" s="4">
        <f t="shared" si="9"/>
        <v>1</v>
      </c>
      <c r="H71" s="4">
        <f aca="true" t="shared" si="10" ref="H71:H117">SUM(B71:G71)</f>
        <v>2</v>
      </c>
    </row>
    <row r="72" spans="1:8" ht="12.75">
      <c r="A72" s="16"/>
      <c r="B72" s="16"/>
      <c r="C72" s="16"/>
      <c r="D72" s="16"/>
      <c r="E72" s="16"/>
      <c r="F72" s="16"/>
      <c r="G72" s="16"/>
      <c r="H72" s="16"/>
    </row>
    <row r="73" spans="1:8" ht="12.75">
      <c r="A73" s="16" t="s">
        <v>55</v>
      </c>
      <c r="B73" s="16"/>
      <c r="C73" s="16"/>
      <c r="D73" s="16"/>
      <c r="E73" s="16">
        <v>1</v>
      </c>
      <c r="F73" s="16"/>
      <c r="G73" s="16"/>
      <c r="H73" s="16">
        <f t="shared" si="10"/>
        <v>1</v>
      </c>
    </row>
    <row r="74" spans="1:8" ht="12.75">
      <c r="A74" s="16" t="s">
        <v>54</v>
      </c>
      <c r="B74" s="16"/>
      <c r="C74" s="16"/>
      <c r="D74" s="16"/>
      <c r="E74" s="16"/>
      <c r="F74" s="16"/>
      <c r="G74" s="16">
        <v>1</v>
      </c>
      <c r="H74" s="16">
        <f t="shared" si="10"/>
        <v>1</v>
      </c>
    </row>
    <row r="75" spans="1:8" ht="12.75">
      <c r="A75" s="16"/>
      <c r="B75" s="16"/>
      <c r="C75" s="16"/>
      <c r="D75" s="16"/>
      <c r="E75" s="16"/>
      <c r="F75" s="16"/>
      <c r="G75" s="16"/>
      <c r="H75" s="16"/>
    </row>
    <row r="76" spans="1:8" ht="12.75">
      <c r="A76" s="20"/>
      <c r="B76" s="20"/>
      <c r="C76" s="20"/>
      <c r="D76" s="20"/>
      <c r="E76" s="20"/>
      <c r="F76" s="20"/>
      <c r="G76" s="20"/>
      <c r="H76" s="20"/>
    </row>
    <row r="77" spans="1:8" ht="15.75">
      <c r="A77" s="25" t="s">
        <v>14</v>
      </c>
      <c r="B77" s="4">
        <f aca="true" t="shared" si="11" ref="B77:G77">SUM(B79)</f>
        <v>0</v>
      </c>
      <c r="C77" s="4">
        <f t="shared" si="11"/>
        <v>0</v>
      </c>
      <c r="D77" s="4">
        <f t="shared" si="11"/>
        <v>0</v>
      </c>
      <c r="E77" s="4">
        <f t="shared" si="11"/>
        <v>1</v>
      </c>
      <c r="F77" s="4">
        <f t="shared" si="11"/>
        <v>0</v>
      </c>
      <c r="G77" s="4">
        <f t="shared" si="11"/>
        <v>0</v>
      </c>
      <c r="H77" s="4">
        <f t="shared" si="10"/>
        <v>1</v>
      </c>
    </row>
    <row r="78" spans="1:8" ht="12.75">
      <c r="A78" s="16"/>
      <c r="B78" s="16"/>
      <c r="C78" s="16"/>
      <c r="D78" s="16"/>
      <c r="E78" s="16"/>
      <c r="F78" s="16"/>
      <c r="G78" s="16"/>
      <c r="H78" s="16"/>
    </row>
    <row r="79" spans="1:8" ht="12.75">
      <c r="A79" s="16" t="s">
        <v>53</v>
      </c>
      <c r="B79" s="16"/>
      <c r="C79" s="16"/>
      <c r="D79" s="16"/>
      <c r="E79" s="16">
        <v>1</v>
      </c>
      <c r="F79" s="16"/>
      <c r="G79" s="16"/>
      <c r="H79" s="16">
        <f t="shared" si="10"/>
        <v>1</v>
      </c>
    </row>
    <row r="80" spans="1:8" ht="12.75">
      <c r="A80" s="16"/>
      <c r="B80" s="16"/>
      <c r="C80" s="16"/>
      <c r="D80" s="16"/>
      <c r="E80" s="16"/>
      <c r="F80" s="16"/>
      <c r="G80" s="16"/>
      <c r="H80" s="16"/>
    </row>
    <row r="81" spans="1:8" ht="12.75">
      <c r="A81" s="20"/>
      <c r="B81" s="20"/>
      <c r="C81" s="20"/>
      <c r="D81" s="20"/>
      <c r="E81" s="20"/>
      <c r="F81" s="20"/>
      <c r="G81" s="20"/>
      <c r="H81" s="20"/>
    </row>
    <row r="82" spans="1:8" ht="15.75">
      <c r="A82" s="25" t="s">
        <v>15</v>
      </c>
      <c r="B82" s="4">
        <f aca="true" t="shared" si="12" ref="B82:G82">SUM(B84)</f>
        <v>0</v>
      </c>
      <c r="C82" s="4">
        <f t="shared" si="12"/>
        <v>0</v>
      </c>
      <c r="D82" s="4">
        <f t="shared" si="12"/>
        <v>0</v>
      </c>
      <c r="E82" s="4">
        <f t="shared" si="12"/>
        <v>0</v>
      </c>
      <c r="F82" s="4">
        <f t="shared" si="12"/>
        <v>0</v>
      </c>
      <c r="G82" s="4">
        <f t="shared" si="12"/>
        <v>0</v>
      </c>
      <c r="H82" s="4">
        <f t="shared" si="10"/>
        <v>0</v>
      </c>
    </row>
    <row r="83" spans="1:8" ht="12.75">
      <c r="A83" s="16"/>
      <c r="B83" s="16"/>
      <c r="C83" s="16"/>
      <c r="D83" s="16"/>
      <c r="E83" s="16"/>
      <c r="F83" s="16"/>
      <c r="G83" s="16"/>
      <c r="H83" s="16"/>
    </row>
    <row r="84" spans="1:8" ht="12.75">
      <c r="A84" s="16"/>
      <c r="B84" s="16"/>
      <c r="C84" s="16"/>
      <c r="D84" s="16"/>
      <c r="E84" s="16"/>
      <c r="F84" s="16"/>
      <c r="G84" s="16"/>
      <c r="H84" s="16">
        <f t="shared" si="10"/>
        <v>0</v>
      </c>
    </row>
    <row r="85" spans="1:8" ht="12.75">
      <c r="A85" s="16"/>
      <c r="B85" s="16"/>
      <c r="C85" s="16"/>
      <c r="D85" s="16"/>
      <c r="E85" s="16"/>
      <c r="F85" s="16"/>
      <c r="G85" s="16"/>
      <c r="H85" s="16"/>
    </row>
    <row r="86" spans="1:8" ht="12.75">
      <c r="A86" s="20"/>
      <c r="B86" s="20"/>
      <c r="C86" s="20"/>
      <c r="D86" s="20"/>
      <c r="E86" s="20"/>
      <c r="F86" s="20"/>
      <c r="G86" s="20"/>
      <c r="H86" s="20"/>
    </row>
    <row r="87" spans="1:8" ht="15.75">
      <c r="A87" s="25" t="s">
        <v>16</v>
      </c>
      <c r="B87" s="4">
        <f aca="true" t="shared" si="13" ref="B87:G87">SUM(B89:B90)</f>
        <v>0</v>
      </c>
      <c r="C87" s="4">
        <f t="shared" si="13"/>
        <v>0</v>
      </c>
      <c r="D87" s="4">
        <f t="shared" si="13"/>
        <v>0</v>
      </c>
      <c r="E87" s="4">
        <f t="shared" si="13"/>
        <v>2</v>
      </c>
      <c r="F87" s="4">
        <f t="shared" si="13"/>
        <v>5</v>
      </c>
      <c r="G87" s="4">
        <f t="shared" si="13"/>
        <v>0</v>
      </c>
      <c r="H87" s="4">
        <f t="shared" si="10"/>
        <v>7</v>
      </c>
    </row>
    <row r="88" spans="1:8" ht="12.75">
      <c r="A88" s="16"/>
      <c r="B88" s="16"/>
      <c r="C88" s="16"/>
      <c r="D88" s="16"/>
      <c r="E88" s="16"/>
      <c r="F88" s="16"/>
      <c r="G88" s="16"/>
      <c r="H88" s="16"/>
    </row>
    <row r="89" spans="1:8" ht="12.75">
      <c r="A89" s="16" t="s">
        <v>27</v>
      </c>
      <c r="B89" s="16"/>
      <c r="C89" s="16"/>
      <c r="D89" s="16"/>
      <c r="E89" s="16"/>
      <c r="F89" s="16">
        <v>4</v>
      </c>
      <c r="G89" s="16"/>
      <c r="H89" s="16">
        <f t="shared" si="10"/>
        <v>4</v>
      </c>
    </row>
    <row r="90" spans="1:8" ht="12.75">
      <c r="A90" s="16" t="s">
        <v>49</v>
      </c>
      <c r="B90" s="16"/>
      <c r="C90" s="16"/>
      <c r="D90" s="16"/>
      <c r="E90" s="16">
        <v>2</v>
      </c>
      <c r="F90" s="16">
        <v>1</v>
      </c>
      <c r="G90" s="16"/>
      <c r="H90" s="16">
        <f t="shared" si="10"/>
        <v>3</v>
      </c>
    </row>
    <row r="91" spans="1:8" ht="12.75">
      <c r="A91" s="16"/>
      <c r="B91" s="16"/>
      <c r="C91" s="16"/>
      <c r="D91" s="16"/>
      <c r="E91" s="16"/>
      <c r="F91" s="16"/>
      <c r="G91" s="16"/>
      <c r="H91" s="16"/>
    </row>
    <row r="92" spans="1:8" ht="12.75">
      <c r="A92" s="20"/>
      <c r="B92" s="20"/>
      <c r="C92" s="20"/>
      <c r="D92" s="20"/>
      <c r="E92" s="20"/>
      <c r="F92" s="20"/>
      <c r="G92" s="20"/>
      <c r="H92" s="20"/>
    </row>
    <row r="93" spans="1:8" ht="15.75">
      <c r="A93" s="25" t="s">
        <v>17</v>
      </c>
      <c r="B93" s="4">
        <f aca="true" t="shared" si="14" ref="B93:G93">SUM(B95:B96)</f>
        <v>0</v>
      </c>
      <c r="C93" s="4">
        <f t="shared" si="14"/>
        <v>0</v>
      </c>
      <c r="D93" s="4">
        <f t="shared" si="14"/>
        <v>0</v>
      </c>
      <c r="E93" s="4">
        <f t="shared" si="14"/>
        <v>1</v>
      </c>
      <c r="F93" s="4">
        <f t="shared" si="14"/>
        <v>1</v>
      </c>
      <c r="G93" s="4">
        <f t="shared" si="14"/>
        <v>0</v>
      </c>
      <c r="H93" s="4">
        <f t="shared" si="10"/>
        <v>2</v>
      </c>
    </row>
    <row r="94" spans="1:8" ht="12.75">
      <c r="A94" s="16"/>
      <c r="B94" s="16"/>
      <c r="C94" s="16"/>
      <c r="D94" s="16"/>
      <c r="E94" s="16"/>
      <c r="F94" s="16"/>
      <c r="G94" s="16"/>
      <c r="H94" s="16"/>
    </row>
    <row r="95" spans="1:8" ht="12.75">
      <c r="A95" s="16" t="s">
        <v>28</v>
      </c>
      <c r="B95" s="16"/>
      <c r="C95" s="16"/>
      <c r="D95" s="16"/>
      <c r="E95" s="16"/>
      <c r="F95" s="16">
        <v>1</v>
      </c>
      <c r="G95" s="16"/>
      <c r="H95" s="16">
        <f t="shared" si="10"/>
        <v>1</v>
      </c>
    </row>
    <row r="96" spans="1:8" ht="12.75">
      <c r="A96" s="16" t="s">
        <v>50</v>
      </c>
      <c r="B96" s="16"/>
      <c r="C96" s="16"/>
      <c r="D96" s="16"/>
      <c r="E96" s="16">
        <v>1</v>
      </c>
      <c r="F96" s="16"/>
      <c r="G96" s="16"/>
      <c r="H96" s="16">
        <f t="shared" si="10"/>
        <v>1</v>
      </c>
    </row>
    <row r="97" spans="1:8" ht="12.75">
      <c r="A97" s="16"/>
      <c r="B97" s="16"/>
      <c r="C97" s="16"/>
      <c r="D97" s="16"/>
      <c r="E97" s="16"/>
      <c r="F97" s="16"/>
      <c r="G97" s="16"/>
      <c r="H97" s="16"/>
    </row>
    <row r="98" spans="1:8" ht="12.75">
      <c r="A98" s="20"/>
      <c r="B98" s="20"/>
      <c r="C98" s="20"/>
      <c r="D98" s="20"/>
      <c r="E98" s="20"/>
      <c r="F98" s="20"/>
      <c r="G98" s="20"/>
      <c r="H98" s="20"/>
    </row>
    <row r="99" spans="1:8" ht="15.75">
      <c r="A99" s="25" t="s">
        <v>18</v>
      </c>
      <c r="B99" s="4">
        <f aca="true" t="shared" si="15" ref="B99:G99">SUM(B101)</f>
        <v>0</v>
      </c>
      <c r="C99" s="4">
        <f t="shared" si="15"/>
        <v>0</v>
      </c>
      <c r="D99" s="4">
        <f t="shared" si="15"/>
        <v>0</v>
      </c>
      <c r="E99" s="4">
        <f t="shared" si="15"/>
        <v>0</v>
      </c>
      <c r="F99" s="4">
        <f t="shared" si="15"/>
        <v>0</v>
      </c>
      <c r="G99" s="4">
        <f t="shared" si="15"/>
        <v>0</v>
      </c>
      <c r="H99" s="4">
        <f t="shared" si="10"/>
        <v>0</v>
      </c>
    </row>
    <row r="100" spans="1:8" ht="12.75">
      <c r="A100" s="16"/>
      <c r="B100" s="16"/>
      <c r="C100" s="16"/>
      <c r="D100" s="16"/>
      <c r="E100" s="16"/>
      <c r="F100" s="16"/>
      <c r="G100" s="16"/>
      <c r="H100" s="16"/>
    </row>
    <row r="101" spans="1:8" ht="12.75">
      <c r="A101" s="16"/>
      <c r="B101" s="16"/>
      <c r="C101" s="16"/>
      <c r="D101" s="16"/>
      <c r="E101" s="16"/>
      <c r="F101" s="16"/>
      <c r="G101" s="16"/>
      <c r="H101" s="16">
        <f t="shared" si="10"/>
        <v>0</v>
      </c>
    </row>
    <row r="102" spans="1:8" ht="12.75">
      <c r="A102" s="16"/>
      <c r="B102" s="16"/>
      <c r="C102" s="16"/>
      <c r="D102" s="16"/>
      <c r="E102" s="16"/>
      <c r="F102" s="16"/>
      <c r="G102" s="16"/>
      <c r="H102" s="16"/>
    </row>
    <row r="103" spans="1:8" ht="12.75">
      <c r="A103" s="20"/>
      <c r="B103" s="20"/>
      <c r="C103" s="20"/>
      <c r="D103" s="20"/>
      <c r="E103" s="20"/>
      <c r="F103" s="20"/>
      <c r="G103" s="20"/>
      <c r="H103" s="20"/>
    </row>
    <row r="104" spans="1:8" ht="15.75">
      <c r="A104" s="25" t="s">
        <v>19</v>
      </c>
      <c r="B104" s="4">
        <f aca="true" t="shared" si="16" ref="B104:G104">SUM(B106)</f>
        <v>0</v>
      </c>
      <c r="C104" s="4">
        <f t="shared" si="16"/>
        <v>0</v>
      </c>
      <c r="D104" s="4">
        <f t="shared" si="16"/>
        <v>0</v>
      </c>
      <c r="E104" s="4">
        <f t="shared" si="16"/>
        <v>0</v>
      </c>
      <c r="F104" s="4">
        <f t="shared" si="16"/>
        <v>0</v>
      </c>
      <c r="G104" s="4">
        <f t="shared" si="16"/>
        <v>0</v>
      </c>
      <c r="H104" s="4">
        <f t="shared" si="10"/>
        <v>0</v>
      </c>
    </row>
    <row r="105" spans="1:8" ht="12.75">
      <c r="A105" s="16"/>
      <c r="B105" s="16"/>
      <c r="C105" s="16"/>
      <c r="D105" s="16"/>
      <c r="E105" s="16"/>
      <c r="F105" s="16"/>
      <c r="G105" s="16"/>
      <c r="H105" s="16"/>
    </row>
    <row r="106" spans="1:8" ht="12.75">
      <c r="A106" s="16"/>
      <c r="B106" s="16"/>
      <c r="C106" s="16"/>
      <c r="D106" s="16"/>
      <c r="E106" s="16"/>
      <c r="F106" s="16"/>
      <c r="G106" s="16"/>
      <c r="H106" s="16">
        <f t="shared" si="10"/>
        <v>0</v>
      </c>
    </row>
    <row r="107" spans="1:8" ht="12.75">
      <c r="A107" s="16"/>
      <c r="B107" s="16"/>
      <c r="C107" s="16"/>
      <c r="D107" s="16"/>
      <c r="E107" s="16"/>
      <c r="F107" s="16"/>
      <c r="G107" s="16"/>
      <c r="H107" s="16"/>
    </row>
    <row r="108" spans="1:8" ht="12.75">
      <c r="A108" s="20"/>
      <c r="B108" s="20"/>
      <c r="C108" s="20"/>
      <c r="D108" s="20"/>
      <c r="E108" s="20"/>
      <c r="F108" s="20"/>
      <c r="G108" s="20"/>
      <c r="H108" s="20"/>
    </row>
    <row r="109" spans="1:8" ht="15.75">
      <c r="A109" s="25" t="s">
        <v>20</v>
      </c>
      <c r="B109" s="4">
        <f aca="true" t="shared" si="17" ref="B109:G109">SUM(B111:B116)</f>
        <v>1</v>
      </c>
      <c r="C109" s="4">
        <f t="shared" si="17"/>
        <v>0</v>
      </c>
      <c r="D109" s="4">
        <f t="shared" si="17"/>
        <v>2</v>
      </c>
      <c r="E109" s="4">
        <f t="shared" si="17"/>
        <v>2</v>
      </c>
      <c r="F109" s="4">
        <f t="shared" si="17"/>
        <v>1</v>
      </c>
      <c r="G109" s="4">
        <f t="shared" si="17"/>
        <v>0</v>
      </c>
      <c r="H109" s="4">
        <f t="shared" si="10"/>
        <v>6</v>
      </c>
    </row>
    <row r="110" spans="1:8" ht="12.75">
      <c r="A110" s="16"/>
      <c r="B110" s="16"/>
      <c r="C110" s="16"/>
      <c r="D110" s="16"/>
      <c r="E110" s="16"/>
      <c r="F110" s="16"/>
      <c r="G110" s="16"/>
      <c r="H110" s="16"/>
    </row>
    <row r="111" spans="1:8" ht="12.75">
      <c r="A111" s="16" t="s">
        <v>51</v>
      </c>
      <c r="B111" s="16"/>
      <c r="C111" s="16"/>
      <c r="D111" s="16"/>
      <c r="E111" s="16">
        <v>1</v>
      </c>
      <c r="F111" s="16"/>
      <c r="G111" s="16"/>
      <c r="H111" s="16">
        <f t="shared" si="10"/>
        <v>1</v>
      </c>
    </row>
    <row r="112" spans="1:8" ht="12.75">
      <c r="A112" s="16" t="s">
        <v>52</v>
      </c>
      <c r="B112" s="16"/>
      <c r="C112" s="16"/>
      <c r="D112" s="16">
        <v>1</v>
      </c>
      <c r="E112" s="16"/>
      <c r="F112" s="16"/>
      <c r="G112" s="16"/>
      <c r="H112" s="16">
        <f t="shared" si="10"/>
        <v>1</v>
      </c>
    </row>
    <row r="113" spans="1:8" ht="12.75">
      <c r="A113" s="16" t="s">
        <v>30</v>
      </c>
      <c r="B113" s="16"/>
      <c r="C113" s="16"/>
      <c r="D113" s="16"/>
      <c r="E113" s="16">
        <v>1</v>
      </c>
      <c r="F113" s="16"/>
      <c r="G113" s="16"/>
      <c r="H113" s="16">
        <f t="shared" si="10"/>
        <v>1</v>
      </c>
    </row>
    <row r="114" spans="1:8" ht="12.75">
      <c r="A114" s="16" t="s">
        <v>70</v>
      </c>
      <c r="B114" s="16">
        <v>1</v>
      </c>
      <c r="C114" s="16"/>
      <c r="D114" s="16"/>
      <c r="E114" s="16"/>
      <c r="F114" s="16"/>
      <c r="G114" s="16"/>
      <c r="H114" s="16">
        <f t="shared" si="10"/>
        <v>1</v>
      </c>
    </row>
    <row r="115" spans="1:8" ht="12.75">
      <c r="A115" s="16" t="s">
        <v>71</v>
      </c>
      <c r="B115" s="16"/>
      <c r="C115" s="16"/>
      <c r="D115" s="16"/>
      <c r="E115" s="16"/>
      <c r="F115" s="16">
        <v>1</v>
      </c>
      <c r="G115" s="16"/>
      <c r="H115" s="16">
        <f t="shared" si="10"/>
        <v>1</v>
      </c>
    </row>
    <row r="116" spans="1:8" ht="12.75">
      <c r="A116" s="16" t="s">
        <v>72</v>
      </c>
      <c r="B116" s="16"/>
      <c r="C116" s="16"/>
      <c r="D116" s="16">
        <v>1</v>
      </c>
      <c r="E116" s="16"/>
      <c r="F116" s="16"/>
      <c r="G116" s="16"/>
      <c r="H116" s="16">
        <f t="shared" si="10"/>
        <v>1</v>
      </c>
    </row>
    <row r="117" spans="1:8" ht="12.75">
      <c r="A117" s="16"/>
      <c r="B117" s="16"/>
      <c r="C117" s="16"/>
      <c r="D117" s="16"/>
      <c r="E117" s="16"/>
      <c r="F117" s="16"/>
      <c r="G117" s="16"/>
      <c r="H117" s="16">
        <f t="shared" si="10"/>
        <v>0</v>
      </c>
    </row>
    <row r="118" spans="1:8" ht="12.75">
      <c r="A118" s="20"/>
      <c r="B118" s="20"/>
      <c r="C118" s="20"/>
      <c r="D118" s="20"/>
      <c r="E118" s="20"/>
      <c r="F118" s="20"/>
      <c r="G118" s="20"/>
      <c r="H118" s="20"/>
    </row>
    <row r="119" spans="1:8" ht="15.75">
      <c r="A119" s="25" t="s">
        <v>4</v>
      </c>
      <c r="B119" s="4">
        <f>SUM(B5,B16,B21,B34,B42,B47,B60,B65,B71,B77,B82,B87,B93,B99,B104,B109)</f>
        <v>7</v>
      </c>
      <c r="C119" s="4">
        <f aca="true" t="shared" si="18" ref="C119:H119">SUM(C5,C16,C21,C34,C42,C47,C60,C65,C71,C77,C82,C87,C93,C99,C104,C109)</f>
        <v>1</v>
      </c>
      <c r="D119" s="4">
        <f t="shared" si="18"/>
        <v>4</v>
      </c>
      <c r="E119" s="4">
        <f t="shared" si="18"/>
        <v>26</v>
      </c>
      <c r="F119" s="4">
        <f t="shared" si="18"/>
        <v>29</v>
      </c>
      <c r="G119" s="4">
        <f t="shared" si="18"/>
        <v>2</v>
      </c>
      <c r="H119" s="4">
        <f t="shared" si="18"/>
        <v>69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25.57421875" style="22" bestFit="1" customWidth="1"/>
    <col min="2" max="2" width="5.00390625" style="22" bestFit="1" customWidth="1"/>
    <col min="3" max="3" width="9.140625" style="22" customWidth="1"/>
    <col min="4" max="4" width="5.8515625" style="22" bestFit="1" customWidth="1"/>
    <col min="5" max="5" width="5.421875" style="22" bestFit="1" customWidth="1"/>
    <col min="6" max="6" width="7.8515625" style="22" bestFit="1" customWidth="1"/>
    <col min="7" max="7" width="11.140625" style="22" bestFit="1" customWidth="1"/>
    <col min="8" max="8" width="8.28125" style="22" bestFit="1" customWidth="1"/>
    <col min="9" max="9" width="14.57421875" style="22" bestFit="1" customWidth="1"/>
    <col min="10" max="10" width="14.7109375" style="22" customWidth="1"/>
    <col min="11" max="16384" width="9.140625" style="22" customWidth="1"/>
  </cols>
  <sheetData>
    <row r="1" spans="1:10" ht="20.25">
      <c r="A1" s="144" t="s">
        <v>471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2.7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">
      <c r="A3" s="23" t="s">
        <v>31</v>
      </c>
      <c r="B3" s="23"/>
      <c r="C3" s="18"/>
      <c r="D3" s="18"/>
      <c r="E3" s="18"/>
      <c r="F3" s="23"/>
      <c r="G3" s="23"/>
      <c r="H3" s="18"/>
      <c r="I3" s="23"/>
      <c r="J3" s="23"/>
    </row>
    <row r="4" spans="1:10" ht="12.75">
      <c r="A4" s="17"/>
      <c r="B4" s="17" t="s">
        <v>3</v>
      </c>
      <c r="C4" s="17" t="s">
        <v>82</v>
      </c>
      <c r="D4" s="17" t="s">
        <v>87</v>
      </c>
      <c r="E4" s="17" t="s">
        <v>2</v>
      </c>
      <c r="F4" s="17" t="s">
        <v>90</v>
      </c>
      <c r="G4" s="17" t="s">
        <v>0</v>
      </c>
      <c r="H4" s="17" t="s">
        <v>1</v>
      </c>
      <c r="I4" s="17" t="s">
        <v>38</v>
      </c>
      <c r="J4" s="19" t="s">
        <v>293</v>
      </c>
    </row>
    <row r="5" spans="1:10" ht="15.75">
      <c r="A5" s="25" t="s">
        <v>5</v>
      </c>
      <c r="B5" s="4">
        <f>SUM(B7:B13)</f>
        <v>1</v>
      </c>
      <c r="C5" s="4">
        <f aca="true" t="shared" si="0" ref="C5:I5">SUM(C7:C13)</f>
        <v>0</v>
      </c>
      <c r="D5" s="4">
        <f t="shared" si="0"/>
        <v>0</v>
      </c>
      <c r="E5" s="4">
        <f t="shared" si="0"/>
        <v>0</v>
      </c>
      <c r="F5" s="4">
        <f t="shared" si="0"/>
        <v>0</v>
      </c>
      <c r="G5" s="4">
        <f t="shared" si="0"/>
        <v>11</v>
      </c>
      <c r="H5" s="4">
        <f t="shared" si="0"/>
        <v>6</v>
      </c>
      <c r="I5" s="4">
        <f t="shared" si="0"/>
        <v>1</v>
      </c>
      <c r="J5" s="4">
        <f>SUM(B5:I5)</f>
        <v>19</v>
      </c>
    </row>
    <row r="6" spans="1:10" ht="12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0" ht="12.75">
      <c r="A7" s="16" t="s">
        <v>21</v>
      </c>
      <c r="B7" s="16"/>
      <c r="C7" s="16"/>
      <c r="D7" s="16"/>
      <c r="E7" s="16"/>
      <c r="F7" s="16"/>
      <c r="G7" s="16">
        <v>7</v>
      </c>
      <c r="H7" s="16">
        <v>1</v>
      </c>
      <c r="I7" s="16"/>
      <c r="J7" s="16">
        <f aca="true" t="shared" si="1" ref="J7:J68">SUM(B7:I7)</f>
        <v>8</v>
      </c>
    </row>
    <row r="8" spans="1:10" ht="12.75">
      <c r="A8" s="16" t="s">
        <v>33</v>
      </c>
      <c r="B8" s="16"/>
      <c r="C8" s="16"/>
      <c r="D8" s="16"/>
      <c r="E8" s="16"/>
      <c r="F8" s="16"/>
      <c r="G8" s="16">
        <v>1</v>
      </c>
      <c r="H8" s="16">
        <v>1</v>
      </c>
      <c r="I8" s="16">
        <v>1</v>
      </c>
      <c r="J8" s="16">
        <f t="shared" si="1"/>
        <v>3</v>
      </c>
    </row>
    <row r="9" spans="1:10" ht="12.75">
      <c r="A9" s="16" t="s">
        <v>75</v>
      </c>
      <c r="B9" s="16"/>
      <c r="C9" s="16"/>
      <c r="D9" s="16"/>
      <c r="E9" s="16"/>
      <c r="F9" s="16"/>
      <c r="G9" s="16"/>
      <c r="H9" s="16">
        <v>1</v>
      </c>
      <c r="I9" s="16"/>
      <c r="J9" s="16">
        <f t="shared" si="1"/>
        <v>1</v>
      </c>
    </row>
    <row r="10" spans="1:10" ht="12.75">
      <c r="A10" s="16" t="s">
        <v>34</v>
      </c>
      <c r="B10" s="16"/>
      <c r="C10" s="16"/>
      <c r="D10" s="16"/>
      <c r="E10" s="16"/>
      <c r="F10" s="16"/>
      <c r="G10" s="16">
        <v>2</v>
      </c>
      <c r="H10" s="16">
        <v>1</v>
      </c>
      <c r="I10" s="16"/>
      <c r="J10" s="16">
        <f t="shared" si="1"/>
        <v>3</v>
      </c>
    </row>
    <row r="11" spans="1:10" ht="12.75">
      <c r="A11" s="16" t="s">
        <v>35</v>
      </c>
      <c r="B11" s="16"/>
      <c r="C11" s="16"/>
      <c r="D11" s="16"/>
      <c r="E11" s="16"/>
      <c r="F11" s="16"/>
      <c r="G11" s="16">
        <v>1</v>
      </c>
      <c r="H11" s="16">
        <v>1</v>
      </c>
      <c r="I11" s="16"/>
      <c r="J11" s="16">
        <f t="shared" si="1"/>
        <v>2</v>
      </c>
    </row>
    <row r="12" spans="1:10" ht="12.75">
      <c r="A12" s="16" t="s">
        <v>73</v>
      </c>
      <c r="B12" s="16"/>
      <c r="C12" s="16"/>
      <c r="D12" s="16"/>
      <c r="E12" s="16"/>
      <c r="F12" s="16"/>
      <c r="G12" s="16"/>
      <c r="H12" s="16">
        <v>1</v>
      </c>
      <c r="I12" s="16"/>
      <c r="J12" s="16">
        <f t="shared" si="1"/>
        <v>1</v>
      </c>
    </row>
    <row r="13" spans="1:10" ht="12.75">
      <c r="A13" s="16" t="s">
        <v>74</v>
      </c>
      <c r="B13" s="16">
        <v>1</v>
      </c>
      <c r="C13" s="16"/>
      <c r="D13" s="16"/>
      <c r="E13" s="16"/>
      <c r="F13" s="16"/>
      <c r="G13" s="16"/>
      <c r="H13" s="16"/>
      <c r="I13" s="16"/>
      <c r="J13" s="16">
        <f t="shared" si="1"/>
        <v>1</v>
      </c>
    </row>
    <row r="14" spans="1:10" ht="12.75">
      <c r="A14" s="16"/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12.75">
      <c r="A15" s="20"/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15.75">
      <c r="A16" s="25" t="s">
        <v>6</v>
      </c>
      <c r="B16" s="4">
        <f>SUM(B18)</f>
        <v>0</v>
      </c>
      <c r="C16" s="4">
        <f aca="true" t="shared" si="2" ref="C16:I16">SUM(C18)</f>
        <v>0</v>
      </c>
      <c r="D16" s="4">
        <f t="shared" si="2"/>
        <v>0</v>
      </c>
      <c r="E16" s="4">
        <f t="shared" si="2"/>
        <v>0</v>
      </c>
      <c r="F16" s="4">
        <f t="shared" si="2"/>
        <v>0</v>
      </c>
      <c r="G16" s="4">
        <f t="shared" si="2"/>
        <v>0</v>
      </c>
      <c r="H16" s="4">
        <f t="shared" si="2"/>
        <v>0</v>
      </c>
      <c r="I16" s="4">
        <f t="shared" si="2"/>
        <v>0</v>
      </c>
      <c r="J16" s="4">
        <f t="shared" si="1"/>
        <v>0</v>
      </c>
    </row>
    <row r="17" spans="1:10" ht="12.75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8" spans="1:10" ht="12.75">
      <c r="A18" s="16"/>
      <c r="B18" s="16"/>
      <c r="C18" s="16"/>
      <c r="D18" s="16"/>
      <c r="E18" s="16"/>
      <c r="F18" s="16"/>
      <c r="G18" s="16"/>
      <c r="H18" s="16"/>
      <c r="I18" s="16"/>
      <c r="J18" s="16">
        <f t="shared" si="1"/>
        <v>0</v>
      </c>
    </row>
    <row r="19" spans="1:10" ht="12.75">
      <c r="A19" s="16"/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12.75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5.75">
      <c r="A21" s="25" t="s">
        <v>7</v>
      </c>
      <c r="B21" s="4">
        <f>SUM(B23:B34)</f>
        <v>2</v>
      </c>
      <c r="C21" s="4">
        <f aca="true" t="shared" si="3" ref="C21:I21">SUM(C23:C34)</f>
        <v>1</v>
      </c>
      <c r="D21" s="4">
        <f t="shared" si="3"/>
        <v>0</v>
      </c>
      <c r="E21" s="4">
        <f t="shared" si="3"/>
        <v>5</v>
      </c>
      <c r="F21" s="4">
        <f t="shared" si="3"/>
        <v>0</v>
      </c>
      <c r="G21" s="4">
        <f t="shared" si="3"/>
        <v>9</v>
      </c>
      <c r="H21" s="4">
        <f t="shared" si="3"/>
        <v>5</v>
      </c>
      <c r="I21" s="4">
        <f t="shared" si="3"/>
        <v>0</v>
      </c>
      <c r="J21" s="4">
        <f t="shared" si="1"/>
        <v>22</v>
      </c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6"/>
      <c r="J22" s="16"/>
    </row>
    <row r="23" spans="1:10" ht="12.75">
      <c r="A23" s="16" t="s">
        <v>76</v>
      </c>
      <c r="B23" s="16"/>
      <c r="C23" s="16">
        <v>1</v>
      </c>
      <c r="D23" s="16"/>
      <c r="E23" s="16">
        <v>1</v>
      </c>
      <c r="F23" s="16"/>
      <c r="G23" s="16"/>
      <c r="H23" s="16">
        <v>1</v>
      </c>
      <c r="I23" s="16"/>
      <c r="J23" s="16">
        <f t="shared" si="1"/>
        <v>3</v>
      </c>
    </row>
    <row r="24" spans="1:10" ht="12.75">
      <c r="A24" s="16" t="s">
        <v>69</v>
      </c>
      <c r="B24" s="16">
        <v>1</v>
      </c>
      <c r="C24" s="16"/>
      <c r="D24" s="16"/>
      <c r="E24" s="16"/>
      <c r="F24" s="16"/>
      <c r="G24" s="16">
        <v>1</v>
      </c>
      <c r="H24" s="16"/>
      <c r="I24" s="16"/>
      <c r="J24" s="16">
        <f t="shared" si="1"/>
        <v>2</v>
      </c>
    </row>
    <row r="25" spans="1:10" ht="12.75">
      <c r="A25" s="16" t="s">
        <v>77</v>
      </c>
      <c r="B25" s="16"/>
      <c r="C25" s="16"/>
      <c r="D25" s="16"/>
      <c r="E25" s="16"/>
      <c r="F25" s="16"/>
      <c r="G25" s="16"/>
      <c r="H25" s="16">
        <v>1</v>
      </c>
      <c r="I25" s="16"/>
      <c r="J25" s="16">
        <f t="shared" si="1"/>
        <v>1</v>
      </c>
    </row>
    <row r="26" spans="1:10" ht="12.75">
      <c r="A26" s="16" t="s">
        <v>78</v>
      </c>
      <c r="B26" s="16"/>
      <c r="C26" s="16"/>
      <c r="D26" s="16"/>
      <c r="E26" s="16"/>
      <c r="F26" s="16"/>
      <c r="G26" s="16">
        <v>1</v>
      </c>
      <c r="H26" s="16"/>
      <c r="I26" s="16"/>
      <c r="J26" s="16">
        <f t="shared" si="1"/>
        <v>1</v>
      </c>
    </row>
    <row r="27" spans="1:10" ht="12.75">
      <c r="A27" s="16" t="s">
        <v>66</v>
      </c>
      <c r="B27" s="16"/>
      <c r="C27" s="16"/>
      <c r="D27" s="16"/>
      <c r="E27" s="16"/>
      <c r="F27" s="16"/>
      <c r="G27" s="16"/>
      <c r="H27" s="16">
        <v>1</v>
      </c>
      <c r="I27" s="16"/>
      <c r="J27" s="16">
        <f t="shared" si="1"/>
        <v>1</v>
      </c>
    </row>
    <row r="28" spans="1:10" ht="12.75">
      <c r="A28" s="16" t="s">
        <v>79</v>
      </c>
      <c r="B28" s="16">
        <v>1</v>
      </c>
      <c r="C28" s="16"/>
      <c r="D28" s="16"/>
      <c r="E28" s="16"/>
      <c r="F28" s="16"/>
      <c r="G28" s="16"/>
      <c r="H28" s="16"/>
      <c r="I28" s="16"/>
      <c r="J28" s="16">
        <f t="shared" si="1"/>
        <v>1</v>
      </c>
    </row>
    <row r="29" spans="1:10" ht="12.75">
      <c r="A29" s="16" t="s">
        <v>80</v>
      </c>
      <c r="B29" s="16"/>
      <c r="C29" s="16"/>
      <c r="D29" s="16"/>
      <c r="E29" s="16"/>
      <c r="F29" s="16"/>
      <c r="G29" s="16">
        <v>1</v>
      </c>
      <c r="H29" s="16"/>
      <c r="I29" s="16"/>
      <c r="J29" s="16">
        <f t="shared" si="1"/>
        <v>1</v>
      </c>
    </row>
    <row r="30" spans="1:10" ht="12.75">
      <c r="A30" s="16" t="s">
        <v>65</v>
      </c>
      <c r="B30" s="16"/>
      <c r="C30" s="16"/>
      <c r="D30" s="16"/>
      <c r="E30" s="16">
        <v>1</v>
      </c>
      <c r="F30" s="16"/>
      <c r="G30" s="16"/>
      <c r="H30" s="16">
        <v>2</v>
      </c>
      <c r="I30" s="16"/>
      <c r="J30" s="16">
        <f t="shared" si="1"/>
        <v>3</v>
      </c>
    </row>
    <row r="31" spans="1:10" ht="12.75">
      <c r="A31" s="16" t="s">
        <v>64</v>
      </c>
      <c r="B31" s="16"/>
      <c r="C31" s="16"/>
      <c r="D31" s="16"/>
      <c r="E31" s="16"/>
      <c r="F31" s="16"/>
      <c r="G31" s="16">
        <v>1</v>
      </c>
      <c r="H31" s="16"/>
      <c r="I31" s="16"/>
      <c r="J31" s="16">
        <f t="shared" si="1"/>
        <v>1</v>
      </c>
    </row>
    <row r="32" spans="1:10" ht="12.75">
      <c r="A32" s="16" t="s">
        <v>63</v>
      </c>
      <c r="B32" s="16"/>
      <c r="C32" s="16"/>
      <c r="D32" s="16"/>
      <c r="E32" s="16">
        <v>2</v>
      </c>
      <c r="F32" s="16"/>
      <c r="G32" s="16">
        <v>2</v>
      </c>
      <c r="H32" s="16"/>
      <c r="I32" s="16"/>
      <c r="J32" s="16">
        <f t="shared" si="1"/>
        <v>4</v>
      </c>
    </row>
    <row r="33" spans="1:10" ht="12.75">
      <c r="A33" s="16" t="s">
        <v>81</v>
      </c>
      <c r="B33" s="16"/>
      <c r="C33" s="16"/>
      <c r="D33" s="16"/>
      <c r="E33" s="16"/>
      <c r="F33" s="16"/>
      <c r="G33" s="16">
        <v>1</v>
      </c>
      <c r="H33" s="16"/>
      <c r="I33" s="16"/>
      <c r="J33" s="16">
        <f t="shared" si="1"/>
        <v>1</v>
      </c>
    </row>
    <row r="34" spans="1:10" ht="12.75">
      <c r="A34" s="16" t="s">
        <v>39</v>
      </c>
      <c r="B34" s="16"/>
      <c r="C34" s="16"/>
      <c r="D34" s="16"/>
      <c r="E34" s="16">
        <v>1</v>
      </c>
      <c r="F34" s="16"/>
      <c r="G34" s="16">
        <v>2</v>
      </c>
      <c r="H34" s="16"/>
      <c r="I34" s="16"/>
      <c r="J34" s="16">
        <f t="shared" si="1"/>
        <v>3</v>
      </c>
    </row>
    <row r="35" spans="1:10" ht="12.75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2.75">
      <c r="A36" s="20"/>
      <c r="B36" s="20"/>
      <c r="C36" s="20"/>
      <c r="D36" s="20"/>
      <c r="E36" s="20"/>
      <c r="F36" s="20"/>
      <c r="G36" s="20"/>
      <c r="H36" s="20"/>
      <c r="I36" s="20"/>
      <c r="J36" s="20"/>
    </row>
    <row r="37" spans="1:10" ht="15.75">
      <c r="A37" s="25" t="s">
        <v>8</v>
      </c>
      <c r="B37" s="4">
        <f>SUM(B39:B41)</f>
        <v>1</v>
      </c>
      <c r="C37" s="4">
        <f aca="true" t="shared" si="4" ref="C37:I37">SUM(C39:C41)</f>
        <v>0</v>
      </c>
      <c r="D37" s="4">
        <f t="shared" si="4"/>
        <v>0</v>
      </c>
      <c r="E37" s="4">
        <f t="shared" si="4"/>
        <v>0</v>
      </c>
      <c r="F37" s="4">
        <f t="shared" si="4"/>
        <v>0</v>
      </c>
      <c r="G37" s="4">
        <f t="shared" si="4"/>
        <v>1</v>
      </c>
      <c r="H37" s="4">
        <f t="shared" si="4"/>
        <v>1</v>
      </c>
      <c r="I37" s="4">
        <f t="shared" si="4"/>
        <v>1</v>
      </c>
      <c r="J37" s="4">
        <f t="shared" si="1"/>
        <v>4</v>
      </c>
    </row>
    <row r="38" spans="1:10" ht="12.75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10" ht="12.75">
      <c r="A39" s="16" t="s">
        <v>62</v>
      </c>
      <c r="B39" s="16">
        <v>1</v>
      </c>
      <c r="C39" s="16"/>
      <c r="D39" s="16"/>
      <c r="E39" s="16"/>
      <c r="F39" s="16"/>
      <c r="G39" s="16"/>
      <c r="H39" s="16"/>
      <c r="I39" s="16">
        <v>1</v>
      </c>
      <c r="J39" s="16">
        <f t="shared" si="1"/>
        <v>2</v>
      </c>
    </row>
    <row r="40" spans="1:10" ht="12.75">
      <c r="A40" s="16" t="s">
        <v>61</v>
      </c>
      <c r="B40" s="16"/>
      <c r="C40" s="16"/>
      <c r="D40" s="16"/>
      <c r="E40" s="16"/>
      <c r="F40" s="16"/>
      <c r="G40" s="16"/>
      <c r="H40" s="16">
        <v>1</v>
      </c>
      <c r="I40" s="16"/>
      <c r="J40" s="16">
        <f t="shared" si="1"/>
        <v>1</v>
      </c>
    </row>
    <row r="41" spans="1:10" ht="12.75">
      <c r="A41" s="16" t="s">
        <v>60</v>
      </c>
      <c r="B41" s="16"/>
      <c r="C41" s="16"/>
      <c r="D41" s="16"/>
      <c r="E41" s="16"/>
      <c r="F41" s="16"/>
      <c r="G41" s="16">
        <v>1</v>
      </c>
      <c r="H41" s="16"/>
      <c r="I41" s="16"/>
      <c r="J41" s="16">
        <f t="shared" si="1"/>
        <v>1</v>
      </c>
    </row>
    <row r="42" spans="1:10" ht="12.75">
      <c r="A42" s="16"/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20"/>
      <c r="B43" s="20"/>
      <c r="C43" s="20"/>
      <c r="D43" s="20"/>
      <c r="E43" s="20"/>
      <c r="F43" s="20"/>
      <c r="G43" s="20"/>
      <c r="H43" s="20"/>
      <c r="I43" s="20"/>
      <c r="J43" s="20"/>
    </row>
    <row r="44" spans="1:10" ht="15.75">
      <c r="A44" s="25" t="s">
        <v>9</v>
      </c>
      <c r="B44" s="4">
        <f>SUM(B46)</f>
        <v>0</v>
      </c>
      <c r="C44" s="4">
        <f aca="true" t="shared" si="5" ref="C44:I44">SUM(C46)</f>
        <v>0</v>
      </c>
      <c r="D44" s="4">
        <f t="shared" si="5"/>
        <v>0</v>
      </c>
      <c r="E44" s="4">
        <f t="shared" si="5"/>
        <v>0</v>
      </c>
      <c r="F44" s="4">
        <f t="shared" si="5"/>
        <v>0</v>
      </c>
      <c r="G44" s="4">
        <f t="shared" si="5"/>
        <v>1</v>
      </c>
      <c r="H44" s="4">
        <f t="shared" si="5"/>
        <v>1</v>
      </c>
      <c r="I44" s="4">
        <f t="shared" si="5"/>
        <v>0</v>
      </c>
      <c r="J44" s="4">
        <f t="shared" si="1"/>
        <v>2</v>
      </c>
    </row>
    <row r="45" spans="1:10" ht="12.75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0" ht="12.75">
      <c r="A46" s="16" t="s">
        <v>83</v>
      </c>
      <c r="B46" s="16"/>
      <c r="C46" s="16"/>
      <c r="D46" s="16"/>
      <c r="E46" s="16"/>
      <c r="F46" s="16"/>
      <c r="G46" s="16">
        <v>1</v>
      </c>
      <c r="H46" s="16">
        <v>1</v>
      </c>
      <c r="I46" s="16"/>
      <c r="J46" s="16">
        <f t="shared" si="1"/>
        <v>2</v>
      </c>
    </row>
    <row r="47" spans="1:10" ht="12.75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ht="12.75">
      <c r="A48" s="20"/>
      <c r="B48" s="20"/>
      <c r="C48" s="20"/>
      <c r="D48" s="20"/>
      <c r="E48" s="20"/>
      <c r="F48" s="20"/>
      <c r="G48" s="20"/>
      <c r="H48" s="20"/>
      <c r="I48" s="20"/>
      <c r="J48" s="20"/>
    </row>
    <row r="49" spans="1:10" ht="15.75">
      <c r="A49" s="25" t="s">
        <v>10</v>
      </c>
      <c r="B49" s="4">
        <f>SUM(B51:B60)</f>
        <v>1</v>
      </c>
      <c r="C49" s="4">
        <f aca="true" t="shared" si="6" ref="C49:I49">SUM(C51:C60)</f>
        <v>0</v>
      </c>
      <c r="D49" s="4">
        <f t="shared" si="6"/>
        <v>1</v>
      </c>
      <c r="E49" s="4">
        <f t="shared" si="6"/>
        <v>0</v>
      </c>
      <c r="F49" s="4">
        <f t="shared" si="6"/>
        <v>0</v>
      </c>
      <c r="G49" s="4">
        <f t="shared" si="6"/>
        <v>9</v>
      </c>
      <c r="H49" s="4">
        <f t="shared" si="6"/>
        <v>8</v>
      </c>
      <c r="I49" s="4">
        <f t="shared" si="6"/>
        <v>0</v>
      </c>
      <c r="J49" s="4">
        <f t="shared" si="1"/>
        <v>19</v>
      </c>
    </row>
    <row r="50" spans="1:10" ht="12.75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ht="12.75">
      <c r="A51" s="16" t="s">
        <v>42</v>
      </c>
      <c r="B51" s="16"/>
      <c r="C51" s="16"/>
      <c r="D51" s="16"/>
      <c r="E51" s="16"/>
      <c r="F51" s="16"/>
      <c r="G51" s="16">
        <v>3</v>
      </c>
      <c r="H51" s="16">
        <v>1</v>
      </c>
      <c r="I51" s="16"/>
      <c r="J51" s="16">
        <f t="shared" si="1"/>
        <v>4</v>
      </c>
    </row>
    <row r="52" spans="1:10" ht="12.75">
      <c r="A52" s="16" t="s">
        <v>84</v>
      </c>
      <c r="B52" s="16"/>
      <c r="C52" s="16"/>
      <c r="D52" s="16"/>
      <c r="E52" s="16"/>
      <c r="F52" s="16"/>
      <c r="G52" s="16">
        <v>1</v>
      </c>
      <c r="H52" s="16"/>
      <c r="I52" s="16"/>
      <c r="J52" s="16">
        <f t="shared" si="1"/>
        <v>1</v>
      </c>
    </row>
    <row r="53" spans="1:10" ht="12.75">
      <c r="A53" s="16" t="s">
        <v>85</v>
      </c>
      <c r="B53" s="16"/>
      <c r="C53" s="16"/>
      <c r="D53" s="16"/>
      <c r="E53" s="16"/>
      <c r="F53" s="16"/>
      <c r="G53" s="16"/>
      <c r="H53" s="16">
        <v>1</v>
      </c>
      <c r="I53" s="16"/>
      <c r="J53" s="16">
        <f t="shared" si="1"/>
        <v>1</v>
      </c>
    </row>
    <row r="54" spans="1:10" ht="12.75">
      <c r="A54" s="16" t="s">
        <v>86</v>
      </c>
      <c r="B54" s="16"/>
      <c r="C54" s="16"/>
      <c r="D54" s="16"/>
      <c r="E54" s="16"/>
      <c r="F54" s="16"/>
      <c r="G54" s="16">
        <v>2</v>
      </c>
      <c r="H54" s="16"/>
      <c r="I54" s="16"/>
      <c r="J54" s="16">
        <f t="shared" si="1"/>
        <v>2</v>
      </c>
    </row>
    <row r="55" spans="1:10" ht="12.75">
      <c r="A55" s="16" t="s">
        <v>59</v>
      </c>
      <c r="B55" s="16"/>
      <c r="C55" s="16"/>
      <c r="D55" s="16">
        <v>1</v>
      </c>
      <c r="E55" s="16"/>
      <c r="F55" s="16"/>
      <c r="G55" s="16">
        <v>1</v>
      </c>
      <c r="H55" s="16">
        <v>3</v>
      </c>
      <c r="I55" s="16"/>
      <c r="J55" s="16">
        <f t="shared" si="1"/>
        <v>5</v>
      </c>
    </row>
    <row r="56" spans="1:10" ht="12.75">
      <c r="A56" s="16" t="s">
        <v>88</v>
      </c>
      <c r="B56" s="16"/>
      <c r="C56" s="16"/>
      <c r="D56" s="16"/>
      <c r="E56" s="16"/>
      <c r="F56" s="16"/>
      <c r="G56" s="16"/>
      <c r="H56" s="16">
        <v>1</v>
      </c>
      <c r="I56" s="16"/>
      <c r="J56" s="16">
        <f t="shared" si="1"/>
        <v>1</v>
      </c>
    </row>
    <row r="57" spans="1:10" ht="12.75">
      <c r="A57" s="16" t="s">
        <v>58</v>
      </c>
      <c r="B57" s="16"/>
      <c r="C57" s="16"/>
      <c r="D57" s="16"/>
      <c r="E57" s="16"/>
      <c r="F57" s="16"/>
      <c r="G57" s="16"/>
      <c r="H57" s="16">
        <v>1</v>
      </c>
      <c r="I57" s="16"/>
      <c r="J57" s="16">
        <f t="shared" si="1"/>
        <v>1</v>
      </c>
    </row>
    <row r="58" spans="1:10" ht="12.75">
      <c r="A58" s="16" t="s">
        <v>89</v>
      </c>
      <c r="B58" s="16"/>
      <c r="C58" s="16"/>
      <c r="D58" s="16"/>
      <c r="E58" s="16"/>
      <c r="F58" s="16"/>
      <c r="G58" s="16">
        <v>1</v>
      </c>
      <c r="H58" s="16">
        <v>1</v>
      </c>
      <c r="I58" s="16"/>
      <c r="J58" s="16">
        <f t="shared" si="1"/>
        <v>2</v>
      </c>
    </row>
    <row r="59" spans="1:10" ht="12.75">
      <c r="A59" s="16" t="s">
        <v>56</v>
      </c>
      <c r="B59" s="16">
        <v>1</v>
      </c>
      <c r="C59" s="16"/>
      <c r="D59" s="16"/>
      <c r="E59" s="16"/>
      <c r="F59" s="16"/>
      <c r="G59" s="16"/>
      <c r="H59" s="16"/>
      <c r="I59" s="16"/>
      <c r="J59" s="16">
        <f t="shared" si="1"/>
        <v>1</v>
      </c>
    </row>
    <row r="60" spans="1:10" ht="12.75">
      <c r="A60" s="16" t="s">
        <v>46</v>
      </c>
      <c r="B60" s="16"/>
      <c r="C60" s="16"/>
      <c r="D60" s="16"/>
      <c r="E60" s="16"/>
      <c r="F60" s="16"/>
      <c r="G60" s="16">
        <v>1</v>
      </c>
      <c r="H60" s="16"/>
      <c r="I60" s="16"/>
      <c r="J60" s="16">
        <f t="shared" si="1"/>
        <v>1</v>
      </c>
    </row>
    <row r="61" spans="1:10" ht="12.75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ht="12.75">
      <c r="A62" s="20"/>
      <c r="B62" s="20"/>
      <c r="C62" s="20"/>
      <c r="D62" s="20"/>
      <c r="E62" s="20"/>
      <c r="F62" s="20"/>
      <c r="G62" s="20"/>
      <c r="H62" s="20"/>
      <c r="I62" s="20"/>
      <c r="J62" s="20"/>
    </row>
    <row r="63" spans="1:10" ht="15.75">
      <c r="A63" s="25" t="s">
        <v>11</v>
      </c>
      <c r="B63" s="4">
        <f>SUM(B65)</f>
        <v>0</v>
      </c>
      <c r="C63" s="4">
        <f aca="true" t="shared" si="7" ref="C63:I63">SUM(C65)</f>
        <v>0</v>
      </c>
      <c r="D63" s="4">
        <f t="shared" si="7"/>
        <v>0</v>
      </c>
      <c r="E63" s="4">
        <f t="shared" si="7"/>
        <v>0</v>
      </c>
      <c r="F63" s="4">
        <f t="shared" si="7"/>
        <v>0</v>
      </c>
      <c r="G63" s="4">
        <f t="shared" si="7"/>
        <v>0</v>
      </c>
      <c r="H63" s="4">
        <f t="shared" si="7"/>
        <v>0</v>
      </c>
      <c r="I63" s="4">
        <f t="shared" si="7"/>
        <v>0</v>
      </c>
      <c r="J63" s="4">
        <f t="shared" si="1"/>
        <v>0</v>
      </c>
    </row>
    <row r="64" spans="1:10" ht="12.75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ht="12.75">
      <c r="A65" s="16"/>
      <c r="B65" s="16"/>
      <c r="C65" s="16"/>
      <c r="D65" s="16"/>
      <c r="E65" s="16"/>
      <c r="F65" s="16"/>
      <c r="G65" s="16"/>
      <c r="H65" s="16"/>
      <c r="I65" s="16"/>
      <c r="J65" s="16">
        <f t="shared" si="1"/>
        <v>0</v>
      </c>
    </row>
    <row r="66" spans="1:10" ht="12.75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ht="12.75">
      <c r="A67" s="20"/>
      <c r="B67" s="20"/>
      <c r="C67" s="20"/>
      <c r="D67" s="20"/>
      <c r="E67" s="20"/>
      <c r="F67" s="20"/>
      <c r="G67" s="20"/>
      <c r="H67" s="20"/>
      <c r="I67" s="20"/>
      <c r="J67" s="20"/>
    </row>
    <row r="68" spans="1:10" ht="15.75">
      <c r="A68" s="25" t="s">
        <v>12</v>
      </c>
      <c r="B68" s="4">
        <f>SUM(B70)</f>
        <v>0</v>
      </c>
      <c r="C68" s="4">
        <f aca="true" t="shared" si="8" ref="C68:I68">SUM(C70)</f>
        <v>0</v>
      </c>
      <c r="D68" s="4">
        <f t="shared" si="8"/>
        <v>0</v>
      </c>
      <c r="E68" s="4">
        <f t="shared" si="8"/>
        <v>0</v>
      </c>
      <c r="F68" s="4">
        <f t="shared" si="8"/>
        <v>1</v>
      </c>
      <c r="G68" s="4">
        <f t="shared" si="8"/>
        <v>0</v>
      </c>
      <c r="H68" s="4">
        <f t="shared" si="8"/>
        <v>0</v>
      </c>
      <c r="I68" s="4">
        <f t="shared" si="8"/>
        <v>0</v>
      </c>
      <c r="J68" s="4">
        <f t="shared" si="1"/>
        <v>1</v>
      </c>
    </row>
    <row r="69" spans="1:10" ht="12.75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ht="12.75">
      <c r="A70" s="16" t="s">
        <v>48</v>
      </c>
      <c r="B70" s="16"/>
      <c r="C70" s="16"/>
      <c r="D70" s="16"/>
      <c r="E70" s="16"/>
      <c r="F70" s="16">
        <v>1</v>
      </c>
      <c r="G70" s="16"/>
      <c r="H70" s="16"/>
      <c r="I70" s="16"/>
      <c r="J70" s="16">
        <f aca="true" t="shared" si="9" ref="J70:J120">SUM(B70:I70)</f>
        <v>1</v>
      </c>
    </row>
    <row r="71" spans="1:10" ht="12.75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ht="12.75">
      <c r="A72" s="20"/>
      <c r="B72" s="20"/>
      <c r="C72" s="20"/>
      <c r="D72" s="20"/>
      <c r="E72" s="20"/>
      <c r="F72" s="20"/>
      <c r="G72" s="20"/>
      <c r="H72" s="20"/>
      <c r="I72" s="20"/>
      <c r="J72" s="20"/>
    </row>
    <row r="73" spans="1:10" ht="15.75">
      <c r="A73" s="25" t="s">
        <v>13</v>
      </c>
      <c r="B73" s="4">
        <f>SUM(B75:B80)</f>
        <v>1</v>
      </c>
      <c r="C73" s="4">
        <f aca="true" t="shared" si="10" ref="C73:I73">SUM(C75:C80)</f>
        <v>0</v>
      </c>
      <c r="D73" s="4">
        <f t="shared" si="10"/>
        <v>0</v>
      </c>
      <c r="E73" s="4">
        <f t="shared" si="10"/>
        <v>0</v>
      </c>
      <c r="F73" s="4">
        <f t="shared" si="10"/>
        <v>0</v>
      </c>
      <c r="G73" s="4">
        <f t="shared" si="10"/>
        <v>2</v>
      </c>
      <c r="H73" s="4">
        <f t="shared" si="10"/>
        <v>3</v>
      </c>
      <c r="I73" s="4">
        <f t="shared" si="10"/>
        <v>0</v>
      </c>
      <c r="J73" s="4">
        <f t="shared" si="9"/>
        <v>6</v>
      </c>
    </row>
    <row r="74" spans="1:10" ht="12.75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ht="12.75">
      <c r="A75" s="16" t="s">
        <v>91</v>
      </c>
      <c r="B75" s="16"/>
      <c r="C75" s="16"/>
      <c r="D75" s="16"/>
      <c r="E75" s="16"/>
      <c r="F75" s="16"/>
      <c r="G75" s="16">
        <v>1</v>
      </c>
      <c r="H75" s="16"/>
      <c r="I75" s="16"/>
      <c r="J75" s="16">
        <f t="shared" si="9"/>
        <v>1</v>
      </c>
    </row>
    <row r="76" spans="1:10" ht="12.75">
      <c r="A76" s="16" t="s">
        <v>92</v>
      </c>
      <c r="B76" s="16"/>
      <c r="C76" s="16"/>
      <c r="D76" s="16"/>
      <c r="E76" s="16"/>
      <c r="F76" s="16"/>
      <c r="G76" s="16"/>
      <c r="H76" s="16">
        <v>1</v>
      </c>
      <c r="I76" s="16"/>
      <c r="J76" s="16">
        <f t="shared" si="9"/>
        <v>1</v>
      </c>
    </row>
    <row r="77" spans="1:10" ht="12.75">
      <c r="A77" s="16" t="s">
        <v>93</v>
      </c>
      <c r="B77" s="16"/>
      <c r="C77" s="16"/>
      <c r="D77" s="16"/>
      <c r="E77" s="16"/>
      <c r="F77" s="16"/>
      <c r="G77" s="16">
        <v>1</v>
      </c>
      <c r="H77" s="16"/>
      <c r="I77" s="16"/>
      <c r="J77" s="16">
        <f t="shared" si="9"/>
        <v>1</v>
      </c>
    </row>
    <row r="78" spans="1:10" ht="12.75">
      <c r="A78" s="16" t="s">
        <v>13</v>
      </c>
      <c r="B78" s="16">
        <v>1</v>
      </c>
      <c r="C78" s="16"/>
      <c r="D78" s="16"/>
      <c r="E78" s="16"/>
      <c r="F78" s="16"/>
      <c r="G78" s="16"/>
      <c r="H78" s="16"/>
      <c r="I78" s="16"/>
      <c r="J78" s="16">
        <f t="shared" si="9"/>
        <v>1</v>
      </c>
    </row>
    <row r="79" spans="1:10" ht="12.75">
      <c r="A79" s="16" t="s">
        <v>94</v>
      </c>
      <c r="B79" s="16"/>
      <c r="C79" s="16"/>
      <c r="D79" s="16"/>
      <c r="E79" s="16"/>
      <c r="F79" s="16"/>
      <c r="G79" s="16"/>
      <c r="H79" s="16">
        <v>1</v>
      </c>
      <c r="I79" s="16"/>
      <c r="J79" s="16">
        <f t="shared" si="9"/>
        <v>1</v>
      </c>
    </row>
    <row r="80" spans="1:10" ht="12.75">
      <c r="A80" s="16" t="s">
        <v>95</v>
      </c>
      <c r="B80" s="16"/>
      <c r="C80" s="16"/>
      <c r="D80" s="16"/>
      <c r="E80" s="16"/>
      <c r="F80" s="16"/>
      <c r="G80" s="16"/>
      <c r="H80" s="16">
        <v>1</v>
      </c>
      <c r="I80" s="16"/>
      <c r="J80" s="16">
        <f t="shared" si="9"/>
        <v>1</v>
      </c>
    </row>
    <row r="81" spans="1:10" ht="12.75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ht="12.75">
      <c r="A82" s="20"/>
      <c r="B82" s="20"/>
      <c r="C82" s="20"/>
      <c r="D82" s="20"/>
      <c r="E82" s="20"/>
      <c r="F82" s="20"/>
      <c r="G82" s="20"/>
      <c r="H82" s="20"/>
      <c r="I82" s="20"/>
      <c r="J82" s="20"/>
    </row>
    <row r="83" spans="1:10" ht="15.75">
      <c r="A83" s="25" t="s">
        <v>14</v>
      </c>
      <c r="B83" s="4">
        <f>SUM(B85)</f>
        <v>0</v>
      </c>
      <c r="C83" s="4">
        <f aca="true" t="shared" si="11" ref="C83:I83">SUM(C85)</f>
        <v>0</v>
      </c>
      <c r="D83" s="4">
        <f t="shared" si="11"/>
        <v>0</v>
      </c>
      <c r="E83" s="4">
        <f t="shared" si="11"/>
        <v>0</v>
      </c>
      <c r="F83" s="4">
        <f t="shared" si="11"/>
        <v>0</v>
      </c>
      <c r="G83" s="4">
        <f t="shared" si="11"/>
        <v>0</v>
      </c>
      <c r="H83" s="4">
        <f t="shared" si="11"/>
        <v>1</v>
      </c>
      <c r="I83" s="4">
        <f t="shared" si="11"/>
        <v>0</v>
      </c>
      <c r="J83" s="4">
        <f t="shared" si="9"/>
        <v>1</v>
      </c>
    </row>
    <row r="84" spans="1:10" ht="12.7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ht="12.75">
      <c r="A85" s="16" t="s">
        <v>96</v>
      </c>
      <c r="B85" s="16"/>
      <c r="C85" s="16"/>
      <c r="D85" s="16"/>
      <c r="E85" s="16"/>
      <c r="F85" s="16"/>
      <c r="G85" s="16"/>
      <c r="H85" s="16">
        <v>1</v>
      </c>
      <c r="I85" s="16"/>
      <c r="J85" s="16">
        <f t="shared" si="9"/>
        <v>1</v>
      </c>
    </row>
    <row r="86" spans="1:10" ht="12.7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ht="12.75">
      <c r="A87" s="20"/>
      <c r="B87" s="20"/>
      <c r="C87" s="20"/>
      <c r="D87" s="20"/>
      <c r="E87" s="20"/>
      <c r="F87" s="20"/>
      <c r="G87" s="20"/>
      <c r="H87" s="20"/>
      <c r="I87" s="20"/>
      <c r="J87" s="20"/>
    </row>
    <row r="88" spans="1:10" ht="15.75">
      <c r="A88" s="25" t="s">
        <v>15</v>
      </c>
      <c r="B88" s="4">
        <f>SUM(B90)</f>
        <v>0</v>
      </c>
      <c r="C88" s="4">
        <f aca="true" t="shared" si="12" ref="C88:I88">SUM(C90)</f>
        <v>0</v>
      </c>
      <c r="D88" s="4">
        <f t="shared" si="12"/>
        <v>0</v>
      </c>
      <c r="E88" s="4">
        <f t="shared" si="12"/>
        <v>0</v>
      </c>
      <c r="F88" s="4">
        <f t="shared" si="12"/>
        <v>0</v>
      </c>
      <c r="G88" s="4">
        <f t="shared" si="12"/>
        <v>0</v>
      </c>
      <c r="H88" s="4">
        <f t="shared" si="12"/>
        <v>0</v>
      </c>
      <c r="I88" s="4">
        <f t="shared" si="12"/>
        <v>0</v>
      </c>
      <c r="J88" s="4">
        <f t="shared" si="9"/>
        <v>0</v>
      </c>
    </row>
    <row r="89" spans="1:10" ht="12.75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ht="12.75">
      <c r="A90" s="16"/>
      <c r="B90" s="16"/>
      <c r="C90" s="16"/>
      <c r="D90" s="16"/>
      <c r="E90" s="16"/>
      <c r="F90" s="16"/>
      <c r="G90" s="16"/>
      <c r="H90" s="16"/>
      <c r="I90" s="16"/>
      <c r="J90" s="16">
        <f t="shared" si="9"/>
        <v>0</v>
      </c>
    </row>
    <row r="91" spans="1:10" ht="12.75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ht="12.75">
      <c r="A92" s="20"/>
      <c r="B92" s="20"/>
      <c r="C92" s="20"/>
      <c r="D92" s="20"/>
      <c r="E92" s="20"/>
      <c r="F92" s="20"/>
      <c r="G92" s="20"/>
      <c r="H92" s="20"/>
      <c r="I92" s="20"/>
      <c r="J92" s="20"/>
    </row>
    <row r="93" spans="1:10" ht="15.75">
      <c r="A93" s="25" t="s">
        <v>16</v>
      </c>
      <c r="B93" s="4">
        <f>SUM(B95:B96)</f>
        <v>0</v>
      </c>
      <c r="C93" s="4">
        <f aca="true" t="shared" si="13" ref="C93:I93">SUM(C95:C96)</f>
        <v>0</v>
      </c>
      <c r="D93" s="4">
        <f t="shared" si="13"/>
        <v>0</v>
      </c>
      <c r="E93" s="4">
        <f t="shared" si="13"/>
        <v>0</v>
      </c>
      <c r="F93" s="4">
        <f t="shared" si="13"/>
        <v>0</v>
      </c>
      <c r="G93" s="4">
        <f t="shared" si="13"/>
        <v>2</v>
      </c>
      <c r="H93" s="4">
        <f t="shared" si="13"/>
        <v>0</v>
      </c>
      <c r="I93" s="4">
        <f t="shared" si="13"/>
        <v>0</v>
      </c>
      <c r="J93" s="4">
        <f t="shared" si="9"/>
        <v>2</v>
      </c>
    </row>
    <row r="94" spans="1:10" ht="12.75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ht="12.75">
      <c r="A95" s="16" t="s">
        <v>97</v>
      </c>
      <c r="B95" s="16"/>
      <c r="C95" s="16"/>
      <c r="D95" s="16"/>
      <c r="E95" s="16"/>
      <c r="F95" s="16"/>
      <c r="G95" s="16">
        <v>1</v>
      </c>
      <c r="H95" s="16"/>
      <c r="I95" s="16"/>
      <c r="J95" s="16">
        <f t="shared" si="9"/>
        <v>1</v>
      </c>
    </row>
    <row r="96" spans="1:10" ht="12.75">
      <c r="A96" s="16" t="s">
        <v>49</v>
      </c>
      <c r="B96" s="16"/>
      <c r="C96" s="16"/>
      <c r="D96" s="16"/>
      <c r="E96" s="16"/>
      <c r="F96" s="16"/>
      <c r="G96" s="16">
        <v>1</v>
      </c>
      <c r="H96" s="16"/>
      <c r="I96" s="16"/>
      <c r="J96" s="16">
        <f t="shared" si="9"/>
        <v>1</v>
      </c>
    </row>
    <row r="97" spans="1:10" ht="12.75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ht="12.75">
      <c r="A98" s="20"/>
      <c r="B98" s="20"/>
      <c r="C98" s="20"/>
      <c r="D98" s="20"/>
      <c r="E98" s="20"/>
      <c r="F98" s="20"/>
      <c r="G98" s="20"/>
      <c r="H98" s="20"/>
      <c r="I98" s="20"/>
      <c r="J98" s="20"/>
    </row>
    <row r="99" spans="1:10" ht="15.75">
      <c r="A99" s="25" t="s">
        <v>17</v>
      </c>
      <c r="B99" s="4">
        <f>SUM(B101)</f>
        <v>0</v>
      </c>
      <c r="C99" s="4">
        <f aca="true" t="shared" si="14" ref="C99:I99">SUM(C101)</f>
        <v>0</v>
      </c>
      <c r="D99" s="4">
        <f t="shared" si="14"/>
        <v>0</v>
      </c>
      <c r="E99" s="4">
        <f t="shared" si="14"/>
        <v>0</v>
      </c>
      <c r="F99" s="4">
        <f t="shared" si="14"/>
        <v>0</v>
      </c>
      <c r="G99" s="4">
        <f t="shared" si="14"/>
        <v>0</v>
      </c>
      <c r="H99" s="4">
        <f t="shared" si="14"/>
        <v>0</v>
      </c>
      <c r="I99" s="4">
        <f t="shared" si="14"/>
        <v>0</v>
      </c>
      <c r="J99" s="4">
        <f t="shared" si="9"/>
        <v>0</v>
      </c>
    </row>
    <row r="100" spans="1:10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>
        <f t="shared" si="9"/>
        <v>0</v>
      </c>
    </row>
    <row r="102" spans="1:10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ht="12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</row>
    <row r="104" spans="1:10" ht="15.75">
      <c r="A104" s="25" t="s">
        <v>18</v>
      </c>
      <c r="B104" s="4">
        <f>SUM(B106)</f>
        <v>1</v>
      </c>
      <c r="C104" s="4">
        <f aca="true" t="shared" si="15" ref="C104:I104">SUM(C106)</f>
        <v>0</v>
      </c>
      <c r="D104" s="4">
        <f t="shared" si="15"/>
        <v>0</v>
      </c>
      <c r="E104" s="4">
        <f t="shared" si="15"/>
        <v>0</v>
      </c>
      <c r="F104" s="4">
        <f t="shared" si="15"/>
        <v>0</v>
      </c>
      <c r="G104" s="4">
        <f t="shared" si="15"/>
        <v>0</v>
      </c>
      <c r="H104" s="4">
        <f t="shared" si="15"/>
        <v>0</v>
      </c>
      <c r="I104" s="4">
        <f t="shared" si="15"/>
        <v>0</v>
      </c>
      <c r="J104" s="4">
        <f t="shared" si="9"/>
        <v>1</v>
      </c>
    </row>
    <row r="105" spans="1:10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ht="12.75">
      <c r="A106" s="16" t="s">
        <v>98</v>
      </c>
      <c r="B106" s="16">
        <v>1</v>
      </c>
      <c r="C106" s="16"/>
      <c r="D106" s="16"/>
      <c r="E106" s="16"/>
      <c r="F106" s="16"/>
      <c r="G106" s="16"/>
      <c r="H106" s="16"/>
      <c r="I106" s="16"/>
      <c r="J106" s="16">
        <f t="shared" si="9"/>
        <v>1</v>
      </c>
    </row>
    <row r="107" spans="1:10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ht="12.75">
      <c r="A108" s="20"/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ht="15.75">
      <c r="A109" s="25" t="s">
        <v>19</v>
      </c>
      <c r="B109" s="4">
        <f>SUM(B111)</f>
        <v>0</v>
      </c>
      <c r="C109" s="4">
        <f aca="true" t="shared" si="16" ref="C109:I109">SUM(C111)</f>
        <v>0</v>
      </c>
      <c r="D109" s="4">
        <f t="shared" si="16"/>
        <v>0</v>
      </c>
      <c r="E109" s="4">
        <f t="shared" si="16"/>
        <v>0</v>
      </c>
      <c r="F109" s="4">
        <f t="shared" si="16"/>
        <v>0</v>
      </c>
      <c r="G109" s="4">
        <f t="shared" si="16"/>
        <v>0</v>
      </c>
      <c r="H109" s="4">
        <f t="shared" si="16"/>
        <v>0</v>
      </c>
      <c r="I109" s="4">
        <f t="shared" si="16"/>
        <v>0</v>
      </c>
      <c r="J109" s="4">
        <f t="shared" si="9"/>
        <v>0</v>
      </c>
    </row>
    <row r="110" spans="1:10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>
        <f t="shared" si="9"/>
        <v>0</v>
      </c>
    </row>
    <row r="112" spans="1:10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ht="12.75">
      <c r="A113" s="20"/>
      <c r="B113" s="20"/>
      <c r="C113" s="20"/>
      <c r="D113" s="20"/>
      <c r="E113" s="20"/>
      <c r="F113" s="20"/>
      <c r="G113" s="20"/>
      <c r="H113" s="20"/>
      <c r="I113" s="20"/>
      <c r="J113" s="20"/>
    </row>
    <row r="114" spans="1:10" ht="15.75">
      <c r="A114" s="25" t="s">
        <v>20</v>
      </c>
      <c r="B114" s="4">
        <f>SUM(B116:B120)</f>
        <v>2</v>
      </c>
      <c r="C114" s="4">
        <f aca="true" t="shared" si="17" ref="C114:I114">SUM(C116:C120)</f>
        <v>0</v>
      </c>
      <c r="D114" s="4">
        <f t="shared" si="17"/>
        <v>0</v>
      </c>
      <c r="E114" s="4">
        <f t="shared" si="17"/>
        <v>0</v>
      </c>
      <c r="F114" s="4">
        <f t="shared" si="17"/>
        <v>0</v>
      </c>
      <c r="G114" s="4">
        <f t="shared" si="17"/>
        <v>2</v>
      </c>
      <c r="H114" s="4">
        <f t="shared" si="17"/>
        <v>1</v>
      </c>
      <c r="I114" s="4">
        <f t="shared" si="17"/>
        <v>0</v>
      </c>
      <c r="J114" s="4">
        <f t="shared" si="9"/>
        <v>5</v>
      </c>
    </row>
    <row r="115" spans="1:10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ht="12.75">
      <c r="A116" s="16" t="s">
        <v>99</v>
      </c>
      <c r="B116" s="16"/>
      <c r="C116" s="16"/>
      <c r="D116" s="16"/>
      <c r="E116" s="16"/>
      <c r="F116" s="16"/>
      <c r="G116" s="16">
        <v>1</v>
      </c>
      <c r="H116" s="16"/>
      <c r="I116" s="16"/>
      <c r="J116" s="16">
        <f t="shared" si="9"/>
        <v>1</v>
      </c>
    </row>
    <row r="117" spans="1:10" ht="12.75">
      <c r="A117" s="16" t="s">
        <v>100</v>
      </c>
      <c r="B117" s="16">
        <v>1</v>
      </c>
      <c r="C117" s="16"/>
      <c r="D117" s="16"/>
      <c r="E117" s="16"/>
      <c r="F117" s="16"/>
      <c r="G117" s="16"/>
      <c r="H117" s="16"/>
      <c r="I117" s="16"/>
      <c r="J117" s="16">
        <f t="shared" si="9"/>
        <v>1</v>
      </c>
    </row>
    <row r="118" spans="1:10" ht="12.75">
      <c r="A118" s="16" t="s">
        <v>101</v>
      </c>
      <c r="B118" s="16">
        <v>1</v>
      </c>
      <c r="C118" s="16"/>
      <c r="D118" s="16"/>
      <c r="E118" s="16"/>
      <c r="F118" s="16"/>
      <c r="G118" s="16"/>
      <c r="H118" s="16"/>
      <c r="I118" s="16"/>
      <c r="J118" s="16">
        <f t="shared" si="9"/>
        <v>1</v>
      </c>
    </row>
    <row r="119" spans="1:10" ht="12.75">
      <c r="A119" s="16" t="s">
        <v>102</v>
      </c>
      <c r="B119" s="16"/>
      <c r="C119" s="16"/>
      <c r="D119" s="16"/>
      <c r="E119" s="16"/>
      <c r="F119" s="16"/>
      <c r="G119" s="16"/>
      <c r="H119" s="16">
        <v>1</v>
      </c>
      <c r="I119" s="16"/>
      <c r="J119" s="16">
        <f t="shared" si="9"/>
        <v>1</v>
      </c>
    </row>
    <row r="120" spans="1:10" ht="12.75">
      <c r="A120" s="16" t="s">
        <v>72</v>
      </c>
      <c r="B120" s="16"/>
      <c r="C120" s="16"/>
      <c r="D120" s="16"/>
      <c r="E120" s="16"/>
      <c r="F120" s="16"/>
      <c r="G120" s="16">
        <v>1</v>
      </c>
      <c r="H120" s="16"/>
      <c r="I120" s="16"/>
      <c r="J120" s="16">
        <f t="shared" si="9"/>
        <v>1</v>
      </c>
    </row>
    <row r="121" spans="1:10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ht="12.75">
      <c r="A122" s="20"/>
      <c r="B122" s="20"/>
      <c r="C122" s="20"/>
      <c r="D122" s="20"/>
      <c r="E122" s="20"/>
      <c r="F122" s="20"/>
      <c r="G122" s="20"/>
      <c r="H122" s="20"/>
      <c r="I122" s="20"/>
      <c r="J122" s="20"/>
    </row>
    <row r="123" spans="1:10" ht="15.75">
      <c r="A123" s="25" t="s">
        <v>4</v>
      </c>
      <c r="B123" s="4">
        <f>SUM(B5,B16,B21,B37,B44,B49,B63,B68,B73,B83,B88,B93,B99,B104,B109,B114)</f>
        <v>9</v>
      </c>
      <c r="C123" s="4">
        <f aca="true" t="shared" si="18" ref="C123:J123">SUM(C5,C16,C21,C37,C44,C49,C63,C68,C73,C83,C88,C93,C99,C104,C109,C114)</f>
        <v>1</v>
      </c>
      <c r="D123" s="4">
        <f t="shared" si="18"/>
        <v>1</v>
      </c>
      <c r="E123" s="4">
        <f t="shared" si="18"/>
        <v>5</v>
      </c>
      <c r="F123" s="4">
        <f t="shared" si="18"/>
        <v>1</v>
      </c>
      <c r="G123" s="4">
        <f t="shared" si="18"/>
        <v>37</v>
      </c>
      <c r="H123" s="4">
        <f t="shared" si="18"/>
        <v>26</v>
      </c>
      <c r="I123" s="4">
        <f t="shared" si="18"/>
        <v>2</v>
      </c>
      <c r="J123" s="4">
        <f t="shared" si="18"/>
        <v>82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1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25.57421875" style="22" bestFit="1" customWidth="1"/>
    <col min="2" max="2" width="5.00390625" style="22" bestFit="1" customWidth="1"/>
    <col min="3" max="3" width="5.421875" style="22" bestFit="1" customWidth="1"/>
    <col min="4" max="4" width="11.140625" style="22" bestFit="1" customWidth="1"/>
    <col min="5" max="5" width="8.28125" style="22" bestFit="1" customWidth="1"/>
    <col min="6" max="6" width="14.7109375" style="22" customWidth="1"/>
    <col min="7" max="16384" width="9.140625" style="22" customWidth="1"/>
  </cols>
  <sheetData>
    <row r="1" spans="1:6" ht="20.25">
      <c r="A1" s="137" t="s">
        <v>472</v>
      </c>
      <c r="B1" s="137"/>
      <c r="C1" s="137"/>
      <c r="D1" s="137"/>
      <c r="E1" s="137"/>
      <c r="F1" s="137"/>
    </row>
    <row r="2" spans="1:6" ht="12.75">
      <c r="A2" s="17"/>
      <c r="B2" s="17"/>
      <c r="C2" s="17"/>
      <c r="D2" s="17"/>
      <c r="E2" s="17"/>
      <c r="F2" s="17"/>
    </row>
    <row r="3" spans="1:6" ht="15">
      <c r="A3" s="23" t="s">
        <v>31</v>
      </c>
      <c r="B3" s="23"/>
      <c r="C3" s="18"/>
      <c r="D3" s="18"/>
      <c r="E3" s="18"/>
      <c r="F3" s="23"/>
    </row>
    <row r="4" spans="1:6" ht="12.75">
      <c r="A4" s="17"/>
      <c r="B4" s="17" t="s">
        <v>3</v>
      </c>
      <c r="C4" s="17" t="s">
        <v>2</v>
      </c>
      <c r="D4" s="17" t="s">
        <v>0</v>
      </c>
      <c r="E4" s="17" t="s">
        <v>1</v>
      </c>
      <c r="F4" s="19" t="s">
        <v>293</v>
      </c>
    </row>
    <row r="5" spans="1:6" ht="15.75">
      <c r="A5" s="25" t="s">
        <v>5</v>
      </c>
      <c r="B5" s="4">
        <f>SUM(B7:B13)</f>
        <v>0</v>
      </c>
      <c r="C5" s="4">
        <f>SUM(C7:C13)</f>
        <v>0</v>
      </c>
      <c r="D5" s="4">
        <f>SUM(D7:D13)</f>
        <v>5</v>
      </c>
      <c r="E5" s="4">
        <f>SUM(E7:E13)</f>
        <v>5</v>
      </c>
      <c r="F5" s="4">
        <f>SUM(B5:E5)</f>
        <v>10</v>
      </c>
    </row>
    <row r="6" spans="1:6" ht="12.75">
      <c r="A6" s="16"/>
      <c r="B6" s="16"/>
      <c r="C6" s="16"/>
      <c r="D6" s="16"/>
      <c r="E6" s="16"/>
      <c r="F6" s="16"/>
    </row>
    <row r="7" spans="1:6" ht="12.75">
      <c r="A7" s="16" t="s">
        <v>21</v>
      </c>
      <c r="B7" s="16"/>
      <c r="C7" s="16"/>
      <c r="D7" s="16">
        <v>1</v>
      </c>
      <c r="E7" s="16"/>
      <c r="F7" s="16">
        <f aca="true" t="shared" si="0" ref="F7:F101">SUM(B7:E7)</f>
        <v>1</v>
      </c>
    </row>
    <row r="8" spans="1:6" ht="12.75">
      <c r="A8" s="16" t="s">
        <v>103</v>
      </c>
      <c r="B8" s="16"/>
      <c r="C8" s="16"/>
      <c r="D8" s="16">
        <v>1</v>
      </c>
      <c r="E8" s="16">
        <v>1</v>
      </c>
      <c r="F8" s="16">
        <f t="shared" si="0"/>
        <v>2</v>
      </c>
    </row>
    <row r="9" spans="1:6" ht="12.75">
      <c r="A9" s="16" t="s">
        <v>33</v>
      </c>
      <c r="B9" s="16"/>
      <c r="C9" s="16"/>
      <c r="D9" s="16">
        <v>1</v>
      </c>
      <c r="E9" s="16"/>
      <c r="F9" s="16">
        <f t="shared" si="0"/>
        <v>1</v>
      </c>
    </row>
    <row r="10" spans="1:6" ht="12.75">
      <c r="A10" s="16" t="s">
        <v>35</v>
      </c>
      <c r="B10" s="16"/>
      <c r="C10" s="16"/>
      <c r="D10" s="16"/>
      <c r="E10" s="16">
        <v>1</v>
      </c>
      <c r="F10" s="16">
        <f t="shared" si="0"/>
        <v>1</v>
      </c>
    </row>
    <row r="11" spans="1:6" ht="12.75">
      <c r="A11" s="16" t="s">
        <v>104</v>
      </c>
      <c r="B11" s="16"/>
      <c r="C11" s="16"/>
      <c r="D11" s="16">
        <v>2</v>
      </c>
      <c r="E11" s="16"/>
      <c r="F11" s="16">
        <f t="shared" si="0"/>
        <v>2</v>
      </c>
    </row>
    <row r="12" spans="1:6" ht="12.75">
      <c r="A12" s="16" t="s">
        <v>74</v>
      </c>
      <c r="B12" s="16"/>
      <c r="C12" s="16"/>
      <c r="D12" s="16"/>
      <c r="E12" s="16">
        <v>1</v>
      </c>
      <c r="F12" s="16">
        <f t="shared" si="0"/>
        <v>1</v>
      </c>
    </row>
    <row r="13" spans="1:6" ht="12.75">
      <c r="A13" s="16" t="s">
        <v>37</v>
      </c>
      <c r="B13" s="16"/>
      <c r="C13" s="16"/>
      <c r="D13" s="16"/>
      <c r="E13" s="16">
        <v>2</v>
      </c>
      <c r="F13" s="16">
        <f t="shared" si="0"/>
        <v>2</v>
      </c>
    </row>
    <row r="14" spans="1:6" ht="12.75">
      <c r="A14" s="16"/>
      <c r="B14" s="16"/>
      <c r="C14" s="16"/>
      <c r="D14" s="16"/>
      <c r="E14" s="16"/>
      <c r="F14" s="16"/>
    </row>
    <row r="15" spans="1:6" ht="12.75">
      <c r="A15" s="17"/>
      <c r="B15" s="17"/>
      <c r="C15" s="17"/>
      <c r="D15" s="17"/>
      <c r="E15" s="17"/>
      <c r="F15" s="20"/>
    </row>
    <row r="16" spans="1:6" ht="15.75">
      <c r="A16" s="25" t="s">
        <v>6</v>
      </c>
      <c r="B16" s="4">
        <f>SUM(B18)</f>
        <v>0</v>
      </c>
      <c r="C16" s="4">
        <f>SUM(C18)</f>
        <v>0</v>
      </c>
      <c r="D16" s="4">
        <f>SUM(D18)</f>
        <v>0</v>
      </c>
      <c r="E16" s="4">
        <f>SUM(E18)</f>
        <v>0</v>
      </c>
      <c r="F16" s="4">
        <f t="shared" si="0"/>
        <v>0</v>
      </c>
    </row>
    <row r="17" spans="1:6" ht="12.75">
      <c r="A17" s="16"/>
      <c r="B17" s="16"/>
      <c r="C17" s="16"/>
      <c r="D17" s="16"/>
      <c r="E17" s="16"/>
      <c r="F17" s="16"/>
    </row>
    <row r="18" spans="1:6" ht="12.75">
      <c r="A18" s="16"/>
      <c r="B18" s="16"/>
      <c r="C18" s="16"/>
      <c r="D18" s="16"/>
      <c r="E18" s="16"/>
      <c r="F18" s="16">
        <f t="shared" si="0"/>
        <v>0</v>
      </c>
    </row>
    <row r="19" spans="1:6" ht="12.75">
      <c r="A19" s="16"/>
      <c r="B19" s="16"/>
      <c r="C19" s="16"/>
      <c r="D19" s="16"/>
      <c r="E19" s="16"/>
      <c r="F19" s="16"/>
    </row>
    <row r="20" spans="1:6" ht="12.75">
      <c r="A20" s="17"/>
      <c r="B20" s="17"/>
      <c r="C20" s="17"/>
      <c r="D20" s="17"/>
      <c r="E20" s="17"/>
      <c r="F20" s="20"/>
    </row>
    <row r="21" spans="1:6" ht="15.75">
      <c r="A21" s="25" t="s">
        <v>7</v>
      </c>
      <c r="B21" s="4">
        <f>SUM(B23:B35)</f>
        <v>1</v>
      </c>
      <c r="C21" s="4">
        <f>SUM(C23:C35)</f>
        <v>3</v>
      </c>
      <c r="D21" s="4">
        <f>SUM(D23:D35)</f>
        <v>16</v>
      </c>
      <c r="E21" s="4">
        <f>SUM(E23:E35)</f>
        <v>7</v>
      </c>
      <c r="F21" s="4">
        <f t="shared" si="0"/>
        <v>27</v>
      </c>
    </row>
    <row r="22" spans="1:6" ht="12.75">
      <c r="A22" s="16"/>
      <c r="B22" s="16"/>
      <c r="C22" s="16"/>
      <c r="D22" s="16"/>
      <c r="E22" s="16"/>
      <c r="F22" s="16"/>
    </row>
    <row r="23" spans="1:6" ht="12.75">
      <c r="A23" s="16" t="s">
        <v>69</v>
      </c>
      <c r="B23" s="16"/>
      <c r="C23" s="16"/>
      <c r="D23" s="16">
        <v>1</v>
      </c>
      <c r="E23" s="16"/>
      <c r="F23" s="16">
        <f t="shared" si="0"/>
        <v>1</v>
      </c>
    </row>
    <row r="24" spans="1:6" ht="12.75">
      <c r="A24" s="16" t="s">
        <v>77</v>
      </c>
      <c r="B24" s="16"/>
      <c r="C24" s="16">
        <v>2</v>
      </c>
      <c r="D24" s="16">
        <v>3</v>
      </c>
      <c r="E24" s="16">
        <v>2</v>
      </c>
      <c r="F24" s="16">
        <f t="shared" si="0"/>
        <v>7</v>
      </c>
    </row>
    <row r="25" spans="1:6" ht="12.75">
      <c r="A25" s="16" t="s">
        <v>7</v>
      </c>
      <c r="B25" s="16"/>
      <c r="C25" s="16"/>
      <c r="D25" s="16">
        <v>1</v>
      </c>
      <c r="E25" s="16"/>
      <c r="F25" s="16">
        <f t="shared" si="0"/>
        <v>1</v>
      </c>
    </row>
    <row r="26" spans="1:6" ht="12.75">
      <c r="A26" s="16" t="s">
        <v>68</v>
      </c>
      <c r="B26" s="16">
        <v>1</v>
      </c>
      <c r="C26" s="16">
        <v>1</v>
      </c>
      <c r="D26" s="16">
        <v>1</v>
      </c>
      <c r="E26" s="16"/>
      <c r="F26" s="16">
        <f t="shared" si="0"/>
        <v>3</v>
      </c>
    </row>
    <row r="27" spans="1:6" ht="12.75">
      <c r="A27" s="16" t="s">
        <v>105</v>
      </c>
      <c r="B27" s="16"/>
      <c r="C27" s="16"/>
      <c r="D27" s="16">
        <v>1</v>
      </c>
      <c r="E27" s="16">
        <v>1</v>
      </c>
      <c r="F27" s="16">
        <f t="shared" si="0"/>
        <v>2</v>
      </c>
    </row>
    <row r="28" spans="1:6" ht="12.75">
      <c r="A28" s="16" t="s">
        <v>79</v>
      </c>
      <c r="B28" s="16"/>
      <c r="C28" s="16"/>
      <c r="D28" s="16">
        <v>1</v>
      </c>
      <c r="E28" s="16"/>
      <c r="F28" s="16">
        <f t="shared" si="0"/>
        <v>1</v>
      </c>
    </row>
    <row r="29" spans="1:6" ht="12.75">
      <c r="A29" s="16" t="s">
        <v>80</v>
      </c>
      <c r="B29" s="16"/>
      <c r="C29" s="16"/>
      <c r="D29" s="16">
        <v>1</v>
      </c>
      <c r="E29" s="16"/>
      <c r="F29" s="16">
        <f t="shared" si="0"/>
        <v>1</v>
      </c>
    </row>
    <row r="30" spans="1:6" ht="12.75">
      <c r="A30" s="16" t="s">
        <v>64</v>
      </c>
      <c r="B30" s="16"/>
      <c r="C30" s="16"/>
      <c r="D30" s="16">
        <v>1</v>
      </c>
      <c r="E30" s="16"/>
      <c r="F30" s="16">
        <f t="shared" si="0"/>
        <v>1</v>
      </c>
    </row>
    <row r="31" spans="1:6" ht="12.75">
      <c r="A31" s="16" t="s">
        <v>106</v>
      </c>
      <c r="B31" s="16"/>
      <c r="C31" s="16"/>
      <c r="D31" s="16">
        <v>1</v>
      </c>
      <c r="E31" s="16"/>
      <c r="F31" s="16">
        <f t="shared" si="0"/>
        <v>1</v>
      </c>
    </row>
    <row r="32" spans="1:6" ht="12.75">
      <c r="A32" s="16" t="s">
        <v>63</v>
      </c>
      <c r="B32" s="16"/>
      <c r="C32" s="16"/>
      <c r="D32" s="16">
        <v>1</v>
      </c>
      <c r="E32" s="16"/>
      <c r="F32" s="16">
        <f t="shared" si="0"/>
        <v>1</v>
      </c>
    </row>
    <row r="33" spans="1:6" ht="12.75">
      <c r="A33" s="16" t="s">
        <v>107</v>
      </c>
      <c r="B33" s="16"/>
      <c r="C33" s="16"/>
      <c r="D33" s="16">
        <v>2</v>
      </c>
      <c r="E33" s="16">
        <v>1</v>
      </c>
      <c r="F33" s="16">
        <f t="shared" si="0"/>
        <v>3</v>
      </c>
    </row>
    <row r="34" spans="1:6" ht="12.75">
      <c r="A34" s="16" t="s">
        <v>108</v>
      </c>
      <c r="B34" s="16"/>
      <c r="C34" s="16"/>
      <c r="D34" s="16">
        <v>1</v>
      </c>
      <c r="E34" s="16">
        <v>2</v>
      </c>
      <c r="F34" s="16">
        <f t="shared" si="0"/>
        <v>3</v>
      </c>
    </row>
    <row r="35" spans="1:6" ht="12.75">
      <c r="A35" s="16" t="s">
        <v>109</v>
      </c>
      <c r="B35" s="16"/>
      <c r="C35" s="16"/>
      <c r="D35" s="16">
        <v>1</v>
      </c>
      <c r="E35" s="16">
        <v>1</v>
      </c>
      <c r="F35" s="16">
        <f t="shared" si="0"/>
        <v>2</v>
      </c>
    </row>
    <row r="36" spans="1:6" ht="12.75">
      <c r="A36" s="16"/>
      <c r="B36" s="16"/>
      <c r="C36" s="16"/>
      <c r="D36" s="16"/>
      <c r="E36" s="16"/>
      <c r="F36" s="16"/>
    </row>
    <row r="37" spans="1:6" ht="12.75">
      <c r="A37" s="17"/>
      <c r="B37" s="17"/>
      <c r="C37" s="17"/>
      <c r="D37" s="17"/>
      <c r="E37" s="17"/>
      <c r="F37" s="20"/>
    </row>
    <row r="38" spans="1:6" ht="15.75">
      <c r="A38" s="25" t="s">
        <v>8</v>
      </c>
      <c r="B38" s="4">
        <f>SUM(B40)</f>
        <v>0</v>
      </c>
      <c r="C38" s="4">
        <f>SUM(C40)</f>
        <v>0</v>
      </c>
      <c r="D38" s="4">
        <f>SUM(D40)</f>
        <v>0</v>
      </c>
      <c r="E38" s="4">
        <f>SUM(E40)</f>
        <v>1</v>
      </c>
      <c r="F38" s="4">
        <f t="shared" si="0"/>
        <v>1</v>
      </c>
    </row>
    <row r="39" spans="1:6" ht="12.75">
      <c r="A39" s="16"/>
      <c r="B39" s="16"/>
      <c r="C39" s="16"/>
      <c r="D39" s="16"/>
      <c r="E39" s="16"/>
      <c r="F39" s="16"/>
    </row>
    <row r="40" spans="1:6" ht="12.75">
      <c r="A40" s="16" t="s">
        <v>110</v>
      </c>
      <c r="B40" s="16"/>
      <c r="C40" s="16"/>
      <c r="D40" s="16"/>
      <c r="E40" s="16">
        <v>1</v>
      </c>
      <c r="F40" s="16">
        <f t="shared" si="0"/>
        <v>1</v>
      </c>
    </row>
    <row r="41" spans="1:6" ht="12.75">
      <c r="A41" s="16"/>
      <c r="B41" s="16"/>
      <c r="C41" s="16"/>
      <c r="D41" s="16"/>
      <c r="E41" s="16"/>
      <c r="F41" s="16"/>
    </row>
    <row r="42" spans="1:6" ht="12.75">
      <c r="A42" s="17"/>
      <c r="B42" s="17"/>
      <c r="C42" s="17"/>
      <c r="D42" s="17"/>
      <c r="E42" s="17"/>
      <c r="F42" s="20"/>
    </row>
    <row r="43" spans="1:6" ht="15.75">
      <c r="A43" s="25" t="s">
        <v>9</v>
      </c>
      <c r="B43" s="4">
        <f>SUM(B45:B46)</f>
        <v>0</v>
      </c>
      <c r="C43" s="4">
        <f>SUM(C45:C46)</f>
        <v>1</v>
      </c>
      <c r="D43" s="4">
        <f>SUM(D45:D46)</f>
        <v>1</v>
      </c>
      <c r="E43" s="4">
        <f>SUM(E45:E46)</f>
        <v>0</v>
      </c>
      <c r="F43" s="4">
        <f t="shared" si="0"/>
        <v>2</v>
      </c>
    </row>
    <row r="44" spans="1:6" ht="12.75">
      <c r="A44" s="16"/>
      <c r="B44" s="16"/>
      <c r="C44" s="16"/>
      <c r="D44" s="16"/>
      <c r="E44" s="16"/>
      <c r="F44" s="16"/>
    </row>
    <row r="45" spans="1:6" ht="12.75">
      <c r="A45" s="16" t="s">
        <v>111</v>
      </c>
      <c r="B45" s="16"/>
      <c r="C45" s="16">
        <v>1</v>
      </c>
      <c r="D45" s="16"/>
      <c r="E45" s="16"/>
      <c r="F45" s="16">
        <f t="shared" si="0"/>
        <v>1</v>
      </c>
    </row>
    <row r="46" spans="1:6" ht="12.75">
      <c r="A46" s="16" t="s">
        <v>112</v>
      </c>
      <c r="B46" s="16"/>
      <c r="C46" s="16"/>
      <c r="D46" s="16">
        <v>1</v>
      </c>
      <c r="E46" s="16"/>
      <c r="F46" s="16">
        <f t="shared" si="0"/>
        <v>1</v>
      </c>
    </row>
    <row r="47" spans="1:6" ht="12.75">
      <c r="A47" s="16"/>
      <c r="B47" s="16"/>
      <c r="C47" s="16"/>
      <c r="D47" s="16"/>
      <c r="E47" s="16"/>
      <c r="F47" s="16"/>
    </row>
    <row r="48" spans="1:6" ht="12.75">
      <c r="A48" s="17"/>
      <c r="B48" s="17"/>
      <c r="C48" s="17"/>
      <c r="D48" s="17"/>
      <c r="E48" s="17"/>
      <c r="F48" s="20"/>
    </row>
    <row r="49" spans="1:6" ht="15.75">
      <c r="A49" s="25" t="s">
        <v>10</v>
      </c>
      <c r="B49" s="4">
        <f>SUM(B51:B56)</f>
        <v>1</v>
      </c>
      <c r="C49" s="4">
        <f>SUM(C51:C56)</f>
        <v>0</v>
      </c>
      <c r="D49" s="4">
        <f>SUM(D51:D56)</f>
        <v>4</v>
      </c>
      <c r="E49" s="4">
        <f>SUM(E51:E56)</f>
        <v>3</v>
      </c>
      <c r="F49" s="4">
        <f t="shared" si="0"/>
        <v>8</v>
      </c>
    </row>
    <row r="50" spans="1:6" ht="12.75">
      <c r="A50" s="16"/>
      <c r="B50" s="16"/>
      <c r="C50" s="16"/>
      <c r="D50" s="16"/>
      <c r="E50" s="16"/>
      <c r="F50" s="16"/>
    </row>
    <row r="51" spans="1:6" ht="12.75">
      <c r="A51" s="16" t="s">
        <v>42</v>
      </c>
      <c r="B51" s="16"/>
      <c r="C51" s="16"/>
      <c r="D51" s="16"/>
      <c r="E51" s="16">
        <v>1</v>
      </c>
      <c r="F51" s="16">
        <f t="shared" si="0"/>
        <v>1</v>
      </c>
    </row>
    <row r="52" spans="1:6" ht="12.75">
      <c r="A52" s="16" t="s">
        <v>113</v>
      </c>
      <c r="B52" s="16"/>
      <c r="C52" s="16"/>
      <c r="D52" s="16"/>
      <c r="E52" s="16">
        <v>1</v>
      </c>
      <c r="F52" s="16">
        <f t="shared" si="0"/>
        <v>1</v>
      </c>
    </row>
    <row r="53" spans="1:6" ht="12.75">
      <c r="A53" s="16" t="s">
        <v>85</v>
      </c>
      <c r="B53" s="16"/>
      <c r="C53" s="16"/>
      <c r="D53" s="16">
        <v>1</v>
      </c>
      <c r="E53" s="16"/>
      <c r="F53" s="16">
        <f t="shared" si="0"/>
        <v>1</v>
      </c>
    </row>
    <row r="54" spans="1:6" ht="12.75">
      <c r="A54" s="16" t="s">
        <v>59</v>
      </c>
      <c r="B54" s="16"/>
      <c r="C54" s="16"/>
      <c r="D54" s="16">
        <v>3</v>
      </c>
      <c r="E54" s="16"/>
      <c r="F54" s="16">
        <f t="shared" si="0"/>
        <v>3</v>
      </c>
    </row>
    <row r="55" spans="1:6" ht="12.75">
      <c r="A55" s="16" t="s">
        <v>114</v>
      </c>
      <c r="B55" s="16">
        <v>1</v>
      </c>
      <c r="C55" s="16"/>
      <c r="D55" s="16"/>
      <c r="E55" s="16"/>
      <c r="F55" s="16">
        <f t="shared" si="0"/>
        <v>1</v>
      </c>
    </row>
    <row r="56" spans="1:6" ht="12.75">
      <c r="A56" s="16" t="s">
        <v>46</v>
      </c>
      <c r="B56" s="16"/>
      <c r="C56" s="16"/>
      <c r="D56" s="16"/>
      <c r="E56" s="16">
        <v>1</v>
      </c>
      <c r="F56" s="16">
        <f t="shared" si="0"/>
        <v>1</v>
      </c>
    </row>
    <row r="57" spans="1:6" ht="12.75">
      <c r="A57" s="16"/>
      <c r="B57" s="16"/>
      <c r="C57" s="16"/>
      <c r="D57" s="16"/>
      <c r="E57" s="16"/>
      <c r="F57" s="16"/>
    </row>
    <row r="58" spans="1:6" ht="12.75">
      <c r="A58" s="17"/>
      <c r="B58" s="17"/>
      <c r="C58" s="17"/>
      <c r="D58" s="17"/>
      <c r="E58" s="17"/>
      <c r="F58" s="20"/>
    </row>
    <row r="59" spans="1:6" ht="15.75">
      <c r="A59" s="25" t="s">
        <v>11</v>
      </c>
      <c r="B59" s="4">
        <f>SUM(B61)</f>
        <v>0</v>
      </c>
      <c r="C59" s="4">
        <f>SUM(C61)</f>
        <v>0</v>
      </c>
      <c r="D59" s="4">
        <f>SUM(D61)</f>
        <v>0</v>
      </c>
      <c r="E59" s="4">
        <f>SUM(E61)</f>
        <v>0</v>
      </c>
      <c r="F59" s="4">
        <f t="shared" si="0"/>
        <v>0</v>
      </c>
    </row>
    <row r="60" spans="1:6" ht="12.75">
      <c r="A60" s="16"/>
      <c r="B60" s="16"/>
      <c r="C60" s="16"/>
      <c r="D60" s="16"/>
      <c r="E60" s="16"/>
      <c r="F60" s="16"/>
    </row>
    <row r="61" spans="1:6" ht="12.75">
      <c r="A61" s="16"/>
      <c r="B61" s="16"/>
      <c r="C61" s="16"/>
      <c r="D61" s="16"/>
      <c r="E61" s="16"/>
      <c r="F61" s="16">
        <f t="shared" si="0"/>
        <v>0</v>
      </c>
    </row>
    <row r="62" spans="1:6" ht="12.75">
      <c r="A62" s="16"/>
      <c r="B62" s="16"/>
      <c r="C62" s="16"/>
      <c r="D62" s="16"/>
      <c r="E62" s="16"/>
      <c r="F62" s="16"/>
    </row>
    <row r="63" spans="1:6" ht="12.75">
      <c r="A63" s="17"/>
      <c r="B63" s="17"/>
      <c r="C63" s="17"/>
      <c r="D63" s="17"/>
      <c r="E63" s="17"/>
      <c r="F63" s="20"/>
    </row>
    <row r="64" spans="1:6" ht="15.75">
      <c r="A64" s="25" t="s">
        <v>12</v>
      </c>
      <c r="B64" s="4">
        <f>SUM(B66)</f>
        <v>1</v>
      </c>
      <c r="C64" s="4">
        <f>SUM(C66)</f>
        <v>0</v>
      </c>
      <c r="D64" s="4">
        <f>SUM(D66)</f>
        <v>0</v>
      </c>
      <c r="E64" s="4">
        <f>SUM(E66)</f>
        <v>0</v>
      </c>
      <c r="F64" s="4">
        <f t="shared" si="0"/>
        <v>1</v>
      </c>
    </row>
    <row r="65" spans="1:6" ht="12.75">
      <c r="A65" s="16"/>
      <c r="B65" s="16"/>
      <c r="C65" s="16"/>
      <c r="D65" s="16"/>
      <c r="E65" s="16"/>
      <c r="F65" s="16"/>
    </row>
    <row r="66" spans="1:6" ht="12.75">
      <c r="A66" s="16" t="s">
        <v>115</v>
      </c>
      <c r="B66" s="16">
        <v>1</v>
      </c>
      <c r="C66" s="16"/>
      <c r="D66" s="16"/>
      <c r="E66" s="16"/>
      <c r="F66" s="16">
        <f t="shared" si="0"/>
        <v>1</v>
      </c>
    </row>
    <row r="67" spans="1:6" ht="12.75">
      <c r="A67" s="16"/>
      <c r="B67" s="16"/>
      <c r="C67" s="16"/>
      <c r="D67" s="16"/>
      <c r="E67" s="16"/>
      <c r="F67" s="16"/>
    </row>
    <row r="68" spans="1:6" ht="12.75">
      <c r="A68" s="17"/>
      <c r="B68" s="17"/>
      <c r="C68" s="17"/>
      <c r="D68" s="17"/>
      <c r="E68" s="17"/>
      <c r="F68" s="20"/>
    </row>
    <row r="69" spans="1:6" ht="15.75">
      <c r="A69" s="25" t="s">
        <v>13</v>
      </c>
      <c r="B69" s="4">
        <f>SUM(B71:B74)</f>
        <v>0</v>
      </c>
      <c r="C69" s="4">
        <f>SUM(C71:C74)</f>
        <v>0</v>
      </c>
      <c r="D69" s="4">
        <f>SUM(D71:D74)</f>
        <v>5</v>
      </c>
      <c r="E69" s="4">
        <f>SUM(E71:E74)</f>
        <v>1</v>
      </c>
      <c r="F69" s="4">
        <f t="shared" si="0"/>
        <v>6</v>
      </c>
    </row>
    <row r="70" spans="1:6" ht="12.75">
      <c r="A70" s="16"/>
      <c r="B70" s="16"/>
      <c r="C70" s="16"/>
      <c r="D70" s="16"/>
      <c r="E70" s="16"/>
      <c r="F70" s="16"/>
    </row>
    <row r="71" spans="1:6" ht="12.75">
      <c r="A71" s="16" t="s">
        <v>92</v>
      </c>
      <c r="B71" s="16"/>
      <c r="C71" s="16"/>
      <c r="D71" s="16">
        <v>1</v>
      </c>
      <c r="E71" s="16"/>
      <c r="F71" s="16">
        <f t="shared" si="0"/>
        <v>1</v>
      </c>
    </row>
    <row r="72" spans="1:6" ht="12.75">
      <c r="A72" s="16" t="s">
        <v>116</v>
      </c>
      <c r="B72" s="16"/>
      <c r="C72" s="16"/>
      <c r="D72" s="16">
        <v>1</v>
      </c>
      <c r="E72" s="16">
        <v>1</v>
      </c>
      <c r="F72" s="16">
        <f t="shared" si="0"/>
        <v>2</v>
      </c>
    </row>
    <row r="73" spans="1:6" ht="12.75">
      <c r="A73" s="16" t="s">
        <v>13</v>
      </c>
      <c r="B73" s="16"/>
      <c r="C73" s="16"/>
      <c r="D73" s="16">
        <v>1</v>
      </c>
      <c r="E73" s="16"/>
      <c r="F73" s="16">
        <f t="shared" si="0"/>
        <v>1</v>
      </c>
    </row>
    <row r="74" spans="1:6" ht="12.75">
      <c r="A74" s="16" t="s">
        <v>117</v>
      </c>
      <c r="B74" s="16"/>
      <c r="C74" s="16"/>
      <c r="D74" s="16">
        <v>2</v>
      </c>
      <c r="E74" s="16"/>
      <c r="F74" s="16">
        <f t="shared" si="0"/>
        <v>2</v>
      </c>
    </row>
    <row r="75" spans="1:6" ht="12.75">
      <c r="A75" s="16"/>
      <c r="B75" s="16"/>
      <c r="C75" s="16"/>
      <c r="D75" s="16"/>
      <c r="E75" s="16"/>
      <c r="F75" s="16"/>
    </row>
    <row r="76" spans="1:6" ht="12.75">
      <c r="A76" s="17"/>
      <c r="B76" s="17"/>
      <c r="C76" s="17"/>
      <c r="D76" s="17"/>
      <c r="E76" s="17"/>
      <c r="F76" s="20"/>
    </row>
    <row r="77" spans="1:6" ht="15.75">
      <c r="A77" s="25" t="s">
        <v>14</v>
      </c>
      <c r="B77" s="4">
        <f>SUM(B79:B81)</f>
        <v>0</v>
      </c>
      <c r="C77" s="4">
        <f>SUM(C79:C81)</f>
        <v>0</v>
      </c>
      <c r="D77" s="4">
        <f>SUM(D79:D81)</f>
        <v>2</v>
      </c>
      <c r="E77" s="4">
        <f>SUM(E79:E81)</f>
        <v>1</v>
      </c>
      <c r="F77" s="4">
        <f t="shared" si="0"/>
        <v>3</v>
      </c>
    </row>
    <row r="78" spans="1:6" ht="12.75">
      <c r="A78" s="16"/>
      <c r="B78" s="16"/>
      <c r="C78" s="16"/>
      <c r="D78" s="16"/>
      <c r="E78" s="16"/>
      <c r="F78" s="16"/>
    </row>
    <row r="79" spans="1:6" ht="12.75">
      <c r="A79" s="16" t="s">
        <v>118</v>
      </c>
      <c r="B79" s="16"/>
      <c r="C79" s="16"/>
      <c r="D79" s="16">
        <v>1</v>
      </c>
      <c r="E79" s="16"/>
      <c r="F79" s="16">
        <f t="shared" si="0"/>
        <v>1</v>
      </c>
    </row>
    <row r="80" spans="1:6" ht="12.75">
      <c r="A80" s="16" t="s">
        <v>119</v>
      </c>
      <c r="B80" s="16"/>
      <c r="C80" s="16"/>
      <c r="D80" s="16"/>
      <c r="E80" s="16">
        <v>1</v>
      </c>
      <c r="F80" s="16">
        <f t="shared" si="0"/>
        <v>1</v>
      </c>
    </row>
    <row r="81" spans="1:6" ht="12.75">
      <c r="A81" s="16" t="s">
        <v>120</v>
      </c>
      <c r="B81" s="16"/>
      <c r="C81" s="16"/>
      <c r="D81" s="16">
        <v>1</v>
      </c>
      <c r="E81" s="16"/>
      <c r="F81" s="16">
        <f t="shared" si="0"/>
        <v>1</v>
      </c>
    </row>
    <row r="82" spans="1:6" ht="12.75">
      <c r="A82" s="16"/>
      <c r="B82" s="16"/>
      <c r="C82" s="16"/>
      <c r="D82" s="16"/>
      <c r="E82" s="16"/>
      <c r="F82" s="16"/>
    </row>
    <row r="83" spans="1:6" ht="12.75">
      <c r="A83" s="17"/>
      <c r="B83" s="17"/>
      <c r="C83" s="17"/>
      <c r="D83" s="17"/>
      <c r="E83" s="17"/>
      <c r="F83" s="20"/>
    </row>
    <row r="84" spans="1:6" ht="15.75">
      <c r="A84" s="25" t="s">
        <v>15</v>
      </c>
      <c r="B84" s="4">
        <f>SUM(B86)</f>
        <v>0</v>
      </c>
      <c r="C84" s="4">
        <f>SUM(C86)</f>
        <v>0</v>
      </c>
      <c r="D84" s="4">
        <f>SUM(D86)</f>
        <v>0</v>
      </c>
      <c r="E84" s="4">
        <f>SUM(E86)</f>
        <v>0</v>
      </c>
      <c r="F84" s="4">
        <f t="shared" si="0"/>
        <v>0</v>
      </c>
    </row>
    <row r="85" spans="1:6" ht="12.75">
      <c r="A85" s="16"/>
      <c r="B85" s="16"/>
      <c r="C85" s="16"/>
      <c r="D85" s="16"/>
      <c r="E85" s="16"/>
      <c r="F85" s="16"/>
    </row>
    <row r="86" spans="1:6" ht="12.75">
      <c r="A86" s="16"/>
      <c r="B86" s="16"/>
      <c r="C86" s="16"/>
      <c r="D86" s="16"/>
      <c r="E86" s="16"/>
      <c r="F86" s="16">
        <f t="shared" si="0"/>
        <v>0</v>
      </c>
    </row>
    <row r="87" spans="1:6" ht="12.75">
      <c r="A87" s="16"/>
      <c r="B87" s="16"/>
      <c r="C87" s="16"/>
      <c r="D87" s="16"/>
      <c r="E87" s="16"/>
      <c r="F87" s="16"/>
    </row>
    <row r="88" spans="1:6" ht="12.75">
      <c r="A88" s="17"/>
      <c r="B88" s="17"/>
      <c r="C88" s="17"/>
      <c r="D88" s="17"/>
      <c r="E88" s="17"/>
      <c r="F88" s="20"/>
    </row>
    <row r="89" spans="1:6" ht="15.75">
      <c r="A89" s="25" t="s">
        <v>16</v>
      </c>
      <c r="B89" s="4">
        <f>SUM(B91)</f>
        <v>0</v>
      </c>
      <c r="C89" s="4">
        <f>SUM(C91)</f>
        <v>0</v>
      </c>
      <c r="D89" s="4">
        <f>SUM(D91)</f>
        <v>0</v>
      </c>
      <c r="E89" s="4">
        <f>SUM(E91)</f>
        <v>0</v>
      </c>
      <c r="F89" s="4">
        <f t="shared" si="0"/>
        <v>0</v>
      </c>
    </row>
    <row r="90" spans="1:6" ht="12.75">
      <c r="A90" s="16"/>
      <c r="B90" s="16"/>
      <c r="C90" s="16"/>
      <c r="D90" s="16"/>
      <c r="E90" s="16"/>
      <c r="F90" s="16"/>
    </row>
    <row r="91" spans="1:6" ht="12.75">
      <c r="A91" s="16"/>
      <c r="B91" s="16"/>
      <c r="C91" s="16"/>
      <c r="D91" s="16"/>
      <c r="E91" s="16"/>
      <c r="F91" s="16">
        <f t="shared" si="0"/>
        <v>0</v>
      </c>
    </row>
    <row r="92" spans="1:6" ht="12.75">
      <c r="A92" s="16"/>
      <c r="B92" s="16"/>
      <c r="C92" s="16"/>
      <c r="D92" s="16"/>
      <c r="E92" s="16"/>
      <c r="F92" s="16"/>
    </row>
    <row r="93" spans="1:6" ht="12.75">
      <c r="A93" s="17"/>
      <c r="B93" s="17"/>
      <c r="C93" s="17"/>
      <c r="D93" s="17"/>
      <c r="E93" s="17"/>
      <c r="F93" s="20"/>
    </row>
    <row r="94" spans="1:6" ht="15.75">
      <c r="A94" s="25" t="s">
        <v>17</v>
      </c>
      <c r="B94" s="4">
        <f>SUM(B96)</f>
        <v>0</v>
      </c>
      <c r="C94" s="4">
        <f>SUM(C96)</f>
        <v>0</v>
      </c>
      <c r="D94" s="4">
        <f>SUM(D96)</f>
        <v>0</v>
      </c>
      <c r="E94" s="4">
        <f>SUM(E96)</f>
        <v>0</v>
      </c>
      <c r="F94" s="4">
        <f t="shared" si="0"/>
        <v>0</v>
      </c>
    </row>
    <row r="95" spans="1:6" ht="12.75">
      <c r="A95" s="16"/>
      <c r="B95" s="16"/>
      <c r="C95" s="16"/>
      <c r="D95" s="16"/>
      <c r="E95" s="16"/>
      <c r="F95" s="16"/>
    </row>
    <row r="96" spans="1:6" ht="12.75">
      <c r="A96" s="16"/>
      <c r="B96" s="16"/>
      <c r="C96" s="16"/>
      <c r="D96" s="16"/>
      <c r="E96" s="16"/>
      <c r="F96" s="16">
        <f t="shared" si="0"/>
        <v>0</v>
      </c>
    </row>
    <row r="97" spans="1:6" ht="12.75">
      <c r="A97" s="16"/>
      <c r="B97" s="16"/>
      <c r="C97" s="16"/>
      <c r="D97" s="16"/>
      <c r="E97" s="16"/>
      <c r="F97" s="16"/>
    </row>
    <row r="98" spans="1:6" ht="12.75">
      <c r="A98" s="17"/>
      <c r="B98" s="17"/>
      <c r="C98" s="17"/>
      <c r="D98" s="17"/>
      <c r="E98" s="17"/>
      <c r="F98" s="20"/>
    </row>
    <row r="99" spans="1:6" ht="15.75">
      <c r="A99" s="25" t="s">
        <v>18</v>
      </c>
      <c r="B99" s="4">
        <f>SUM(B101)</f>
        <v>1</v>
      </c>
      <c r="C99" s="4">
        <f>SUM(C101)</f>
        <v>0</v>
      </c>
      <c r="D99" s="4">
        <f>SUM(D101)</f>
        <v>0</v>
      </c>
      <c r="E99" s="4">
        <f>SUM(E101)</f>
        <v>0</v>
      </c>
      <c r="F99" s="4">
        <f t="shared" si="0"/>
        <v>1</v>
      </c>
    </row>
    <row r="100" spans="1:6" ht="12.75">
      <c r="A100" s="16"/>
      <c r="B100" s="16"/>
      <c r="C100" s="16"/>
      <c r="D100" s="16"/>
      <c r="E100" s="16"/>
      <c r="F100" s="16"/>
    </row>
    <row r="101" spans="1:6" ht="12.75">
      <c r="A101" s="16" t="s">
        <v>121</v>
      </c>
      <c r="B101" s="16">
        <v>1</v>
      </c>
      <c r="C101" s="16"/>
      <c r="D101" s="16"/>
      <c r="E101" s="16"/>
      <c r="F101" s="16">
        <f t="shared" si="0"/>
        <v>1</v>
      </c>
    </row>
    <row r="102" spans="1:6" ht="12.75">
      <c r="A102" s="16"/>
      <c r="B102" s="16"/>
      <c r="C102" s="16"/>
      <c r="D102" s="16"/>
      <c r="E102" s="16"/>
      <c r="F102" s="16"/>
    </row>
    <row r="103" spans="1:6" ht="12.75">
      <c r="A103" s="17"/>
      <c r="B103" s="17"/>
      <c r="C103" s="17"/>
      <c r="D103" s="17"/>
      <c r="E103" s="17"/>
      <c r="F103" s="20"/>
    </row>
    <row r="104" spans="1:6" ht="15.75">
      <c r="A104" s="25" t="s">
        <v>19</v>
      </c>
      <c r="B104" s="4">
        <f>SUM(B106)</f>
        <v>0</v>
      </c>
      <c r="C104" s="4">
        <f>SUM(C106)</f>
        <v>0</v>
      </c>
      <c r="D104" s="4">
        <f>SUM(D106)</f>
        <v>1</v>
      </c>
      <c r="E104" s="4">
        <f>SUM(E106)</f>
        <v>0</v>
      </c>
      <c r="F104" s="4">
        <f aca="true" t="shared" si="1" ref="F104:F115">SUM(B104:E104)</f>
        <v>1</v>
      </c>
    </row>
    <row r="105" spans="1:6" ht="12.75">
      <c r="A105" s="16"/>
      <c r="B105" s="16"/>
      <c r="C105" s="16"/>
      <c r="D105" s="16"/>
      <c r="E105" s="16"/>
      <c r="F105" s="16"/>
    </row>
    <row r="106" spans="1:6" ht="12.75">
      <c r="A106" s="16" t="s">
        <v>122</v>
      </c>
      <c r="B106" s="16"/>
      <c r="C106" s="16"/>
      <c r="D106" s="16">
        <v>1</v>
      </c>
      <c r="E106" s="16"/>
      <c r="F106" s="16">
        <f t="shared" si="1"/>
        <v>1</v>
      </c>
    </row>
    <row r="107" spans="1:6" ht="12.75">
      <c r="A107" s="16"/>
      <c r="B107" s="16"/>
      <c r="C107" s="16"/>
      <c r="D107" s="16"/>
      <c r="E107" s="16"/>
      <c r="F107" s="16"/>
    </row>
    <row r="108" spans="1:6" ht="12.75">
      <c r="A108" s="17"/>
      <c r="B108" s="17"/>
      <c r="C108" s="17"/>
      <c r="D108" s="17"/>
      <c r="E108" s="17"/>
      <c r="F108" s="20"/>
    </row>
    <row r="109" spans="1:6" ht="15.75">
      <c r="A109" s="25" t="s">
        <v>20</v>
      </c>
      <c r="B109" s="4">
        <f>SUM(B111:B115)</f>
        <v>2</v>
      </c>
      <c r="C109" s="4">
        <f>SUM(C111:C115)</f>
        <v>1</v>
      </c>
      <c r="D109" s="4">
        <f>SUM(D111:D115)</f>
        <v>3</v>
      </c>
      <c r="E109" s="4">
        <f>SUM(E111:E115)</f>
        <v>1</v>
      </c>
      <c r="F109" s="4">
        <f t="shared" si="1"/>
        <v>7</v>
      </c>
    </row>
    <row r="110" spans="1:6" ht="12.75">
      <c r="A110" s="16"/>
      <c r="B110" s="16"/>
      <c r="C110" s="16"/>
      <c r="D110" s="16"/>
      <c r="E110" s="16"/>
      <c r="F110" s="16"/>
    </row>
    <row r="111" spans="1:6" ht="12.75">
      <c r="A111" s="16" t="s">
        <v>123</v>
      </c>
      <c r="B111" s="16">
        <v>1</v>
      </c>
      <c r="C111" s="16"/>
      <c r="D111" s="16">
        <v>1</v>
      </c>
      <c r="E111" s="16"/>
      <c r="F111" s="16">
        <f t="shared" si="1"/>
        <v>2</v>
      </c>
    </row>
    <row r="112" spans="1:6" ht="12.75">
      <c r="A112" s="16" t="s">
        <v>29</v>
      </c>
      <c r="B112" s="16"/>
      <c r="C112" s="16"/>
      <c r="D112" s="16">
        <v>1</v>
      </c>
      <c r="E112" s="16"/>
      <c r="F112" s="16">
        <f t="shared" si="1"/>
        <v>1</v>
      </c>
    </row>
    <row r="113" spans="1:6" ht="12.75">
      <c r="A113" s="16" t="s">
        <v>100</v>
      </c>
      <c r="B113" s="16"/>
      <c r="C113" s="16"/>
      <c r="D113" s="16">
        <v>1</v>
      </c>
      <c r="E113" s="16"/>
      <c r="F113" s="16">
        <f t="shared" si="1"/>
        <v>1</v>
      </c>
    </row>
    <row r="114" spans="1:6" ht="12.75">
      <c r="A114" s="16" t="s">
        <v>70</v>
      </c>
      <c r="B114" s="16"/>
      <c r="C114" s="16">
        <v>1</v>
      </c>
      <c r="D114" s="16"/>
      <c r="E114" s="16">
        <v>1</v>
      </c>
      <c r="F114" s="16">
        <f t="shared" si="1"/>
        <v>2</v>
      </c>
    </row>
    <row r="115" spans="1:6" ht="12.75">
      <c r="A115" s="16" t="s">
        <v>124</v>
      </c>
      <c r="B115" s="16">
        <v>1</v>
      </c>
      <c r="C115" s="16"/>
      <c r="D115" s="16"/>
      <c r="E115" s="16"/>
      <c r="F115" s="16">
        <f t="shared" si="1"/>
        <v>1</v>
      </c>
    </row>
    <row r="116" spans="1:6" ht="12.75">
      <c r="A116" s="16"/>
      <c r="B116" s="16"/>
      <c r="C116" s="16"/>
      <c r="D116" s="16"/>
      <c r="E116" s="16"/>
      <c r="F116" s="16"/>
    </row>
    <row r="117" spans="1:6" ht="12.75">
      <c r="A117" s="17"/>
      <c r="B117" s="17"/>
      <c r="C117" s="17"/>
      <c r="D117" s="17"/>
      <c r="E117" s="17"/>
      <c r="F117" s="17"/>
    </row>
    <row r="118" spans="1:6" ht="15.75">
      <c r="A118" s="25" t="s">
        <v>4</v>
      </c>
      <c r="B118" s="4">
        <f>SUM(B5,B16,B21,B38,B43,B49,B59,B64,B69,B77,B84,B89,B94,B99,B104,B109)</f>
        <v>6</v>
      </c>
      <c r="C118" s="4">
        <f>SUM(C5,C16,C21,C38,C43,C49,C59,C64,C69,C77,C84,C89,C94,C99,C104,C109)</f>
        <v>5</v>
      </c>
      <c r="D118" s="4">
        <f>SUM(D5,D16,D21,D38,D43,D49,D59,D64,D69,D77,D84,D89,D94,D99,D104,D109)</f>
        <v>37</v>
      </c>
      <c r="E118" s="4">
        <f>SUM(E5,E16,E21,E38,E43,E49,E59,E64,E69,E77,E84,E89,E94,E99,E104,E109)</f>
        <v>19</v>
      </c>
      <c r="F118" s="4">
        <f>SUM(F5,F16,F21,F38,F43,F49,F59,F64,F69,F77,F84,F89,F94,F99,F104,F109)</f>
        <v>67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3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25.57421875" style="22" bestFit="1" customWidth="1"/>
    <col min="2" max="2" width="5.00390625" style="22" bestFit="1" customWidth="1"/>
    <col min="3" max="3" width="9.140625" style="22" bestFit="1" customWidth="1"/>
    <col min="4" max="4" width="5.00390625" style="22" customWidth="1"/>
    <col min="5" max="5" width="7.57421875" style="22" bestFit="1" customWidth="1"/>
    <col min="6" max="6" width="5.421875" style="22" bestFit="1" customWidth="1"/>
    <col min="7" max="7" width="7.8515625" style="22" bestFit="1" customWidth="1"/>
    <col min="8" max="8" width="11.140625" style="22" bestFit="1" customWidth="1"/>
    <col min="9" max="9" width="8.28125" style="22" bestFit="1" customWidth="1"/>
    <col min="10" max="10" width="14.7109375" style="22" customWidth="1"/>
    <col min="11" max="16384" width="9.140625" style="22" customWidth="1"/>
  </cols>
  <sheetData>
    <row r="1" spans="1:10" ht="20.25">
      <c r="A1" s="144" t="s">
        <v>473</v>
      </c>
      <c r="B1" s="145"/>
      <c r="C1" s="145"/>
      <c r="D1" s="145"/>
      <c r="E1" s="145"/>
      <c r="F1" s="145"/>
      <c r="G1" s="145"/>
      <c r="H1" s="145"/>
      <c r="I1" s="145"/>
      <c r="J1" s="146"/>
    </row>
    <row r="2" spans="1:10" ht="12.7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">
      <c r="A3" s="23" t="s">
        <v>31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2.75">
      <c r="A4" s="17"/>
      <c r="B4" s="17" t="s">
        <v>3</v>
      </c>
      <c r="C4" s="17" t="s">
        <v>82</v>
      </c>
      <c r="D4" s="17" t="s">
        <v>41</v>
      </c>
      <c r="E4" s="17" t="s">
        <v>188</v>
      </c>
      <c r="F4" s="17" t="s">
        <v>2</v>
      </c>
      <c r="G4" s="17" t="s">
        <v>90</v>
      </c>
      <c r="H4" s="17" t="s">
        <v>0</v>
      </c>
      <c r="I4" s="17" t="s">
        <v>1</v>
      </c>
      <c r="J4" s="19" t="s">
        <v>293</v>
      </c>
    </row>
    <row r="5" spans="1:10" ht="15.75">
      <c r="A5" s="25" t="s">
        <v>5</v>
      </c>
      <c r="B5" s="4">
        <f>SUM(B7:B8)</f>
        <v>1</v>
      </c>
      <c r="C5" s="4">
        <f aca="true" t="shared" si="0" ref="C5:I5">SUM(C7:C8)</f>
        <v>0</v>
      </c>
      <c r="D5" s="4">
        <f t="shared" si="0"/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1</v>
      </c>
      <c r="I5" s="4">
        <f t="shared" si="0"/>
        <v>0</v>
      </c>
      <c r="J5" s="4">
        <f>SUM(B5:I5)</f>
        <v>2</v>
      </c>
    </row>
    <row r="6" spans="1:10" ht="12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0" ht="12.75">
      <c r="A7" s="16" t="s">
        <v>35</v>
      </c>
      <c r="B7" s="16">
        <v>1</v>
      </c>
      <c r="C7" s="16"/>
      <c r="D7" s="16"/>
      <c r="E7" s="16"/>
      <c r="F7" s="16"/>
      <c r="G7" s="16"/>
      <c r="H7" s="16"/>
      <c r="I7" s="16"/>
      <c r="J7" s="16">
        <f aca="true" t="shared" si="1" ref="J7:J68">SUM(B7:I7)</f>
        <v>1</v>
      </c>
    </row>
    <row r="8" spans="1:10" ht="12.75">
      <c r="A8" s="16" t="s">
        <v>73</v>
      </c>
      <c r="B8" s="16"/>
      <c r="C8" s="16"/>
      <c r="D8" s="16"/>
      <c r="E8" s="16"/>
      <c r="F8" s="16"/>
      <c r="G8" s="16"/>
      <c r="H8" s="16">
        <v>1</v>
      </c>
      <c r="I8" s="16"/>
      <c r="J8" s="16">
        <f t="shared" si="1"/>
        <v>1</v>
      </c>
    </row>
    <row r="9" spans="1:10" ht="12.75">
      <c r="A9" s="16"/>
      <c r="B9" s="16"/>
      <c r="C9" s="16"/>
      <c r="D9" s="16"/>
      <c r="E9" s="16"/>
      <c r="F9" s="16"/>
      <c r="G9" s="16"/>
      <c r="H9" s="16"/>
      <c r="I9" s="16"/>
      <c r="J9" s="16"/>
    </row>
    <row r="10" spans="1:10" ht="12.75">
      <c r="A10" s="20"/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15.75">
      <c r="A11" s="25" t="s">
        <v>6</v>
      </c>
      <c r="B11" s="4">
        <f>SUM(B13)</f>
        <v>0</v>
      </c>
      <c r="C11" s="4">
        <f aca="true" t="shared" si="2" ref="C11:I11">SUM(C13)</f>
        <v>0</v>
      </c>
      <c r="D11" s="4">
        <f t="shared" si="2"/>
        <v>0</v>
      </c>
      <c r="E11" s="4">
        <f t="shared" si="2"/>
        <v>0</v>
      </c>
      <c r="F11" s="4">
        <f t="shared" si="2"/>
        <v>0</v>
      </c>
      <c r="G11" s="4">
        <f t="shared" si="2"/>
        <v>0</v>
      </c>
      <c r="H11" s="4">
        <f t="shared" si="2"/>
        <v>0</v>
      </c>
      <c r="I11" s="4">
        <f t="shared" si="2"/>
        <v>0</v>
      </c>
      <c r="J11" s="4">
        <f t="shared" si="1"/>
        <v>0</v>
      </c>
    </row>
    <row r="12" spans="1:10" ht="12.75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2.75">
      <c r="A13" s="16"/>
      <c r="B13" s="16"/>
      <c r="C13" s="16"/>
      <c r="D13" s="16"/>
      <c r="E13" s="16"/>
      <c r="F13" s="16"/>
      <c r="G13" s="16"/>
      <c r="H13" s="16"/>
      <c r="I13" s="16"/>
      <c r="J13" s="16">
        <f t="shared" si="1"/>
        <v>0</v>
      </c>
    </row>
    <row r="14" spans="1:10" ht="12.75">
      <c r="A14" s="16"/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12.75">
      <c r="A15" s="20"/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15.75">
      <c r="A16" s="25" t="s">
        <v>7</v>
      </c>
      <c r="B16" s="4">
        <f>SUM(B18:B29)</f>
        <v>3</v>
      </c>
      <c r="C16" s="4">
        <f aca="true" t="shared" si="3" ref="C16:I16">SUM(C18:C29)</f>
        <v>0</v>
      </c>
      <c r="D16" s="4">
        <f t="shared" si="3"/>
        <v>1</v>
      </c>
      <c r="E16" s="4">
        <f t="shared" si="3"/>
        <v>0</v>
      </c>
      <c r="F16" s="4">
        <f t="shared" si="3"/>
        <v>3</v>
      </c>
      <c r="G16" s="4">
        <f t="shared" si="3"/>
        <v>0</v>
      </c>
      <c r="H16" s="4">
        <f t="shared" si="3"/>
        <v>13</v>
      </c>
      <c r="I16" s="4">
        <f t="shared" si="3"/>
        <v>4</v>
      </c>
      <c r="J16" s="4">
        <f t="shared" si="1"/>
        <v>24</v>
      </c>
    </row>
    <row r="17" spans="1:10" ht="12.75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8" spans="1:10" ht="12.75">
      <c r="A18" s="16" t="s">
        <v>78</v>
      </c>
      <c r="B18" s="16"/>
      <c r="C18" s="16"/>
      <c r="D18" s="16"/>
      <c r="E18" s="16"/>
      <c r="F18" s="16">
        <v>1</v>
      </c>
      <c r="G18" s="16"/>
      <c r="H18" s="16"/>
      <c r="I18" s="16"/>
      <c r="J18" s="16">
        <f t="shared" si="1"/>
        <v>1</v>
      </c>
    </row>
    <row r="19" spans="1:10" ht="12.75">
      <c r="A19" s="16" t="s">
        <v>7</v>
      </c>
      <c r="B19" s="16"/>
      <c r="C19" s="16"/>
      <c r="D19" s="16"/>
      <c r="E19" s="16"/>
      <c r="F19" s="16"/>
      <c r="G19" s="16"/>
      <c r="H19" s="16">
        <v>3</v>
      </c>
      <c r="I19" s="16"/>
      <c r="J19" s="16">
        <f t="shared" si="1"/>
        <v>3</v>
      </c>
    </row>
    <row r="20" spans="1:10" ht="12.75">
      <c r="A20" s="16" t="s">
        <v>68</v>
      </c>
      <c r="B20" s="16"/>
      <c r="C20" s="16"/>
      <c r="D20" s="16"/>
      <c r="E20" s="16"/>
      <c r="F20" s="16"/>
      <c r="G20" s="16"/>
      <c r="H20" s="16">
        <v>2</v>
      </c>
      <c r="I20" s="16">
        <v>1</v>
      </c>
      <c r="J20" s="16">
        <f t="shared" si="1"/>
        <v>3</v>
      </c>
    </row>
    <row r="21" spans="1:10" ht="12.75">
      <c r="A21" s="16" t="s">
        <v>66</v>
      </c>
      <c r="B21" s="16"/>
      <c r="C21" s="16"/>
      <c r="D21" s="16"/>
      <c r="E21" s="16"/>
      <c r="F21" s="16"/>
      <c r="G21" s="16"/>
      <c r="H21" s="16">
        <v>1</v>
      </c>
      <c r="I21" s="16"/>
      <c r="J21" s="16">
        <f t="shared" si="1"/>
        <v>1</v>
      </c>
    </row>
    <row r="22" spans="1:10" ht="12.75">
      <c r="A22" s="16" t="s">
        <v>180</v>
      </c>
      <c r="B22" s="16">
        <v>1</v>
      </c>
      <c r="C22" s="16"/>
      <c r="D22" s="16"/>
      <c r="E22" s="16"/>
      <c r="F22" s="16"/>
      <c r="G22" s="16"/>
      <c r="H22" s="16"/>
      <c r="I22" s="16"/>
      <c r="J22" s="16">
        <f t="shared" si="1"/>
        <v>1</v>
      </c>
    </row>
    <row r="23" spans="1:10" ht="12.75">
      <c r="A23" s="16" t="s">
        <v>79</v>
      </c>
      <c r="B23" s="16"/>
      <c r="C23" s="16"/>
      <c r="D23" s="16"/>
      <c r="E23" s="16"/>
      <c r="F23" s="16"/>
      <c r="G23" s="16"/>
      <c r="H23" s="16">
        <v>2</v>
      </c>
      <c r="I23" s="16"/>
      <c r="J23" s="16">
        <f t="shared" si="1"/>
        <v>2</v>
      </c>
    </row>
    <row r="24" spans="1:10" ht="12.75">
      <c r="A24" s="16" t="s">
        <v>80</v>
      </c>
      <c r="B24" s="16"/>
      <c r="C24" s="16"/>
      <c r="D24" s="16"/>
      <c r="E24" s="16"/>
      <c r="F24" s="16">
        <v>1</v>
      </c>
      <c r="G24" s="16"/>
      <c r="H24" s="16"/>
      <c r="I24" s="16"/>
      <c r="J24" s="16">
        <f t="shared" si="1"/>
        <v>1</v>
      </c>
    </row>
    <row r="25" spans="1:10" ht="12.75">
      <c r="A25" s="16" t="s">
        <v>65</v>
      </c>
      <c r="B25" s="16">
        <v>2</v>
      </c>
      <c r="C25" s="16"/>
      <c r="D25" s="16">
        <v>1</v>
      </c>
      <c r="E25" s="16"/>
      <c r="F25" s="16"/>
      <c r="G25" s="16"/>
      <c r="H25" s="16"/>
      <c r="I25" s="16">
        <v>2</v>
      </c>
      <c r="J25" s="16">
        <f t="shared" si="1"/>
        <v>5</v>
      </c>
    </row>
    <row r="26" spans="1:10" ht="12.75">
      <c r="A26" s="16" t="s">
        <v>106</v>
      </c>
      <c r="B26" s="16"/>
      <c r="C26" s="16"/>
      <c r="D26" s="16"/>
      <c r="E26" s="16"/>
      <c r="F26" s="16"/>
      <c r="G26" s="16"/>
      <c r="H26" s="16">
        <v>2</v>
      </c>
      <c r="I26" s="16">
        <v>1</v>
      </c>
      <c r="J26" s="16">
        <f t="shared" si="1"/>
        <v>3</v>
      </c>
    </row>
    <row r="27" spans="1:10" ht="12.75">
      <c r="A27" s="16" t="s">
        <v>63</v>
      </c>
      <c r="B27" s="16"/>
      <c r="C27" s="16"/>
      <c r="D27" s="16"/>
      <c r="E27" s="16"/>
      <c r="F27" s="16"/>
      <c r="G27" s="16"/>
      <c r="H27" s="16">
        <v>2</v>
      </c>
      <c r="I27" s="16"/>
      <c r="J27" s="16">
        <f t="shared" si="1"/>
        <v>2</v>
      </c>
    </row>
    <row r="28" spans="1:10" ht="12.75">
      <c r="A28" s="16" t="s">
        <v>107</v>
      </c>
      <c r="B28" s="16"/>
      <c r="C28" s="16"/>
      <c r="D28" s="16"/>
      <c r="E28" s="16"/>
      <c r="F28" s="16">
        <v>1</v>
      </c>
      <c r="G28" s="16"/>
      <c r="H28" s="16"/>
      <c r="I28" s="16"/>
      <c r="J28" s="16">
        <f t="shared" si="1"/>
        <v>1</v>
      </c>
    </row>
    <row r="29" spans="1:10" ht="12.75">
      <c r="A29" s="16" t="s">
        <v>108</v>
      </c>
      <c r="B29" s="16"/>
      <c r="C29" s="16"/>
      <c r="D29" s="16"/>
      <c r="E29" s="16"/>
      <c r="F29" s="16"/>
      <c r="G29" s="16"/>
      <c r="H29" s="16">
        <v>1</v>
      </c>
      <c r="I29" s="16"/>
      <c r="J29" s="16">
        <f t="shared" si="1"/>
        <v>1</v>
      </c>
    </row>
    <row r="30" spans="1:10" ht="12.75">
      <c r="A30" s="16"/>
      <c r="B30" s="16"/>
      <c r="C30" s="16"/>
      <c r="D30" s="16"/>
      <c r="E30" s="16"/>
      <c r="F30" s="16"/>
      <c r="G30" s="16"/>
      <c r="H30" s="16"/>
      <c r="I30" s="16"/>
      <c r="J30" s="16"/>
    </row>
    <row r="31" spans="1:10" ht="12.75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0" ht="15.75">
      <c r="A32" s="25" t="s">
        <v>8</v>
      </c>
      <c r="B32" s="4">
        <f>SUM(B34)</f>
        <v>0</v>
      </c>
      <c r="C32" s="4">
        <f aca="true" t="shared" si="4" ref="C32:I32">SUM(C34)</f>
        <v>0</v>
      </c>
      <c r="D32" s="4">
        <f t="shared" si="4"/>
        <v>0</v>
      </c>
      <c r="E32" s="4">
        <f t="shared" si="4"/>
        <v>0</v>
      </c>
      <c r="F32" s="4">
        <f t="shared" si="4"/>
        <v>0</v>
      </c>
      <c r="G32" s="4">
        <f t="shared" si="4"/>
        <v>0</v>
      </c>
      <c r="H32" s="4">
        <f t="shared" si="4"/>
        <v>0</v>
      </c>
      <c r="I32" s="4">
        <f t="shared" si="4"/>
        <v>0</v>
      </c>
      <c r="J32" s="4">
        <f t="shared" si="1"/>
        <v>0</v>
      </c>
    </row>
    <row r="33" spans="1:10" ht="12.75">
      <c r="A33" s="16"/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12.75">
      <c r="A34" s="16"/>
      <c r="B34" s="16"/>
      <c r="C34" s="16"/>
      <c r="D34" s="16"/>
      <c r="E34" s="16"/>
      <c r="F34" s="16"/>
      <c r="G34" s="16"/>
      <c r="H34" s="16"/>
      <c r="I34" s="16"/>
      <c r="J34" s="16">
        <f t="shared" si="1"/>
        <v>0</v>
      </c>
    </row>
    <row r="35" spans="1:10" ht="12.75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2.75">
      <c r="A36" s="20"/>
      <c r="B36" s="20"/>
      <c r="C36" s="20"/>
      <c r="D36" s="20"/>
      <c r="E36" s="20"/>
      <c r="F36" s="20"/>
      <c r="G36" s="20"/>
      <c r="H36" s="20"/>
      <c r="I36" s="20"/>
      <c r="J36" s="20"/>
    </row>
    <row r="37" spans="1:10" ht="15.75">
      <c r="A37" s="25" t="s">
        <v>9</v>
      </c>
      <c r="B37" s="4">
        <f>SUM(B39:B46)</f>
        <v>0</v>
      </c>
      <c r="C37" s="4">
        <f aca="true" t="shared" si="5" ref="C37:I37">SUM(C39:C46)</f>
        <v>0</v>
      </c>
      <c r="D37" s="4">
        <f t="shared" si="5"/>
        <v>1</v>
      </c>
      <c r="E37" s="4">
        <f t="shared" si="5"/>
        <v>0</v>
      </c>
      <c r="F37" s="4">
        <f t="shared" si="5"/>
        <v>0</v>
      </c>
      <c r="G37" s="4">
        <f t="shared" si="5"/>
        <v>1</v>
      </c>
      <c r="H37" s="4">
        <f t="shared" si="5"/>
        <v>5</v>
      </c>
      <c r="I37" s="4">
        <f t="shared" si="5"/>
        <v>5</v>
      </c>
      <c r="J37" s="4">
        <f t="shared" si="1"/>
        <v>12</v>
      </c>
    </row>
    <row r="38" spans="1:10" ht="12.75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10" ht="12.75">
      <c r="A39" s="16" t="s">
        <v>111</v>
      </c>
      <c r="B39" s="16"/>
      <c r="C39" s="16"/>
      <c r="D39" s="16"/>
      <c r="E39" s="16"/>
      <c r="F39" s="16"/>
      <c r="G39" s="16"/>
      <c r="H39" s="16">
        <v>1</v>
      </c>
      <c r="I39" s="16"/>
      <c r="J39" s="16">
        <f t="shared" si="1"/>
        <v>1</v>
      </c>
    </row>
    <row r="40" spans="1:10" ht="12.75">
      <c r="A40" s="16" t="s">
        <v>181</v>
      </c>
      <c r="B40" s="16"/>
      <c r="C40" s="16"/>
      <c r="D40" s="16"/>
      <c r="E40" s="16"/>
      <c r="F40" s="16"/>
      <c r="G40" s="16"/>
      <c r="H40" s="16">
        <v>2</v>
      </c>
      <c r="I40" s="16"/>
      <c r="J40" s="16">
        <f t="shared" si="1"/>
        <v>2</v>
      </c>
    </row>
    <row r="41" spans="1:10" ht="12.75">
      <c r="A41" s="16" t="s">
        <v>127</v>
      </c>
      <c r="B41" s="16"/>
      <c r="C41" s="16"/>
      <c r="D41" s="16"/>
      <c r="E41" s="16"/>
      <c r="F41" s="16"/>
      <c r="G41" s="16"/>
      <c r="H41" s="16">
        <v>1</v>
      </c>
      <c r="I41" s="16"/>
      <c r="J41" s="16">
        <f t="shared" si="1"/>
        <v>1</v>
      </c>
    </row>
    <row r="42" spans="1:10" ht="12.75">
      <c r="A42" s="16" t="s">
        <v>83</v>
      </c>
      <c r="B42" s="16"/>
      <c r="C42" s="16"/>
      <c r="D42" s="16"/>
      <c r="E42" s="16"/>
      <c r="F42" s="16"/>
      <c r="G42" s="16"/>
      <c r="H42" s="16">
        <v>1</v>
      </c>
      <c r="I42" s="16">
        <v>1</v>
      </c>
      <c r="J42" s="16">
        <f t="shared" si="1"/>
        <v>2</v>
      </c>
    </row>
    <row r="43" spans="1:10" ht="12.75">
      <c r="A43" s="16" t="s">
        <v>112</v>
      </c>
      <c r="B43" s="16"/>
      <c r="C43" s="16"/>
      <c r="D43" s="16"/>
      <c r="E43" s="16"/>
      <c r="F43" s="16"/>
      <c r="G43" s="16">
        <v>1</v>
      </c>
      <c r="H43" s="16"/>
      <c r="I43" s="16"/>
      <c r="J43" s="16">
        <f t="shared" si="1"/>
        <v>1</v>
      </c>
    </row>
    <row r="44" spans="1:10" ht="12.75">
      <c r="A44" s="16" t="s">
        <v>182</v>
      </c>
      <c r="B44" s="16"/>
      <c r="C44" s="16"/>
      <c r="D44" s="16"/>
      <c r="E44" s="16"/>
      <c r="F44" s="16"/>
      <c r="G44" s="16"/>
      <c r="H44" s="16"/>
      <c r="I44" s="16">
        <v>1</v>
      </c>
      <c r="J44" s="16">
        <f t="shared" si="1"/>
        <v>1</v>
      </c>
    </row>
    <row r="45" spans="1:10" ht="12.75">
      <c r="A45" s="16" t="s">
        <v>183</v>
      </c>
      <c r="B45" s="16"/>
      <c r="C45" s="16"/>
      <c r="D45" s="16">
        <v>1</v>
      </c>
      <c r="E45" s="16"/>
      <c r="F45" s="16"/>
      <c r="G45" s="16"/>
      <c r="H45" s="16"/>
      <c r="I45" s="16"/>
      <c r="J45" s="16">
        <f t="shared" si="1"/>
        <v>1</v>
      </c>
    </row>
    <row r="46" spans="1:10" ht="12.75">
      <c r="A46" s="16" t="s">
        <v>184</v>
      </c>
      <c r="B46" s="16"/>
      <c r="C46" s="16"/>
      <c r="D46" s="16"/>
      <c r="E46" s="16"/>
      <c r="F46" s="16"/>
      <c r="G46" s="16"/>
      <c r="H46" s="16"/>
      <c r="I46" s="16">
        <v>3</v>
      </c>
      <c r="J46" s="16">
        <f t="shared" si="1"/>
        <v>3</v>
      </c>
    </row>
    <row r="47" spans="1:10" ht="12.75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ht="12.75">
      <c r="A48" s="20"/>
      <c r="B48" s="20"/>
      <c r="C48" s="20"/>
      <c r="D48" s="20"/>
      <c r="E48" s="20"/>
      <c r="F48" s="20"/>
      <c r="G48" s="20"/>
      <c r="H48" s="20"/>
      <c r="I48" s="20"/>
      <c r="J48" s="20"/>
    </row>
    <row r="49" spans="1:10" ht="15.75">
      <c r="A49" s="25" t="s">
        <v>10</v>
      </c>
      <c r="B49" s="4">
        <f>SUM(B51:B57)</f>
        <v>1</v>
      </c>
      <c r="C49" s="4">
        <f aca="true" t="shared" si="6" ref="C49:I49">SUM(C51:C57)</f>
        <v>0</v>
      </c>
      <c r="D49" s="4">
        <f t="shared" si="6"/>
        <v>0</v>
      </c>
      <c r="E49" s="4">
        <f t="shared" si="6"/>
        <v>1</v>
      </c>
      <c r="F49" s="4">
        <f t="shared" si="6"/>
        <v>0</v>
      </c>
      <c r="G49" s="4">
        <f t="shared" si="6"/>
        <v>0</v>
      </c>
      <c r="H49" s="4">
        <f t="shared" si="6"/>
        <v>2</v>
      </c>
      <c r="I49" s="4">
        <f t="shared" si="6"/>
        <v>7</v>
      </c>
      <c r="J49" s="4">
        <f t="shared" si="1"/>
        <v>11</v>
      </c>
    </row>
    <row r="50" spans="1:10" ht="12.75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ht="12.75">
      <c r="A51" s="16" t="s">
        <v>44</v>
      </c>
      <c r="B51" s="16">
        <v>1</v>
      </c>
      <c r="C51" s="16"/>
      <c r="D51" s="16"/>
      <c r="E51" s="16"/>
      <c r="F51" s="16"/>
      <c r="G51" s="16"/>
      <c r="H51" s="16"/>
      <c r="I51" s="16"/>
      <c r="J51" s="16">
        <f t="shared" si="1"/>
        <v>1</v>
      </c>
    </row>
    <row r="52" spans="1:10" ht="12.75">
      <c r="A52" s="16" t="s">
        <v>185</v>
      </c>
      <c r="B52" s="16"/>
      <c r="C52" s="16"/>
      <c r="D52" s="16"/>
      <c r="E52" s="16"/>
      <c r="F52" s="16"/>
      <c r="G52" s="16"/>
      <c r="H52" s="16"/>
      <c r="I52" s="16">
        <v>1</v>
      </c>
      <c r="J52" s="16">
        <f t="shared" si="1"/>
        <v>1</v>
      </c>
    </row>
    <row r="53" spans="1:10" ht="12.75">
      <c r="A53" s="16" t="s">
        <v>113</v>
      </c>
      <c r="B53" s="16"/>
      <c r="C53" s="16"/>
      <c r="D53" s="16"/>
      <c r="E53" s="16"/>
      <c r="F53" s="16"/>
      <c r="G53" s="16"/>
      <c r="H53" s="16">
        <v>1</v>
      </c>
      <c r="I53" s="16">
        <v>1</v>
      </c>
      <c r="J53" s="16">
        <f t="shared" si="1"/>
        <v>2</v>
      </c>
    </row>
    <row r="54" spans="1:10" ht="12.75">
      <c r="A54" s="16" t="s">
        <v>85</v>
      </c>
      <c r="B54" s="16"/>
      <c r="C54" s="16"/>
      <c r="D54" s="16"/>
      <c r="E54" s="16"/>
      <c r="F54" s="16"/>
      <c r="G54" s="16"/>
      <c r="H54" s="16"/>
      <c r="I54" s="16">
        <v>1</v>
      </c>
      <c r="J54" s="16">
        <f t="shared" si="1"/>
        <v>1</v>
      </c>
    </row>
    <row r="55" spans="1:10" ht="12.75">
      <c r="A55" s="16" t="s">
        <v>26</v>
      </c>
      <c r="B55" s="16"/>
      <c r="C55" s="16"/>
      <c r="D55" s="16"/>
      <c r="E55" s="16"/>
      <c r="F55" s="16"/>
      <c r="G55" s="16"/>
      <c r="H55" s="16"/>
      <c r="I55" s="16">
        <v>2</v>
      </c>
      <c r="J55" s="16">
        <f t="shared" si="1"/>
        <v>2</v>
      </c>
    </row>
    <row r="56" spans="1:10" ht="12.75">
      <c r="A56" s="16" t="s">
        <v>186</v>
      </c>
      <c r="B56" s="16"/>
      <c r="C56" s="16"/>
      <c r="D56" s="16"/>
      <c r="E56" s="16">
        <v>1</v>
      </c>
      <c r="F56" s="16"/>
      <c r="G56" s="16"/>
      <c r="H56" s="16"/>
      <c r="I56" s="16">
        <v>2</v>
      </c>
      <c r="J56" s="16">
        <f t="shared" si="1"/>
        <v>3</v>
      </c>
    </row>
    <row r="57" spans="1:10" ht="12.75">
      <c r="A57" s="16" t="s">
        <v>187</v>
      </c>
      <c r="B57" s="16"/>
      <c r="C57" s="16"/>
      <c r="D57" s="16"/>
      <c r="E57" s="16"/>
      <c r="F57" s="16"/>
      <c r="G57" s="16"/>
      <c r="H57" s="16">
        <v>1</v>
      </c>
      <c r="I57" s="16"/>
      <c r="J57" s="16">
        <f t="shared" si="1"/>
        <v>1</v>
      </c>
    </row>
    <row r="58" spans="1:10" ht="12.75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ht="12.75">
      <c r="A59" s="20"/>
      <c r="B59" s="20"/>
      <c r="C59" s="20"/>
      <c r="D59" s="20"/>
      <c r="E59" s="20"/>
      <c r="F59" s="20"/>
      <c r="G59" s="20"/>
      <c r="H59" s="20"/>
      <c r="I59" s="20"/>
      <c r="J59" s="20"/>
    </row>
    <row r="60" spans="1:10" ht="15.75">
      <c r="A60" s="25" t="s">
        <v>11</v>
      </c>
      <c r="B60" s="4">
        <f>SUM(B62:B63)</f>
        <v>1</v>
      </c>
      <c r="C60" s="4">
        <f aca="true" t="shared" si="7" ref="C60:H60">SUM(C62:C63)</f>
        <v>0</v>
      </c>
      <c r="D60" s="4">
        <f t="shared" si="7"/>
        <v>0</v>
      </c>
      <c r="E60" s="4">
        <f t="shared" si="7"/>
        <v>0</v>
      </c>
      <c r="F60" s="4">
        <f t="shared" si="7"/>
        <v>0</v>
      </c>
      <c r="G60" s="4">
        <f t="shared" si="7"/>
        <v>0</v>
      </c>
      <c r="H60" s="4">
        <f t="shared" si="7"/>
        <v>0</v>
      </c>
      <c r="I60" s="4">
        <f>SUM(I62:I63)</f>
        <v>1</v>
      </c>
      <c r="J60" s="4">
        <f>SUM(B60:I60)</f>
        <v>2</v>
      </c>
    </row>
    <row r="61" spans="1:10" ht="12.75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ht="12.75">
      <c r="A62" s="16" t="s">
        <v>189</v>
      </c>
      <c r="B62" s="16"/>
      <c r="C62" s="16"/>
      <c r="D62" s="16"/>
      <c r="E62" s="16"/>
      <c r="F62" s="16"/>
      <c r="G62" s="16"/>
      <c r="H62" s="16"/>
      <c r="I62" s="16">
        <v>1</v>
      </c>
      <c r="J62" s="16">
        <f t="shared" si="1"/>
        <v>1</v>
      </c>
    </row>
    <row r="63" spans="1:10" ht="12.75">
      <c r="A63" s="16" t="s">
        <v>179</v>
      </c>
      <c r="B63" s="16">
        <v>1</v>
      </c>
      <c r="C63" s="16"/>
      <c r="D63" s="16"/>
      <c r="E63" s="16"/>
      <c r="F63" s="16"/>
      <c r="G63" s="16"/>
      <c r="H63" s="16"/>
      <c r="I63" s="16"/>
      <c r="J63" s="16">
        <f t="shared" si="1"/>
        <v>1</v>
      </c>
    </row>
    <row r="64" spans="1:10" ht="12.75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ht="12.75">
      <c r="A65" s="20"/>
      <c r="B65" s="20"/>
      <c r="C65" s="20"/>
      <c r="D65" s="20"/>
      <c r="E65" s="20"/>
      <c r="F65" s="20"/>
      <c r="G65" s="20"/>
      <c r="H65" s="20"/>
      <c r="I65" s="20"/>
      <c r="J65" s="20"/>
    </row>
    <row r="66" spans="1:10" ht="15.75">
      <c r="A66" s="25" t="s">
        <v>12</v>
      </c>
      <c r="B66" s="4">
        <f>SUM(B68)</f>
        <v>0</v>
      </c>
      <c r="C66" s="4">
        <f aca="true" t="shared" si="8" ref="C66:I66">SUM(C68)</f>
        <v>0</v>
      </c>
      <c r="D66" s="4">
        <f t="shared" si="8"/>
        <v>0</v>
      </c>
      <c r="E66" s="4">
        <f t="shared" si="8"/>
        <v>0</v>
      </c>
      <c r="F66" s="4">
        <f t="shared" si="8"/>
        <v>0</v>
      </c>
      <c r="G66" s="4">
        <f>SUM(G68)</f>
        <v>0</v>
      </c>
      <c r="H66" s="4">
        <f t="shared" si="8"/>
        <v>0</v>
      </c>
      <c r="I66" s="4">
        <f t="shared" si="8"/>
        <v>0</v>
      </c>
      <c r="J66" s="4">
        <f t="shared" si="1"/>
        <v>0</v>
      </c>
    </row>
    <row r="67" spans="1:10" ht="12.75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ht="12.75">
      <c r="A68" s="16"/>
      <c r="B68" s="16"/>
      <c r="C68" s="16"/>
      <c r="D68" s="16"/>
      <c r="E68" s="16"/>
      <c r="F68" s="16"/>
      <c r="G68" s="16"/>
      <c r="H68" s="16"/>
      <c r="I68" s="16"/>
      <c r="J68" s="16">
        <f t="shared" si="1"/>
        <v>0</v>
      </c>
    </row>
    <row r="69" spans="1:10" ht="12.75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ht="12.75">
      <c r="A70" s="20"/>
      <c r="B70" s="20"/>
      <c r="C70" s="20"/>
      <c r="D70" s="20"/>
      <c r="E70" s="20"/>
      <c r="F70" s="20"/>
      <c r="G70" s="20"/>
      <c r="H70" s="20"/>
      <c r="I70" s="20"/>
      <c r="J70" s="20"/>
    </row>
    <row r="71" spans="1:10" ht="15.75">
      <c r="A71" s="25" t="s">
        <v>13</v>
      </c>
      <c r="B71" s="4">
        <f>SUM(B73:B74)</f>
        <v>0</v>
      </c>
      <c r="C71" s="4">
        <f aca="true" t="shared" si="9" ref="C71:H71">SUM(C73:C74)</f>
        <v>0</v>
      </c>
      <c r="D71" s="4">
        <f t="shared" si="9"/>
        <v>0</v>
      </c>
      <c r="E71" s="4">
        <f t="shared" si="9"/>
        <v>0</v>
      </c>
      <c r="F71" s="4">
        <f t="shared" si="9"/>
        <v>0</v>
      </c>
      <c r="G71" s="4">
        <f t="shared" si="9"/>
        <v>0</v>
      </c>
      <c r="H71" s="4">
        <f t="shared" si="9"/>
        <v>2</v>
      </c>
      <c r="I71" s="4">
        <f>SUM(I73:I74)</f>
        <v>0</v>
      </c>
      <c r="J71" s="4">
        <f aca="true" t="shared" si="10" ref="J71:J133">SUM(B71:I71)</f>
        <v>2</v>
      </c>
    </row>
    <row r="72" spans="1:10" ht="12.75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ht="12.75">
      <c r="A73" s="16" t="s">
        <v>55</v>
      </c>
      <c r="B73" s="16"/>
      <c r="C73" s="16"/>
      <c r="D73" s="16"/>
      <c r="E73" s="16"/>
      <c r="F73" s="16"/>
      <c r="G73" s="16"/>
      <c r="H73" s="16">
        <v>1</v>
      </c>
      <c r="I73" s="16"/>
      <c r="J73" s="16">
        <f t="shared" si="10"/>
        <v>1</v>
      </c>
    </row>
    <row r="74" spans="1:10" ht="12.75">
      <c r="A74" s="16" t="s">
        <v>54</v>
      </c>
      <c r="B74" s="16"/>
      <c r="C74" s="16"/>
      <c r="D74" s="16"/>
      <c r="E74" s="16"/>
      <c r="F74" s="16"/>
      <c r="G74" s="16"/>
      <c r="H74" s="16">
        <v>1</v>
      </c>
      <c r="I74" s="16"/>
      <c r="J74" s="16">
        <f t="shared" si="10"/>
        <v>1</v>
      </c>
    </row>
    <row r="75" spans="1:10" ht="12.75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ht="12.75">
      <c r="A76" s="20"/>
      <c r="B76" s="20"/>
      <c r="C76" s="20"/>
      <c r="D76" s="20"/>
      <c r="E76" s="20"/>
      <c r="F76" s="20"/>
      <c r="G76" s="20"/>
      <c r="H76" s="20"/>
      <c r="I76" s="20"/>
      <c r="J76" s="20"/>
    </row>
    <row r="77" spans="1:10" ht="15.75">
      <c r="A77" s="25" t="s">
        <v>14</v>
      </c>
      <c r="B77" s="4">
        <f>SUM(B79:B83)</f>
        <v>1</v>
      </c>
      <c r="C77" s="4">
        <f aca="true" t="shared" si="11" ref="C77:I77">SUM(C79:C83)</f>
        <v>0</v>
      </c>
      <c r="D77" s="4">
        <f t="shared" si="11"/>
        <v>0</v>
      </c>
      <c r="E77" s="4">
        <f t="shared" si="11"/>
        <v>0</v>
      </c>
      <c r="F77" s="4">
        <f t="shared" si="11"/>
        <v>0</v>
      </c>
      <c r="G77" s="4">
        <f t="shared" si="11"/>
        <v>0</v>
      </c>
      <c r="H77" s="4">
        <f t="shared" si="11"/>
        <v>2</v>
      </c>
      <c r="I77" s="4">
        <f t="shared" si="11"/>
        <v>4</v>
      </c>
      <c r="J77" s="4">
        <f t="shared" si="10"/>
        <v>7</v>
      </c>
    </row>
    <row r="78" spans="1:10" ht="12.75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ht="12.75">
      <c r="A79" s="16" t="s">
        <v>118</v>
      </c>
      <c r="B79" s="16">
        <v>1</v>
      </c>
      <c r="C79" s="16"/>
      <c r="D79" s="16"/>
      <c r="E79" s="16"/>
      <c r="F79" s="16"/>
      <c r="G79" s="16"/>
      <c r="H79" s="16">
        <v>1</v>
      </c>
      <c r="I79" s="16"/>
      <c r="J79" s="16">
        <f t="shared" si="10"/>
        <v>2</v>
      </c>
    </row>
    <row r="80" spans="1:10" ht="12.75">
      <c r="A80" s="16" t="s">
        <v>210</v>
      </c>
      <c r="B80" s="16"/>
      <c r="C80" s="16"/>
      <c r="D80" s="16"/>
      <c r="E80" s="16"/>
      <c r="F80" s="16"/>
      <c r="G80" s="16"/>
      <c r="H80" s="16">
        <v>1</v>
      </c>
      <c r="I80" s="16">
        <v>1</v>
      </c>
      <c r="J80" s="16">
        <f t="shared" si="10"/>
        <v>2</v>
      </c>
    </row>
    <row r="81" spans="1:10" ht="12.75">
      <c r="A81" s="16" t="s">
        <v>211</v>
      </c>
      <c r="B81" s="16"/>
      <c r="C81" s="16"/>
      <c r="D81" s="16"/>
      <c r="E81" s="16"/>
      <c r="F81" s="16"/>
      <c r="G81" s="16"/>
      <c r="H81" s="16"/>
      <c r="I81" s="16">
        <v>1</v>
      </c>
      <c r="J81" s="16">
        <f t="shared" si="10"/>
        <v>1</v>
      </c>
    </row>
    <row r="82" spans="1:10" ht="12.75">
      <c r="A82" s="16" t="s">
        <v>119</v>
      </c>
      <c r="B82" s="16"/>
      <c r="C82" s="16"/>
      <c r="D82" s="16"/>
      <c r="E82" s="16"/>
      <c r="F82" s="16"/>
      <c r="G82" s="16"/>
      <c r="H82" s="16"/>
      <c r="I82" s="16">
        <v>1</v>
      </c>
      <c r="J82" s="16">
        <f t="shared" si="10"/>
        <v>1</v>
      </c>
    </row>
    <row r="83" spans="1:10" ht="12.75">
      <c r="A83" s="16" t="s">
        <v>96</v>
      </c>
      <c r="B83" s="16"/>
      <c r="C83" s="16"/>
      <c r="D83" s="16"/>
      <c r="E83" s="16"/>
      <c r="F83" s="16"/>
      <c r="G83" s="16"/>
      <c r="H83" s="16"/>
      <c r="I83" s="16">
        <v>1</v>
      </c>
      <c r="J83" s="16">
        <f t="shared" si="10"/>
        <v>1</v>
      </c>
    </row>
    <row r="84" spans="1:10" ht="12.7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ht="12.75">
      <c r="A85" s="20"/>
      <c r="B85" s="20"/>
      <c r="C85" s="20"/>
      <c r="D85" s="20"/>
      <c r="E85" s="20"/>
      <c r="F85" s="20"/>
      <c r="G85" s="20"/>
      <c r="H85" s="20"/>
      <c r="I85" s="20"/>
      <c r="J85" s="20"/>
    </row>
    <row r="86" spans="1:10" ht="15.75">
      <c r="A86" s="25" t="s">
        <v>15</v>
      </c>
      <c r="B86" s="4">
        <f>SUM(B88:B91)</f>
        <v>0</v>
      </c>
      <c r="C86" s="4">
        <f aca="true" t="shared" si="12" ref="C86:I86">SUM(C88:C91)</f>
        <v>0</v>
      </c>
      <c r="D86" s="4">
        <f t="shared" si="12"/>
        <v>0</v>
      </c>
      <c r="E86" s="4">
        <f t="shared" si="12"/>
        <v>0</v>
      </c>
      <c r="F86" s="4">
        <f t="shared" si="12"/>
        <v>0</v>
      </c>
      <c r="G86" s="4">
        <f t="shared" si="12"/>
        <v>0</v>
      </c>
      <c r="H86" s="4">
        <f t="shared" si="12"/>
        <v>3</v>
      </c>
      <c r="I86" s="4">
        <f t="shared" si="12"/>
        <v>2</v>
      </c>
      <c r="J86" s="4">
        <f t="shared" si="10"/>
        <v>5</v>
      </c>
    </row>
    <row r="87" spans="1:10" ht="12.7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ht="12.75">
      <c r="A88" s="16" t="s">
        <v>212</v>
      </c>
      <c r="B88" s="16"/>
      <c r="C88" s="16"/>
      <c r="D88" s="16"/>
      <c r="E88" s="16"/>
      <c r="F88" s="16"/>
      <c r="G88" s="16"/>
      <c r="H88" s="16"/>
      <c r="I88" s="16">
        <v>1</v>
      </c>
      <c r="J88" s="16">
        <f t="shared" si="10"/>
        <v>1</v>
      </c>
    </row>
    <row r="89" spans="1:10" ht="12.75">
      <c r="A89" s="16" t="s">
        <v>213</v>
      </c>
      <c r="B89" s="16"/>
      <c r="C89" s="16"/>
      <c r="D89" s="16"/>
      <c r="E89" s="16"/>
      <c r="F89" s="16"/>
      <c r="G89" s="16"/>
      <c r="H89" s="16">
        <v>1</v>
      </c>
      <c r="I89" s="16"/>
      <c r="J89" s="16">
        <f t="shared" si="10"/>
        <v>1</v>
      </c>
    </row>
    <row r="90" spans="1:10" ht="12.75">
      <c r="A90" s="16" t="s">
        <v>214</v>
      </c>
      <c r="B90" s="16"/>
      <c r="C90" s="16"/>
      <c r="D90" s="16"/>
      <c r="E90" s="16"/>
      <c r="F90" s="16"/>
      <c r="G90" s="16"/>
      <c r="H90" s="16">
        <v>1</v>
      </c>
      <c r="I90" s="16">
        <v>1</v>
      </c>
      <c r="J90" s="16">
        <f t="shared" si="10"/>
        <v>2</v>
      </c>
    </row>
    <row r="91" spans="1:10" ht="12.75">
      <c r="A91" s="16" t="s">
        <v>159</v>
      </c>
      <c r="B91" s="16"/>
      <c r="C91" s="16"/>
      <c r="D91" s="16"/>
      <c r="E91" s="16"/>
      <c r="F91" s="16"/>
      <c r="G91" s="16"/>
      <c r="H91" s="16">
        <v>1</v>
      </c>
      <c r="I91" s="16"/>
      <c r="J91" s="16">
        <f t="shared" si="10"/>
        <v>1</v>
      </c>
    </row>
    <row r="92" spans="1:10" ht="12.75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ht="12.75">
      <c r="A93" s="20"/>
      <c r="B93" s="20"/>
      <c r="C93" s="20"/>
      <c r="D93" s="20"/>
      <c r="E93" s="20"/>
      <c r="F93" s="20"/>
      <c r="G93" s="20"/>
      <c r="H93" s="20"/>
      <c r="I93" s="20"/>
      <c r="J93" s="20"/>
    </row>
    <row r="94" spans="1:10" ht="15.75">
      <c r="A94" s="25" t="s">
        <v>16</v>
      </c>
      <c r="B94" s="4">
        <f>SUM(B96)</f>
        <v>0</v>
      </c>
      <c r="C94" s="4">
        <f aca="true" t="shared" si="13" ref="C94:I94">SUM(C96)</f>
        <v>0</v>
      </c>
      <c r="D94" s="4">
        <f t="shared" si="13"/>
        <v>0</v>
      </c>
      <c r="E94" s="4">
        <f t="shared" si="13"/>
        <v>0</v>
      </c>
      <c r="F94" s="4">
        <f t="shared" si="13"/>
        <v>0</v>
      </c>
      <c r="G94" s="4">
        <f t="shared" si="13"/>
        <v>0</v>
      </c>
      <c r="H94" s="4">
        <f t="shared" si="13"/>
        <v>0</v>
      </c>
      <c r="I94" s="4">
        <f t="shared" si="13"/>
        <v>0</v>
      </c>
      <c r="J94" s="4">
        <f t="shared" si="10"/>
        <v>0</v>
      </c>
    </row>
    <row r="95" spans="1:10" ht="12.75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ht="12.75">
      <c r="A96" s="16"/>
      <c r="B96" s="16"/>
      <c r="C96" s="16"/>
      <c r="D96" s="16"/>
      <c r="E96" s="16"/>
      <c r="F96" s="16"/>
      <c r="G96" s="16"/>
      <c r="H96" s="16"/>
      <c r="I96" s="16"/>
      <c r="J96" s="16">
        <f t="shared" si="10"/>
        <v>0</v>
      </c>
    </row>
    <row r="97" spans="1:10" ht="12.75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ht="12.75">
      <c r="A98" s="20"/>
      <c r="B98" s="20"/>
      <c r="C98" s="20"/>
      <c r="D98" s="20"/>
      <c r="E98" s="20"/>
      <c r="F98" s="20"/>
      <c r="G98" s="20"/>
      <c r="H98" s="20"/>
      <c r="I98" s="20"/>
      <c r="J98" s="20"/>
    </row>
    <row r="99" spans="1:10" ht="15.75">
      <c r="A99" s="25" t="s">
        <v>17</v>
      </c>
      <c r="B99" s="4">
        <f>SUM(B101)</f>
        <v>0</v>
      </c>
      <c r="C99" s="4">
        <f aca="true" t="shared" si="14" ref="C99:I99">SUM(C101)</f>
        <v>0</v>
      </c>
      <c r="D99" s="4">
        <f t="shared" si="14"/>
        <v>0</v>
      </c>
      <c r="E99" s="4">
        <f t="shared" si="14"/>
        <v>0</v>
      </c>
      <c r="F99" s="4">
        <f t="shared" si="14"/>
        <v>0</v>
      </c>
      <c r="G99" s="4">
        <f t="shared" si="14"/>
        <v>0</v>
      </c>
      <c r="H99" s="4">
        <f t="shared" si="14"/>
        <v>0</v>
      </c>
      <c r="I99" s="4">
        <f t="shared" si="14"/>
        <v>1</v>
      </c>
      <c r="J99" s="4">
        <f t="shared" si="10"/>
        <v>1</v>
      </c>
    </row>
    <row r="100" spans="1:10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ht="12.75">
      <c r="A101" s="16" t="s">
        <v>215</v>
      </c>
      <c r="B101" s="16"/>
      <c r="C101" s="16"/>
      <c r="D101" s="16"/>
      <c r="E101" s="16"/>
      <c r="F101" s="16"/>
      <c r="G101" s="16"/>
      <c r="H101" s="16"/>
      <c r="I101" s="16">
        <v>1</v>
      </c>
      <c r="J101" s="16">
        <f t="shared" si="10"/>
        <v>1</v>
      </c>
    </row>
    <row r="102" spans="1:10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ht="12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</row>
    <row r="104" spans="1:10" ht="15.75">
      <c r="A104" s="25" t="s">
        <v>18</v>
      </c>
      <c r="B104" s="4">
        <f>SUM(B106)</f>
        <v>0</v>
      </c>
      <c r="C104" s="4">
        <f aca="true" t="shared" si="15" ref="C104:I104">SUM(C106)</f>
        <v>0</v>
      </c>
      <c r="D104" s="4">
        <f t="shared" si="15"/>
        <v>1</v>
      </c>
      <c r="E104" s="4">
        <f t="shared" si="15"/>
        <v>0</v>
      </c>
      <c r="F104" s="4">
        <f t="shared" si="15"/>
        <v>0</v>
      </c>
      <c r="G104" s="4">
        <f t="shared" si="15"/>
        <v>0</v>
      </c>
      <c r="H104" s="4">
        <f t="shared" si="15"/>
        <v>0</v>
      </c>
      <c r="I104" s="4">
        <f t="shared" si="15"/>
        <v>0</v>
      </c>
      <c r="J104" s="4">
        <f t="shared" si="10"/>
        <v>1</v>
      </c>
    </row>
    <row r="105" spans="1:10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ht="12.75">
      <c r="A106" s="16" t="s">
        <v>216</v>
      </c>
      <c r="B106" s="16"/>
      <c r="C106" s="16"/>
      <c r="D106" s="16">
        <v>1</v>
      </c>
      <c r="E106" s="16"/>
      <c r="F106" s="16"/>
      <c r="G106" s="16"/>
      <c r="H106" s="16"/>
      <c r="I106" s="16"/>
      <c r="J106" s="16">
        <f t="shared" si="10"/>
        <v>1</v>
      </c>
    </row>
    <row r="107" spans="1:10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ht="12.75">
      <c r="A108" s="20"/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ht="15.75">
      <c r="A109" s="25" t="s">
        <v>19</v>
      </c>
      <c r="B109" s="4">
        <f>SUM(B111:B120)</f>
        <v>0</v>
      </c>
      <c r="C109" s="4">
        <f aca="true" t="shared" si="16" ref="C109:I109">SUM(C111:C120)</f>
        <v>1</v>
      </c>
      <c r="D109" s="4">
        <f t="shared" si="16"/>
        <v>0</v>
      </c>
      <c r="E109" s="4">
        <f t="shared" si="16"/>
        <v>0</v>
      </c>
      <c r="F109" s="4">
        <f t="shared" si="16"/>
        <v>2</v>
      </c>
      <c r="G109" s="4">
        <f t="shared" si="16"/>
        <v>0</v>
      </c>
      <c r="H109" s="4">
        <f t="shared" si="16"/>
        <v>4</v>
      </c>
      <c r="I109" s="4">
        <f t="shared" si="16"/>
        <v>4</v>
      </c>
      <c r="J109" s="4">
        <f t="shared" si="10"/>
        <v>11</v>
      </c>
    </row>
    <row r="110" spans="1:10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ht="12.75">
      <c r="A111" s="16" t="s">
        <v>217</v>
      </c>
      <c r="B111" s="16"/>
      <c r="C111" s="16"/>
      <c r="D111" s="16"/>
      <c r="E111" s="16"/>
      <c r="F111" s="16"/>
      <c r="G111" s="16"/>
      <c r="H111" s="16"/>
      <c r="I111" s="16">
        <v>2</v>
      </c>
      <c r="J111" s="16">
        <f t="shared" si="10"/>
        <v>2</v>
      </c>
    </row>
    <row r="112" spans="1:10" ht="12.75">
      <c r="A112" s="16" t="s">
        <v>218</v>
      </c>
      <c r="B112" s="16"/>
      <c r="C112" s="16"/>
      <c r="D112" s="16"/>
      <c r="E112" s="16"/>
      <c r="F112" s="16"/>
      <c r="G112" s="16"/>
      <c r="H112" s="16">
        <v>1</v>
      </c>
      <c r="I112" s="16"/>
      <c r="J112" s="16">
        <f t="shared" si="10"/>
        <v>1</v>
      </c>
    </row>
    <row r="113" spans="1:10" ht="12.75">
      <c r="A113" s="16" t="s">
        <v>169</v>
      </c>
      <c r="B113" s="16"/>
      <c r="C113" s="16"/>
      <c r="D113" s="16"/>
      <c r="E113" s="16"/>
      <c r="F113" s="16">
        <v>1</v>
      </c>
      <c r="G113" s="16"/>
      <c r="H113" s="16"/>
      <c r="I113" s="16"/>
      <c r="J113" s="16">
        <f t="shared" si="10"/>
        <v>1</v>
      </c>
    </row>
    <row r="114" spans="1:10" ht="12.75">
      <c r="A114" s="16" t="s">
        <v>219</v>
      </c>
      <c r="B114" s="16"/>
      <c r="C114" s="16"/>
      <c r="D114" s="16"/>
      <c r="E114" s="16"/>
      <c r="F114" s="16">
        <v>1</v>
      </c>
      <c r="G114" s="16"/>
      <c r="H114" s="16"/>
      <c r="I114" s="16"/>
      <c r="J114" s="16">
        <f t="shared" si="10"/>
        <v>1</v>
      </c>
    </row>
    <row r="115" spans="1:10" ht="12.75">
      <c r="A115" s="16" t="s">
        <v>220</v>
      </c>
      <c r="B115" s="16"/>
      <c r="C115" s="16"/>
      <c r="D115" s="16"/>
      <c r="E115" s="16"/>
      <c r="F115" s="16"/>
      <c r="G115" s="16"/>
      <c r="H115" s="16">
        <v>1</v>
      </c>
      <c r="I115" s="16"/>
      <c r="J115" s="16">
        <f t="shared" si="10"/>
        <v>1</v>
      </c>
    </row>
    <row r="116" spans="1:10" ht="12.75">
      <c r="A116" s="16" t="s">
        <v>221</v>
      </c>
      <c r="B116" s="16"/>
      <c r="C116" s="16"/>
      <c r="D116" s="16"/>
      <c r="E116" s="16"/>
      <c r="F116" s="16"/>
      <c r="G116" s="16"/>
      <c r="H116" s="16"/>
      <c r="I116" s="16">
        <v>1</v>
      </c>
      <c r="J116" s="16">
        <f t="shared" si="10"/>
        <v>1</v>
      </c>
    </row>
    <row r="117" spans="1:10" ht="12.75">
      <c r="A117" s="16" t="s">
        <v>222</v>
      </c>
      <c r="B117" s="16"/>
      <c r="C117" s="16"/>
      <c r="D117" s="16"/>
      <c r="E117" s="16"/>
      <c r="F117" s="16"/>
      <c r="G117" s="16"/>
      <c r="H117" s="16"/>
      <c r="I117" s="16">
        <v>1</v>
      </c>
      <c r="J117" s="16">
        <f t="shared" si="10"/>
        <v>1</v>
      </c>
    </row>
    <row r="118" spans="1:10" ht="12.75">
      <c r="A118" s="16" t="s">
        <v>223</v>
      </c>
      <c r="B118" s="16"/>
      <c r="C118" s="16">
        <v>1</v>
      </c>
      <c r="D118" s="16"/>
      <c r="E118" s="16"/>
      <c r="F118" s="16"/>
      <c r="G118" s="16"/>
      <c r="H118" s="16"/>
      <c r="I118" s="16"/>
      <c r="J118" s="16">
        <f t="shared" si="10"/>
        <v>1</v>
      </c>
    </row>
    <row r="119" spans="1:10" ht="12.75">
      <c r="A119" s="16" t="s">
        <v>224</v>
      </c>
      <c r="B119" s="16"/>
      <c r="C119" s="16"/>
      <c r="D119" s="16"/>
      <c r="E119" s="16"/>
      <c r="F119" s="16"/>
      <c r="G119" s="16"/>
      <c r="H119" s="16">
        <v>1</v>
      </c>
      <c r="I119" s="16"/>
      <c r="J119" s="16">
        <f t="shared" si="10"/>
        <v>1</v>
      </c>
    </row>
    <row r="120" spans="1:10" ht="12.75">
      <c r="A120" s="16" t="s">
        <v>225</v>
      </c>
      <c r="B120" s="16"/>
      <c r="C120" s="16"/>
      <c r="D120" s="16"/>
      <c r="E120" s="16"/>
      <c r="F120" s="16"/>
      <c r="G120" s="16"/>
      <c r="H120" s="16">
        <v>1</v>
      </c>
      <c r="I120" s="16"/>
      <c r="J120" s="16">
        <f t="shared" si="10"/>
        <v>1</v>
      </c>
    </row>
    <row r="121" spans="1:10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ht="12.75">
      <c r="A122" s="20"/>
      <c r="B122" s="20"/>
      <c r="C122" s="20"/>
      <c r="D122" s="20"/>
      <c r="E122" s="20"/>
      <c r="F122" s="20"/>
      <c r="G122" s="20"/>
      <c r="H122" s="20"/>
      <c r="I122" s="20"/>
      <c r="J122" s="20"/>
    </row>
    <row r="123" spans="1:10" ht="15.75">
      <c r="A123" s="25" t="s">
        <v>20</v>
      </c>
      <c r="B123" s="4">
        <f>SUM(B125:B130)</f>
        <v>1</v>
      </c>
      <c r="C123" s="4">
        <f aca="true" t="shared" si="17" ref="C123:I123">SUM(C125:C130)</f>
        <v>0</v>
      </c>
      <c r="D123" s="4">
        <f t="shared" si="17"/>
        <v>0</v>
      </c>
      <c r="E123" s="4">
        <f t="shared" si="17"/>
        <v>0</v>
      </c>
      <c r="F123" s="4">
        <f t="shared" si="17"/>
        <v>0</v>
      </c>
      <c r="G123" s="4">
        <f t="shared" si="17"/>
        <v>0</v>
      </c>
      <c r="H123" s="4">
        <f t="shared" si="17"/>
        <v>2</v>
      </c>
      <c r="I123" s="4">
        <f t="shared" si="17"/>
        <v>4</v>
      </c>
      <c r="J123" s="4">
        <f t="shared" si="10"/>
        <v>7</v>
      </c>
    </row>
    <row r="124" spans="1:10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ht="12.75">
      <c r="A125" s="16" t="s">
        <v>171</v>
      </c>
      <c r="B125" s="16"/>
      <c r="C125" s="16"/>
      <c r="D125" s="16"/>
      <c r="E125" s="16"/>
      <c r="F125" s="16"/>
      <c r="G125" s="16"/>
      <c r="H125" s="16"/>
      <c r="I125" s="16">
        <v>1</v>
      </c>
      <c r="J125" s="16">
        <f t="shared" si="10"/>
        <v>1</v>
      </c>
    </row>
    <row r="126" spans="1:10" ht="12.75">
      <c r="A126" s="16" t="s">
        <v>172</v>
      </c>
      <c r="B126" s="16"/>
      <c r="C126" s="16"/>
      <c r="D126" s="16"/>
      <c r="E126" s="16"/>
      <c r="F126" s="16"/>
      <c r="G126" s="16"/>
      <c r="H126" s="16">
        <v>1</v>
      </c>
      <c r="I126" s="16"/>
      <c r="J126" s="16">
        <f t="shared" si="10"/>
        <v>1</v>
      </c>
    </row>
    <row r="127" spans="1:10" ht="12.75">
      <c r="A127" s="16" t="s">
        <v>29</v>
      </c>
      <c r="B127" s="16"/>
      <c r="C127" s="16"/>
      <c r="D127" s="16"/>
      <c r="E127" s="16"/>
      <c r="F127" s="16"/>
      <c r="G127" s="16"/>
      <c r="H127" s="16"/>
      <c r="I127" s="16">
        <v>1</v>
      </c>
      <c r="J127" s="16">
        <f t="shared" si="10"/>
        <v>1</v>
      </c>
    </row>
    <row r="128" spans="1:10" ht="12.75">
      <c r="A128" s="16" t="s">
        <v>173</v>
      </c>
      <c r="B128" s="16">
        <v>1</v>
      </c>
      <c r="C128" s="16"/>
      <c r="D128" s="16"/>
      <c r="E128" s="16"/>
      <c r="F128" s="16"/>
      <c r="G128" s="16"/>
      <c r="H128" s="16">
        <v>1</v>
      </c>
      <c r="I128" s="16"/>
      <c r="J128" s="16">
        <f t="shared" si="10"/>
        <v>2</v>
      </c>
    </row>
    <row r="129" spans="1:10" ht="12.75">
      <c r="A129" s="16" t="s">
        <v>174</v>
      </c>
      <c r="B129" s="16"/>
      <c r="C129" s="16"/>
      <c r="D129" s="16"/>
      <c r="E129" s="16"/>
      <c r="F129" s="16"/>
      <c r="G129" s="16"/>
      <c r="H129" s="16"/>
      <c r="I129" s="16">
        <v>1</v>
      </c>
      <c r="J129" s="16">
        <f t="shared" si="10"/>
        <v>1</v>
      </c>
    </row>
    <row r="130" spans="1:10" ht="12.75">
      <c r="A130" s="16" t="s">
        <v>70</v>
      </c>
      <c r="B130" s="16"/>
      <c r="C130" s="16"/>
      <c r="D130" s="16"/>
      <c r="E130" s="16"/>
      <c r="F130" s="16"/>
      <c r="G130" s="16"/>
      <c r="H130" s="16"/>
      <c r="I130" s="16">
        <v>1</v>
      </c>
      <c r="J130" s="16">
        <f t="shared" si="10"/>
        <v>1</v>
      </c>
    </row>
    <row r="131" spans="1:10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ht="12.75">
      <c r="A132" s="20"/>
      <c r="B132" s="20"/>
      <c r="C132" s="20"/>
      <c r="D132" s="20"/>
      <c r="E132" s="20"/>
      <c r="F132" s="20"/>
      <c r="G132" s="20"/>
      <c r="H132" s="20"/>
      <c r="I132" s="20"/>
      <c r="J132" s="20"/>
    </row>
    <row r="133" spans="1:10" ht="15.75">
      <c r="A133" s="25" t="s">
        <v>4</v>
      </c>
      <c r="B133" s="4">
        <f aca="true" t="shared" si="18" ref="B133:I133">B5+B16+B37+B49+B60+B71+B77+B86+B99+B104+B109+B123</f>
        <v>8</v>
      </c>
      <c r="C133" s="4">
        <f t="shared" si="18"/>
        <v>1</v>
      </c>
      <c r="D133" s="4">
        <f t="shared" si="18"/>
        <v>3</v>
      </c>
      <c r="E133" s="4">
        <f t="shared" si="18"/>
        <v>1</v>
      </c>
      <c r="F133" s="4">
        <f t="shared" si="18"/>
        <v>5</v>
      </c>
      <c r="G133" s="4">
        <f t="shared" si="18"/>
        <v>1</v>
      </c>
      <c r="H133" s="4">
        <f t="shared" si="18"/>
        <v>34</v>
      </c>
      <c r="I133" s="4">
        <f t="shared" si="18"/>
        <v>32</v>
      </c>
      <c r="J133" s="4">
        <f t="shared" si="10"/>
        <v>85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25.57421875" style="22" bestFit="1" customWidth="1"/>
    <col min="2" max="2" width="5.00390625" style="22" bestFit="1" customWidth="1"/>
    <col min="3" max="4" width="9.140625" style="22" bestFit="1" customWidth="1"/>
    <col min="5" max="5" width="5.421875" style="22" bestFit="1" customWidth="1"/>
    <col min="6" max="6" width="11.140625" style="22" bestFit="1" customWidth="1"/>
    <col min="7" max="7" width="8.28125" style="22" bestFit="1" customWidth="1"/>
    <col min="8" max="8" width="14.57421875" style="22" bestFit="1" customWidth="1"/>
    <col min="9" max="9" width="14.7109375" style="22" customWidth="1"/>
    <col min="10" max="16384" width="9.140625" style="22" customWidth="1"/>
  </cols>
  <sheetData>
    <row r="1" spans="1:9" ht="20.25">
      <c r="A1" s="137" t="s">
        <v>474</v>
      </c>
      <c r="B1" s="137"/>
      <c r="C1" s="137"/>
      <c r="D1" s="137"/>
      <c r="E1" s="137"/>
      <c r="F1" s="137"/>
      <c r="G1" s="137"/>
      <c r="H1" s="137"/>
      <c r="I1" s="137"/>
    </row>
    <row r="2" spans="1:9" ht="12.75">
      <c r="A2" s="17"/>
      <c r="B2" s="17"/>
      <c r="C2" s="17"/>
      <c r="D2" s="17"/>
      <c r="E2" s="17"/>
      <c r="F2" s="17"/>
      <c r="G2" s="17"/>
      <c r="H2" s="17"/>
      <c r="I2" s="17"/>
    </row>
    <row r="3" spans="1:9" ht="15">
      <c r="A3" s="23" t="s">
        <v>31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7"/>
      <c r="B4" s="17" t="s">
        <v>3</v>
      </c>
      <c r="C4" s="17" t="s">
        <v>82</v>
      </c>
      <c r="D4" s="17" t="s">
        <v>155</v>
      </c>
      <c r="E4" s="17" t="s">
        <v>2</v>
      </c>
      <c r="F4" s="17" t="s">
        <v>0</v>
      </c>
      <c r="G4" s="17" t="s">
        <v>1</v>
      </c>
      <c r="H4" s="17" t="s">
        <v>38</v>
      </c>
      <c r="I4" s="19" t="s">
        <v>293</v>
      </c>
    </row>
    <row r="5" spans="1:9" ht="15.75">
      <c r="A5" s="25" t="s">
        <v>5</v>
      </c>
      <c r="B5" s="4">
        <f>SUM(B7)</f>
        <v>0</v>
      </c>
      <c r="C5" s="4">
        <f aca="true" t="shared" si="0" ref="C5:H5">SUM(C7)</f>
        <v>0</v>
      </c>
      <c r="D5" s="4">
        <f t="shared" si="0"/>
        <v>0</v>
      </c>
      <c r="E5" s="4">
        <f t="shared" si="0"/>
        <v>0</v>
      </c>
      <c r="F5" s="4">
        <f t="shared" si="0"/>
        <v>1</v>
      </c>
      <c r="G5" s="4">
        <f t="shared" si="0"/>
        <v>0</v>
      </c>
      <c r="H5" s="4">
        <f t="shared" si="0"/>
        <v>0</v>
      </c>
      <c r="I5" s="4">
        <f>SUM(B5:H5)</f>
        <v>1</v>
      </c>
    </row>
    <row r="6" spans="1:9" ht="12.75">
      <c r="A6" s="16"/>
      <c r="B6" s="16"/>
      <c r="C6" s="16"/>
      <c r="D6" s="16"/>
      <c r="E6" s="16"/>
      <c r="F6" s="16"/>
      <c r="G6" s="16"/>
      <c r="H6" s="16"/>
      <c r="I6" s="16"/>
    </row>
    <row r="7" spans="1:9" ht="12.75">
      <c r="A7" s="16" t="s">
        <v>75</v>
      </c>
      <c r="B7" s="16"/>
      <c r="C7" s="16"/>
      <c r="D7" s="16"/>
      <c r="E7" s="16"/>
      <c r="F7" s="16">
        <v>1</v>
      </c>
      <c r="G7" s="16"/>
      <c r="H7" s="16"/>
      <c r="I7" s="16">
        <f aca="true" t="shared" si="1" ref="I7:I93">SUM(B7:H7)</f>
        <v>1</v>
      </c>
    </row>
    <row r="8" spans="1:9" ht="12.75">
      <c r="A8" s="16"/>
      <c r="B8" s="16"/>
      <c r="C8" s="16"/>
      <c r="D8" s="16"/>
      <c r="E8" s="16"/>
      <c r="F8" s="16"/>
      <c r="G8" s="16"/>
      <c r="H8" s="16"/>
      <c r="I8" s="16"/>
    </row>
    <row r="9" spans="1:9" ht="12.75">
      <c r="A9" s="20"/>
      <c r="B9" s="20"/>
      <c r="C9" s="20"/>
      <c r="D9" s="20"/>
      <c r="E9" s="20"/>
      <c r="F9" s="20"/>
      <c r="G9" s="20"/>
      <c r="H9" s="20"/>
      <c r="I9" s="20"/>
    </row>
    <row r="10" spans="1:9" ht="15.75">
      <c r="A10" s="25" t="s">
        <v>6</v>
      </c>
      <c r="B10" s="4">
        <f>SUM(B12)</f>
        <v>0</v>
      </c>
      <c r="C10" s="4">
        <f aca="true" t="shared" si="2" ref="C10:H10">SUM(C12)</f>
        <v>0</v>
      </c>
      <c r="D10" s="4">
        <f t="shared" si="2"/>
        <v>0</v>
      </c>
      <c r="E10" s="4">
        <f t="shared" si="2"/>
        <v>0</v>
      </c>
      <c r="F10" s="4">
        <f t="shared" si="2"/>
        <v>0</v>
      </c>
      <c r="G10" s="4">
        <f t="shared" si="2"/>
        <v>0</v>
      </c>
      <c r="H10" s="4">
        <f t="shared" si="2"/>
        <v>0</v>
      </c>
      <c r="I10" s="4">
        <f t="shared" si="1"/>
        <v>0</v>
      </c>
    </row>
    <row r="11" spans="1:9" ht="12.75">
      <c r="A11" s="16"/>
      <c r="B11" s="16"/>
      <c r="C11" s="16"/>
      <c r="D11" s="16"/>
      <c r="E11" s="16"/>
      <c r="F11" s="16"/>
      <c r="G11" s="16"/>
      <c r="H11" s="16"/>
      <c r="I11" s="16"/>
    </row>
    <row r="12" spans="1:9" ht="12.75">
      <c r="A12" s="16"/>
      <c r="B12" s="16"/>
      <c r="C12" s="16"/>
      <c r="D12" s="16"/>
      <c r="E12" s="16"/>
      <c r="F12" s="16"/>
      <c r="G12" s="16"/>
      <c r="H12" s="16"/>
      <c r="I12" s="16"/>
    </row>
    <row r="13" spans="1:9" ht="12.75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12.75">
      <c r="A14" s="20"/>
      <c r="B14" s="20"/>
      <c r="C14" s="20"/>
      <c r="D14" s="20"/>
      <c r="E14" s="20"/>
      <c r="F14" s="20"/>
      <c r="G14" s="20"/>
      <c r="H14" s="20"/>
      <c r="I14" s="20"/>
    </row>
    <row r="15" spans="1:9" ht="15.75">
      <c r="A15" s="25" t="s">
        <v>7</v>
      </c>
      <c r="B15" s="4">
        <v>1</v>
      </c>
      <c r="C15" s="4"/>
      <c r="D15" s="4"/>
      <c r="E15" s="4"/>
      <c r="F15" s="4">
        <v>5</v>
      </c>
      <c r="G15" s="4">
        <v>9</v>
      </c>
      <c r="H15" s="4"/>
      <c r="I15" s="4">
        <f t="shared" si="1"/>
        <v>15</v>
      </c>
    </row>
    <row r="16" spans="1:9" ht="12.75">
      <c r="A16" s="16"/>
      <c r="B16" s="16"/>
      <c r="C16" s="16"/>
      <c r="D16" s="16"/>
      <c r="E16" s="16"/>
      <c r="F16" s="16"/>
      <c r="G16" s="16"/>
      <c r="H16" s="16"/>
      <c r="I16" s="16"/>
    </row>
    <row r="17" spans="1:9" ht="12.75">
      <c r="A17" s="16" t="s">
        <v>76</v>
      </c>
      <c r="B17" s="16"/>
      <c r="C17" s="16"/>
      <c r="D17" s="16"/>
      <c r="E17" s="16"/>
      <c r="F17" s="16">
        <v>1</v>
      </c>
      <c r="G17" s="16">
        <v>1</v>
      </c>
      <c r="H17" s="16"/>
      <c r="I17" s="16">
        <f t="shared" si="1"/>
        <v>2</v>
      </c>
    </row>
    <row r="18" spans="1:9" ht="12.75">
      <c r="A18" s="16" t="s">
        <v>77</v>
      </c>
      <c r="B18" s="16"/>
      <c r="C18" s="16"/>
      <c r="D18" s="16"/>
      <c r="E18" s="16"/>
      <c r="F18" s="16">
        <v>1</v>
      </c>
      <c r="G18" s="16"/>
      <c r="H18" s="16"/>
      <c r="I18" s="16">
        <f t="shared" si="1"/>
        <v>1</v>
      </c>
    </row>
    <row r="19" spans="1:9" ht="12.75">
      <c r="A19" s="16" t="s">
        <v>66</v>
      </c>
      <c r="B19" s="16"/>
      <c r="C19" s="16"/>
      <c r="D19" s="16"/>
      <c r="E19" s="16"/>
      <c r="F19" s="16">
        <v>1</v>
      </c>
      <c r="G19" s="16">
        <v>3</v>
      </c>
      <c r="H19" s="16"/>
      <c r="I19" s="16">
        <f t="shared" si="1"/>
        <v>4</v>
      </c>
    </row>
    <row r="20" spans="1:9" ht="12.75">
      <c r="A20" s="16" t="s">
        <v>65</v>
      </c>
      <c r="B20" s="16">
        <v>1</v>
      </c>
      <c r="C20" s="16"/>
      <c r="D20" s="16"/>
      <c r="E20" s="16"/>
      <c r="F20" s="16">
        <v>1</v>
      </c>
      <c r="G20" s="16">
        <v>5</v>
      </c>
      <c r="H20" s="16"/>
      <c r="I20" s="16">
        <f t="shared" si="1"/>
        <v>7</v>
      </c>
    </row>
    <row r="21" spans="1:9" ht="12.75">
      <c r="A21" s="16" t="s">
        <v>109</v>
      </c>
      <c r="B21" s="16"/>
      <c r="C21" s="16"/>
      <c r="D21" s="16"/>
      <c r="E21" s="16"/>
      <c r="F21" s="16">
        <v>1</v>
      </c>
      <c r="G21" s="16"/>
      <c r="H21" s="16"/>
      <c r="I21" s="16">
        <f t="shared" si="1"/>
        <v>1</v>
      </c>
    </row>
    <row r="22" spans="1:9" ht="12.75">
      <c r="A22" s="16"/>
      <c r="B22" s="16"/>
      <c r="C22" s="16"/>
      <c r="D22" s="16"/>
      <c r="E22" s="16"/>
      <c r="F22" s="16"/>
      <c r="G22" s="16"/>
      <c r="H22" s="16"/>
      <c r="I22" s="16"/>
    </row>
    <row r="23" spans="1:9" ht="12.75">
      <c r="A23" s="20"/>
      <c r="B23" s="20"/>
      <c r="C23" s="20"/>
      <c r="D23" s="20"/>
      <c r="E23" s="20"/>
      <c r="F23" s="20"/>
      <c r="G23" s="20"/>
      <c r="H23" s="20"/>
      <c r="I23" s="20"/>
    </row>
    <row r="24" spans="1:9" ht="15.75">
      <c r="A24" s="25" t="s">
        <v>8</v>
      </c>
      <c r="B24" s="4">
        <f>SUM(B26)</f>
        <v>0</v>
      </c>
      <c r="C24" s="4">
        <f aca="true" t="shared" si="3" ref="C24:H24">SUM(C26)</f>
        <v>0</v>
      </c>
      <c r="D24" s="4">
        <f t="shared" si="3"/>
        <v>0</v>
      </c>
      <c r="E24" s="4">
        <f t="shared" si="3"/>
        <v>0</v>
      </c>
      <c r="F24" s="4">
        <f t="shared" si="3"/>
        <v>0</v>
      </c>
      <c r="G24" s="4">
        <f t="shared" si="3"/>
        <v>0</v>
      </c>
      <c r="H24" s="4">
        <f t="shared" si="3"/>
        <v>0</v>
      </c>
      <c r="I24" s="4">
        <f t="shared" si="1"/>
        <v>0</v>
      </c>
    </row>
    <row r="25" spans="1:9" ht="12.75">
      <c r="A25" s="16"/>
      <c r="B25" s="16"/>
      <c r="C25" s="16"/>
      <c r="D25" s="16"/>
      <c r="E25" s="16"/>
      <c r="F25" s="16"/>
      <c r="G25" s="16"/>
      <c r="H25" s="16"/>
      <c r="I25" s="16"/>
    </row>
    <row r="26" spans="1:9" ht="12.75">
      <c r="A26" s="16"/>
      <c r="B26" s="16"/>
      <c r="C26" s="16"/>
      <c r="D26" s="16"/>
      <c r="E26" s="16"/>
      <c r="F26" s="16"/>
      <c r="G26" s="16"/>
      <c r="H26" s="16"/>
      <c r="I26" s="16"/>
    </row>
    <row r="27" spans="1:9" ht="12.75">
      <c r="A27" s="16"/>
      <c r="B27" s="16"/>
      <c r="C27" s="16"/>
      <c r="D27" s="16"/>
      <c r="E27" s="16"/>
      <c r="F27" s="16"/>
      <c r="G27" s="16"/>
      <c r="H27" s="16"/>
      <c r="I27" s="16"/>
    </row>
    <row r="28" spans="1:9" ht="12.75">
      <c r="A28" s="20"/>
      <c r="B28" s="20"/>
      <c r="C28" s="20"/>
      <c r="D28" s="20"/>
      <c r="E28" s="20"/>
      <c r="F28" s="20"/>
      <c r="G28" s="20"/>
      <c r="H28" s="20"/>
      <c r="I28" s="20"/>
    </row>
    <row r="29" spans="1:9" ht="15.75">
      <c r="A29" s="25" t="s">
        <v>9</v>
      </c>
      <c r="B29" s="4">
        <f>SUM(B31:B41)</f>
        <v>0</v>
      </c>
      <c r="C29" s="4">
        <f aca="true" t="shared" si="4" ref="C29:H29">SUM(C31:C41)</f>
        <v>0</v>
      </c>
      <c r="D29" s="4">
        <f t="shared" si="4"/>
        <v>0</v>
      </c>
      <c r="E29" s="4">
        <f t="shared" si="4"/>
        <v>2</v>
      </c>
      <c r="F29" s="4">
        <f t="shared" si="4"/>
        <v>13</v>
      </c>
      <c r="G29" s="4">
        <f t="shared" si="4"/>
        <v>6</v>
      </c>
      <c r="H29" s="4">
        <f t="shared" si="4"/>
        <v>0</v>
      </c>
      <c r="I29" s="4">
        <f t="shared" si="1"/>
        <v>21</v>
      </c>
    </row>
    <row r="30" spans="1:9" ht="12.75">
      <c r="A30" s="16"/>
      <c r="B30" s="16"/>
      <c r="C30" s="16"/>
      <c r="D30" s="16"/>
      <c r="E30" s="16"/>
      <c r="F30" s="16"/>
      <c r="G30" s="16"/>
      <c r="H30" s="16"/>
      <c r="I30" s="16"/>
    </row>
    <row r="31" spans="1:9" ht="12.75">
      <c r="A31" s="16" t="s">
        <v>125</v>
      </c>
      <c r="B31" s="16"/>
      <c r="C31" s="16"/>
      <c r="D31" s="16"/>
      <c r="E31" s="16"/>
      <c r="F31" s="16">
        <v>1</v>
      </c>
      <c r="G31" s="16"/>
      <c r="H31" s="16"/>
      <c r="I31" s="16">
        <f t="shared" si="1"/>
        <v>1</v>
      </c>
    </row>
    <row r="32" spans="1:9" ht="12.75">
      <c r="A32" s="16" t="s">
        <v>126</v>
      </c>
      <c r="B32" s="16"/>
      <c r="C32" s="16"/>
      <c r="D32" s="16"/>
      <c r="E32" s="16"/>
      <c r="F32" s="16"/>
      <c r="G32" s="16">
        <v>1</v>
      </c>
      <c r="H32" s="16"/>
      <c r="I32" s="16">
        <f t="shared" si="1"/>
        <v>1</v>
      </c>
    </row>
    <row r="33" spans="1:9" ht="12.75">
      <c r="A33" s="16" t="s">
        <v>111</v>
      </c>
      <c r="B33" s="16"/>
      <c r="C33" s="16"/>
      <c r="D33" s="16"/>
      <c r="E33" s="16"/>
      <c r="F33" s="16">
        <v>1</v>
      </c>
      <c r="G33" s="16"/>
      <c r="H33" s="16"/>
      <c r="I33" s="16">
        <f t="shared" si="1"/>
        <v>1</v>
      </c>
    </row>
    <row r="34" spans="1:9" ht="12.75">
      <c r="A34" s="16" t="s">
        <v>127</v>
      </c>
      <c r="B34" s="16"/>
      <c r="C34" s="16"/>
      <c r="D34" s="16"/>
      <c r="E34" s="16"/>
      <c r="F34" s="16">
        <v>3</v>
      </c>
      <c r="G34" s="16"/>
      <c r="H34" s="16"/>
      <c r="I34" s="16">
        <f t="shared" si="1"/>
        <v>3</v>
      </c>
    </row>
    <row r="35" spans="1:9" ht="12.75">
      <c r="A35" s="16" t="s">
        <v>83</v>
      </c>
      <c r="B35" s="16"/>
      <c r="C35" s="16"/>
      <c r="D35" s="16"/>
      <c r="E35" s="16"/>
      <c r="F35" s="16">
        <v>1</v>
      </c>
      <c r="G35" s="16"/>
      <c r="H35" s="16"/>
      <c r="I35" s="16">
        <f t="shared" si="1"/>
        <v>1</v>
      </c>
    </row>
    <row r="36" spans="1:9" ht="12.75">
      <c r="A36" s="16" t="s">
        <v>112</v>
      </c>
      <c r="B36" s="16"/>
      <c r="C36" s="16"/>
      <c r="D36" s="16"/>
      <c r="E36" s="16">
        <v>1</v>
      </c>
      <c r="F36" s="16">
        <v>2</v>
      </c>
      <c r="G36" s="16">
        <v>1</v>
      </c>
      <c r="H36" s="16"/>
      <c r="I36" s="16">
        <f t="shared" si="1"/>
        <v>4</v>
      </c>
    </row>
    <row r="37" spans="1:9" ht="12.75">
      <c r="A37" s="16" t="s">
        <v>8</v>
      </c>
      <c r="B37" s="16"/>
      <c r="C37" s="16"/>
      <c r="D37" s="16"/>
      <c r="E37" s="16"/>
      <c r="F37" s="16">
        <v>1</v>
      </c>
      <c r="G37" s="16"/>
      <c r="H37" s="16"/>
      <c r="I37" s="16">
        <f t="shared" si="1"/>
        <v>1</v>
      </c>
    </row>
    <row r="38" spans="1:9" ht="12.75">
      <c r="A38" s="16" t="s">
        <v>128</v>
      </c>
      <c r="B38" s="16"/>
      <c r="C38" s="16"/>
      <c r="D38" s="16"/>
      <c r="E38" s="16">
        <v>1</v>
      </c>
      <c r="F38" s="16">
        <v>1</v>
      </c>
      <c r="G38" s="16">
        <v>2</v>
      </c>
      <c r="H38" s="16"/>
      <c r="I38" s="16">
        <f t="shared" si="1"/>
        <v>4</v>
      </c>
    </row>
    <row r="39" spans="1:9" ht="12.75">
      <c r="A39" s="16" t="s">
        <v>129</v>
      </c>
      <c r="B39" s="16"/>
      <c r="C39" s="16"/>
      <c r="D39" s="16"/>
      <c r="E39" s="16"/>
      <c r="F39" s="16">
        <v>2</v>
      </c>
      <c r="G39" s="16"/>
      <c r="H39" s="16"/>
      <c r="I39" s="16">
        <f t="shared" si="1"/>
        <v>2</v>
      </c>
    </row>
    <row r="40" spans="1:9" ht="12.75">
      <c r="A40" s="16" t="s">
        <v>14</v>
      </c>
      <c r="B40" s="16"/>
      <c r="C40" s="16"/>
      <c r="D40" s="16"/>
      <c r="E40" s="16"/>
      <c r="F40" s="16"/>
      <c r="G40" s="16">
        <v>2</v>
      </c>
      <c r="H40" s="16"/>
      <c r="I40" s="16">
        <f t="shared" si="1"/>
        <v>2</v>
      </c>
    </row>
    <row r="41" spans="1:9" ht="12.75">
      <c r="A41" s="16" t="s">
        <v>130</v>
      </c>
      <c r="B41" s="16"/>
      <c r="C41" s="16"/>
      <c r="D41" s="16"/>
      <c r="E41" s="16"/>
      <c r="F41" s="16">
        <v>1</v>
      </c>
      <c r="G41" s="16"/>
      <c r="H41" s="16"/>
      <c r="I41" s="16">
        <f t="shared" si="1"/>
        <v>1</v>
      </c>
    </row>
    <row r="42" spans="1:9" ht="12.75">
      <c r="A42" s="16"/>
      <c r="B42" s="16"/>
      <c r="C42" s="16"/>
      <c r="D42" s="16"/>
      <c r="E42" s="16"/>
      <c r="F42" s="16"/>
      <c r="G42" s="16"/>
      <c r="H42" s="16"/>
      <c r="I42" s="16"/>
    </row>
    <row r="43" spans="1:9" ht="12.75">
      <c r="A43" s="20"/>
      <c r="B43" s="20"/>
      <c r="C43" s="20"/>
      <c r="D43" s="20"/>
      <c r="E43" s="20"/>
      <c r="F43" s="20"/>
      <c r="G43" s="20"/>
      <c r="H43" s="20"/>
      <c r="I43" s="20"/>
    </row>
    <row r="44" spans="1:9" ht="15.75">
      <c r="A44" s="25" t="s">
        <v>10</v>
      </c>
      <c r="B44" s="4">
        <f>SUM(B46)</f>
        <v>1</v>
      </c>
      <c r="C44" s="4">
        <f aca="true" t="shared" si="5" ref="C44:H44">SUM(C46)</f>
        <v>0</v>
      </c>
      <c r="D44" s="4">
        <f t="shared" si="5"/>
        <v>0</v>
      </c>
      <c r="E44" s="4">
        <f t="shared" si="5"/>
        <v>0</v>
      </c>
      <c r="F44" s="4">
        <f t="shared" si="5"/>
        <v>0</v>
      </c>
      <c r="G44" s="4">
        <f t="shared" si="5"/>
        <v>0</v>
      </c>
      <c r="H44" s="4">
        <f t="shared" si="5"/>
        <v>0</v>
      </c>
      <c r="I44" s="4">
        <f t="shared" si="1"/>
        <v>1</v>
      </c>
    </row>
    <row r="45" spans="1:9" ht="12.75">
      <c r="A45" s="16"/>
      <c r="B45" s="16"/>
      <c r="C45" s="16"/>
      <c r="D45" s="16"/>
      <c r="E45" s="16"/>
      <c r="F45" s="16"/>
      <c r="G45" s="16"/>
      <c r="H45" s="16"/>
      <c r="I45" s="16"/>
    </row>
    <row r="46" spans="1:9" ht="12.75">
      <c r="A46" s="16" t="s">
        <v>57</v>
      </c>
      <c r="B46" s="16">
        <v>1</v>
      </c>
      <c r="C46" s="16"/>
      <c r="D46" s="16"/>
      <c r="E46" s="16"/>
      <c r="F46" s="16"/>
      <c r="G46" s="16"/>
      <c r="H46" s="16"/>
      <c r="I46" s="16">
        <f t="shared" si="1"/>
        <v>1</v>
      </c>
    </row>
    <row r="47" spans="1:9" ht="12.75">
      <c r="A47" s="16"/>
      <c r="B47" s="16"/>
      <c r="C47" s="16"/>
      <c r="D47" s="16"/>
      <c r="E47" s="16"/>
      <c r="F47" s="16"/>
      <c r="G47" s="16"/>
      <c r="H47" s="16"/>
      <c r="I47" s="16"/>
    </row>
    <row r="48" spans="1:9" ht="12.75">
      <c r="A48" s="20"/>
      <c r="B48" s="20"/>
      <c r="C48" s="20"/>
      <c r="D48" s="20"/>
      <c r="E48" s="20"/>
      <c r="F48" s="20"/>
      <c r="G48" s="20"/>
      <c r="H48" s="20"/>
      <c r="I48" s="20"/>
    </row>
    <row r="49" spans="1:9" ht="15.75">
      <c r="A49" s="25" t="s">
        <v>11</v>
      </c>
      <c r="B49" s="4">
        <f>SUM(B51)</f>
        <v>0</v>
      </c>
      <c r="C49" s="4">
        <f aca="true" t="shared" si="6" ref="C49:H49">SUM(C51)</f>
        <v>0</v>
      </c>
      <c r="D49" s="4">
        <f t="shared" si="6"/>
        <v>0</v>
      </c>
      <c r="E49" s="4">
        <f t="shared" si="6"/>
        <v>0</v>
      </c>
      <c r="F49" s="4">
        <f t="shared" si="6"/>
        <v>0</v>
      </c>
      <c r="G49" s="4">
        <f t="shared" si="6"/>
        <v>0</v>
      </c>
      <c r="H49" s="4">
        <f t="shared" si="6"/>
        <v>0</v>
      </c>
      <c r="I49" s="4">
        <f t="shared" si="1"/>
        <v>0</v>
      </c>
    </row>
    <row r="50" spans="1:9" ht="12.75">
      <c r="A50" s="16"/>
      <c r="B50" s="16"/>
      <c r="C50" s="16"/>
      <c r="D50" s="16"/>
      <c r="E50" s="16"/>
      <c r="F50" s="16"/>
      <c r="G50" s="16"/>
      <c r="H50" s="16"/>
      <c r="I50" s="16"/>
    </row>
    <row r="51" spans="1:9" ht="12.7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2.75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2.75">
      <c r="A53" s="20"/>
      <c r="B53" s="20"/>
      <c r="C53" s="20"/>
      <c r="D53" s="20"/>
      <c r="E53" s="20"/>
      <c r="F53" s="20"/>
      <c r="G53" s="20"/>
      <c r="H53" s="20"/>
      <c r="I53" s="20"/>
    </row>
    <row r="54" spans="1:9" ht="15.75">
      <c r="A54" s="25" t="s">
        <v>12</v>
      </c>
      <c r="B54" s="4">
        <f>SUM(B56:B57)</f>
        <v>0</v>
      </c>
      <c r="C54" s="4">
        <f aca="true" t="shared" si="7" ref="C54:H54">SUM(C56:C57)</f>
        <v>0</v>
      </c>
      <c r="D54" s="4">
        <f t="shared" si="7"/>
        <v>0</v>
      </c>
      <c r="E54" s="4">
        <f t="shared" si="7"/>
        <v>0</v>
      </c>
      <c r="F54" s="4">
        <f t="shared" si="7"/>
        <v>3</v>
      </c>
      <c r="G54" s="4">
        <f t="shared" si="7"/>
        <v>0</v>
      </c>
      <c r="H54" s="4">
        <f t="shared" si="7"/>
        <v>0</v>
      </c>
      <c r="I54" s="4">
        <f t="shared" si="1"/>
        <v>3</v>
      </c>
    </row>
    <row r="55" spans="1:9" ht="12.75">
      <c r="A55" s="16"/>
      <c r="B55" s="16"/>
      <c r="C55" s="16"/>
      <c r="D55" s="16"/>
      <c r="E55" s="16"/>
      <c r="F55" s="16"/>
      <c r="G55" s="16"/>
      <c r="H55" s="16"/>
      <c r="I55" s="16"/>
    </row>
    <row r="56" spans="1:9" ht="12.75">
      <c r="A56" s="16" t="s">
        <v>131</v>
      </c>
      <c r="B56" s="16"/>
      <c r="C56" s="16"/>
      <c r="D56" s="16"/>
      <c r="E56" s="16"/>
      <c r="F56" s="16">
        <v>1</v>
      </c>
      <c r="G56" s="16"/>
      <c r="H56" s="16"/>
      <c r="I56" s="16">
        <f t="shared" si="1"/>
        <v>1</v>
      </c>
    </row>
    <row r="57" spans="1:9" ht="12.75">
      <c r="A57" s="16" t="s">
        <v>132</v>
      </c>
      <c r="B57" s="16"/>
      <c r="C57" s="16"/>
      <c r="D57" s="16"/>
      <c r="E57" s="16"/>
      <c r="F57" s="16">
        <v>2</v>
      </c>
      <c r="G57" s="16"/>
      <c r="H57" s="16"/>
      <c r="I57" s="16">
        <f t="shared" si="1"/>
        <v>2</v>
      </c>
    </row>
    <row r="58" spans="1:9" ht="12.75">
      <c r="A58" s="16"/>
      <c r="B58" s="16"/>
      <c r="C58" s="16"/>
      <c r="D58" s="16"/>
      <c r="E58" s="16"/>
      <c r="F58" s="16"/>
      <c r="G58" s="16"/>
      <c r="H58" s="16"/>
      <c r="I58" s="16"/>
    </row>
    <row r="59" spans="1:9" ht="12.75">
      <c r="A59" s="20"/>
      <c r="B59" s="20"/>
      <c r="C59" s="20"/>
      <c r="D59" s="20"/>
      <c r="E59" s="20"/>
      <c r="F59" s="20"/>
      <c r="G59" s="20"/>
      <c r="H59" s="20"/>
      <c r="I59" s="20"/>
    </row>
    <row r="60" spans="1:9" ht="15.75">
      <c r="A60" s="25" t="s">
        <v>13</v>
      </c>
      <c r="B60" s="4">
        <f>SUM(B62)</f>
        <v>0</v>
      </c>
      <c r="C60" s="4">
        <f aca="true" t="shared" si="8" ref="C60:H60">SUM(C62)</f>
        <v>0</v>
      </c>
      <c r="D60" s="4">
        <f t="shared" si="8"/>
        <v>0</v>
      </c>
      <c r="E60" s="4">
        <f t="shared" si="8"/>
        <v>0</v>
      </c>
      <c r="F60" s="4">
        <f t="shared" si="8"/>
        <v>0</v>
      </c>
      <c r="G60" s="4">
        <f t="shared" si="8"/>
        <v>0</v>
      </c>
      <c r="H60" s="4">
        <f t="shared" si="8"/>
        <v>0</v>
      </c>
      <c r="I60" s="4">
        <f t="shared" si="1"/>
        <v>0</v>
      </c>
    </row>
    <row r="61" spans="1:9" ht="12.75">
      <c r="A61" s="16"/>
      <c r="B61" s="16"/>
      <c r="C61" s="16"/>
      <c r="D61" s="16"/>
      <c r="E61" s="16"/>
      <c r="F61" s="16"/>
      <c r="G61" s="16"/>
      <c r="H61" s="16"/>
      <c r="I61" s="16"/>
    </row>
    <row r="62" spans="1:9" ht="12.75">
      <c r="A62" s="16"/>
      <c r="B62" s="16"/>
      <c r="C62" s="16"/>
      <c r="D62" s="16"/>
      <c r="E62" s="16"/>
      <c r="F62" s="16"/>
      <c r="G62" s="16"/>
      <c r="H62" s="16"/>
      <c r="I62" s="16"/>
    </row>
    <row r="63" spans="1:9" ht="12.75">
      <c r="A63" s="16"/>
      <c r="B63" s="16"/>
      <c r="C63" s="16"/>
      <c r="D63" s="16"/>
      <c r="E63" s="16"/>
      <c r="F63" s="16"/>
      <c r="G63" s="16"/>
      <c r="H63" s="16"/>
      <c r="I63" s="16"/>
    </row>
    <row r="64" spans="1:9" ht="12.75">
      <c r="A64" s="20"/>
      <c r="B64" s="20"/>
      <c r="C64" s="20"/>
      <c r="D64" s="20"/>
      <c r="E64" s="20"/>
      <c r="F64" s="20"/>
      <c r="G64" s="20"/>
      <c r="H64" s="20"/>
      <c r="I64" s="20"/>
    </row>
    <row r="65" spans="1:9" ht="15.75">
      <c r="A65" s="25" t="s">
        <v>14</v>
      </c>
      <c r="B65" s="4">
        <f>SUM(B67:B90)</f>
        <v>0</v>
      </c>
      <c r="C65" s="4">
        <f aca="true" t="shared" si="9" ref="C65:H65">SUM(C67:C90)</f>
        <v>0</v>
      </c>
      <c r="D65" s="4">
        <f t="shared" si="9"/>
        <v>1</v>
      </c>
      <c r="E65" s="4">
        <f t="shared" si="9"/>
        <v>1</v>
      </c>
      <c r="F65" s="4">
        <f t="shared" si="9"/>
        <v>36</v>
      </c>
      <c r="G65" s="4">
        <f t="shared" si="9"/>
        <v>12</v>
      </c>
      <c r="H65" s="4">
        <f t="shared" si="9"/>
        <v>1</v>
      </c>
      <c r="I65" s="4">
        <f t="shared" si="1"/>
        <v>51</v>
      </c>
    </row>
    <row r="66" spans="1:9" ht="12.75">
      <c r="A66" s="16"/>
      <c r="B66" s="16"/>
      <c r="C66" s="16"/>
      <c r="D66" s="16"/>
      <c r="E66" s="16"/>
      <c r="F66" s="16"/>
      <c r="G66" s="16"/>
      <c r="H66" s="16"/>
      <c r="I66" s="16"/>
    </row>
    <row r="67" spans="1:9" ht="12.75">
      <c r="A67" s="16" t="s">
        <v>118</v>
      </c>
      <c r="B67" s="16"/>
      <c r="C67" s="16"/>
      <c r="D67" s="16"/>
      <c r="E67" s="16"/>
      <c r="F67" s="16">
        <v>2</v>
      </c>
      <c r="G67" s="16">
        <v>4</v>
      </c>
      <c r="H67" s="16"/>
      <c r="I67" s="16">
        <f t="shared" si="1"/>
        <v>6</v>
      </c>
    </row>
    <row r="68" spans="1:9" ht="12.75">
      <c r="A68" s="16" t="s">
        <v>133</v>
      </c>
      <c r="B68" s="16"/>
      <c r="C68" s="16"/>
      <c r="D68" s="16"/>
      <c r="E68" s="16"/>
      <c r="F68" s="16">
        <v>2</v>
      </c>
      <c r="G68" s="16"/>
      <c r="H68" s="16"/>
      <c r="I68" s="16">
        <f t="shared" si="1"/>
        <v>2</v>
      </c>
    </row>
    <row r="69" spans="1:9" ht="12.75">
      <c r="A69" s="16" t="s">
        <v>134</v>
      </c>
      <c r="B69" s="16"/>
      <c r="C69" s="16"/>
      <c r="D69" s="16"/>
      <c r="E69" s="16"/>
      <c r="F69" s="16">
        <v>1</v>
      </c>
      <c r="G69" s="16"/>
      <c r="H69" s="16"/>
      <c r="I69" s="16">
        <f t="shared" si="1"/>
        <v>1</v>
      </c>
    </row>
    <row r="70" spans="1:9" ht="12.75">
      <c r="A70" s="16" t="s">
        <v>135</v>
      </c>
      <c r="B70" s="16"/>
      <c r="C70" s="16"/>
      <c r="D70" s="16"/>
      <c r="E70" s="16"/>
      <c r="F70" s="16">
        <v>3</v>
      </c>
      <c r="G70" s="16">
        <v>1</v>
      </c>
      <c r="H70" s="16"/>
      <c r="I70" s="16">
        <f t="shared" si="1"/>
        <v>4</v>
      </c>
    </row>
    <row r="71" spans="1:9" ht="12.75">
      <c r="A71" s="16" t="s">
        <v>136</v>
      </c>
      <c r="B71" s="16"/>
      <c r="C71" s="16"/>
      <c r="D71" s="16">
        <v>1</v>
      </c>
      <c r="E71" s="16"/>
      <c r="F71" s="16"/>
      <c r="G71" s="16">
        <v>1</v>
      </c>
      <c r="H71" s="16"/>
      <c r="I71" s="16">
        <f t="shared" si="1"/>
        <v>2</v>
      </c>
    </row>
    <row r="72" spans="1:9" ht="12.75">
      <c r="A72" s="16" t="s">
        <v>137</v>
      </c>
      <c r="B72" s="16"/>
      <c r="C72" s="16"/>
      <c r="D72" s="16"/>
      <c r="E72" s="16"/>
      <c r="F72" s="16">
        <v>1</v>
      </c>
      <c r="G72" s="16"/>
      <c r="H72" s="16"/>
      <c r="I72" s="16">
        <f t="shared" si="1"/>
        <v>1</v>
      </c>
    </row>
    <row r="73" spans="1:9" ht="12.75">
      <c r="A73" s="16" t="s">
        <v>138</v>
      </c>
      <c r="B73" s="16"/>
      <c r="C73" s="16"/>
      <c r="D73" s="16"/>
      <c r="E73" s="16"/>
      <c r="F73" s="16">
        <v>1</v>
      </c>
      <c r="G73" s="16"/>
      <c r="H73" s="16">
        <v>1</v>
      </c>
      <c r="I73" s="16">
        <f t="shared" si="1"/>
        <v>2</v>
      </c>
    </row>
    <row r="74" spans="1:9" ht="12.75">
      <c r="A74" s="16" t="s">
        <v>139</v>
      </c>
      <c r="B74" s="16"/>
      <c r="C74" s="16"/>
      <c r="D74" s="16"/>
      <c r="E74" s="16"/>
      <c r="F74" s="16"/>
      <c r="G74" s="16">
        <v>1</v>
      </c>
      <c r="H74" s="16"/>
      <c r="I74" s="16">
        <f t="shared" si="1"/>
        <v>1</v>
      </c>
    </row>
    <row r="75" spans="1:9" ht="12.75">
      <c r="A75" s="16" t="s">
        <v>140</v>
      </c>
      <c r="B75" s="16"/>
      <c r="C75" s="16"/>
      <c r="D75" s="16"/>
      <c r="E75" s="16"/>
      <c r="F75" s="16"/>
      <c r="G75" s="16">
        <v>1</v>
      </c>
      <c r="H75" s="16"/>
      <c r="I75" s="16">
        <f t="shared" si="1"/>
        <v>1</v>
      </c>
    </row>
    <row r="76" spans="1:9" ht="12.75">
      <c r="A76" s="16" t="s">
        <v>141</v>
      </c>
      <c r="B76" s="16"/>
      <c r="C76" s="16"/>
      <c r="D76" s="16"/>
      <c r="E76" s="16"/>
      <c r="F76" s="16"/>
      <c r="G76" s="16">
        <v>1</v>
      </c>
      <c r="H76" s="16"/>
      <c r="I76" s="16">
        <f t="shared" si="1"/>
        <v>1</v>
      </c>
    </row>
    <row r="77" spans="1:9" ht="12.75">
      <c r="A77" s="16" t="s">
        <v>142</v>
      </c>
      <c r="B77" s="16"/>
      <c r="C77" s="16"/>
      <c r="D77" s="16"/>
      <c r="E77" s="16"/>
      <c r="F77" s="16">
        <v>2</v>
      </c>
      <c r="G77" s="16"/>
      <c r="H77" s="16"/>
      <c r="I77" s="16">
        <f t="shared" si="1"/>
        <v>2</v>
      </c>
    </row>
    <row r="78" spans="1:9" ht="12.75">
      <c r="A78" s="16" t="s">
        <v>143</v>
      </c>
      <c r="B78" s="16"/>
      <c r="C78" s="16"/>
      <c r="D78" s="16"/>
      <c r="E78" s="16"/>
      <c r="F78" s="16">
        <v>1</v>
      </c>
      <c r="G78" s="16"/>
      <c r="H78" s="16"/>
      <c r="I78" s="16">
        <f t="shared" si="1"/>
        <v>1</v>
      </c>
    </row>
    <row r="79" spans="1:9" ht="12.75">
      <c r="A79" s="16" t="s">
        <v>144</v>
      </c>
      <c r="B79" s="16"/>
      <c r="C79" s="16"/>
      <c r="D79" s="16"/>
      <c r="E79" s="16"/>
      <c r="F79" s="16">
        <v>2</v>
      </c>
      <c r="G79" s="16">
        <v>1</v>
      </c>
      <c r="H79" s="16"/>
      <c r="I79" s="16">
        <f t="shared" si="1"/>
        <v>3</v>
      </c>
    </row>
    <row r="80" spans="1:9" ht="12.75">
      <c r="A80" s="16" t="s">
        <v>145</v>
      </c>
      <c r="B80" s="16"/>
      <c r="C80" s="16"/>
      <c r="D80" s="16"/>
      <c r="E80" s="16"/>
      <c r="F80" s="16">
        <v>2</v>
      </c>
      <c r="G80" s="16"/>
      <c r="H80" s="16"/>
      <c r="I80" s="16">
        <f t="shared" si="1"/>
        <v>2</v>
      </c>
    </row>
    <row r="81" spans="1:9" ht="12.75">
      <c r="A81" s="16" t="s">
        <v>146</v>
      </c>
      <c r="B81" s="16"/>
      <c r="C81" s="16"/>
      <c r="D81" s="16"/>
      <c r="E81" s="16"/>
      <c r="F81" s="16">
        <v>1</v>
      </c>
      <c r="G81" s="16"/>
      <c r="H81" s="16"/>
      <c r="I81" s="16">
        <f t="shared" si="1"/>
        <v>1</v>
      </c>
    </row>
    <row r="82" spans="1:9" ht="12.75">
      <c r="A82" s="16" t="s">
        <v>147</v>
      </c>
      <c r="B82" s="16"/>
      <c r="C82" s="16"/>
      <c r="D82" s="16"/>
      <c r="E82" s="16"/>
      <c r="F82" s="16">
        <v>2</v>
      </c>
      <c r="G82" s="16"/>
      <c r="H82" s="16"/>
      <c r="I82" s="16">
        <f t="shared" si="1"/>
        <v>2</v>
      </c>
    </row>
    <row r="83" spans="1:9" ht="12.75">
      <c r="A83" s="16" t="s">
        <v>148</v>
      </c>
      <c r="B83" s="16"/>
      <c r="C83" s="16"/>
      <c r="D83" s="16"/>
      <c r="E83" s="16"/>
      <c r="F83" s="16">
        <v>2</v>
      </c>
      <c r="G83" s="16"/>
      <c r="H83" s="16"/>
      <c r="I83" s="16">
        <f t="shared" si="1"/>
        <v>2</v>
      </c>
    </row>
    <row r="84" spans="1:9" ht="12.75">
      <c r="A84" s="16" t="s">
        <v>149</v>
      </c>
      <c r="B84" s="16"/>
      <c r="C84" s="16"/>
      <c r="D84" s="16"/>
      <c r="E84" s="16"/>
      <c r="F84" s="16">
        <v>1</v>
      </c>
      <c r="G84" s="16"/>
      <c r="H84" s="16"/>
      <c r="I84" s="16">
        <f t="shared" si="1"/>
        <v>1</v>
      </c>
    </row>
    <row r="85" spans="1:9" ht="12.75">
      <c r="A85" s="16" t="s">
        <v>96</v>
      </c>
      <c r="B85" s="16"/>
      <c r="C85" s="16"/>
      <c r="D85" s="16"/>
      <c r="E85" s="16"/>
      <c r="F85" s="16">
        <v>3</v>
      </c>
      <c r="G85" s="16"/>
      <c r="H85" s="16"/>
      <c r="I85" s="16">
        <f t="shared" si="1"/>
        <v>3</v>
      </c>
    </row>
    <row r="86" spans="1:9" ht="12.75">
      <c r="A86" s="16" t="s">
        <v>150</v>
      </c>
      <c r="B86" s="16"/>
      <c r="C86" s="16"/>
      <c r="D86" s="16"/>
      <c r="E86" s="16"/>
      <c r="F86" s="16">
        <v>4</v>
      </c>
      <c r="G86" s="16"/>
      <c r="H86" s="16"/>
      <c r="I86" s="16">
        <f t="shared" si="1"/>
        <v>4</v>
      </c>
    </row>
    <row r="87" spans="1:9" ht="12.75">
      <c r="A87" s="16" t="s">
        <v>151</v>
      </c>
      <c r="B87" s="16"/>
      <c r="C87" s="16"/>
      <c r="D87" s="16"/>
      <c r="E87" s="16"/>
      <c r="F87" s="16">
        <v>4</v>
      </c>
      <c r="G87" s="16">
        <v>1</v>
      </c>
      <c r="H87" s="16"/>
      <c r="I87" s="16">
        <f t="shared" si="1"/>
        <v>5</v>
      </c>
    </row>
    <row r="88" spans="1:9" ht="12.75">
      <c r="A88" s="16" t="s">
        <v>152</v>
      </c>
      <c r="B88" s="16"/>
      <c r="C88" s="16"/>
      <c r="D88" s="16"/>
      <c r="E88" s="16"/>
      <c r="F88" s="16">
        <v>1</v>
      </c>
      <c r="G88" s="16"/>
      <c r="H88" s="16"/>
      <c r="I88" s="16">
        <f t="shared" si="1"/>
        <v>1</v>
      </c>
    </row>
    <row r="89" spans="1:9" ht="12.75">
      <c r="A89" s="16" t="s">
        <v>153</v>
      </c>
      <c r="B89" s="16"/>
      <c r="C89" s="16"/>
      <c r="D89" s="16"/>
      <c r="E89" s="16">
        <v>1</v>
      </c>
      <c r="F89" s="16"/>
      <c r="G89" s="16">
        <v>1</v>
      </c>
      <c r="H89" s="16"/>
      <c r="I89" s="16">
        <f t="shared" si="1"/>
        <v>2</v>
      </c>
    </row>
    <row r="90" spans="1:9" ht="12.75">
      <c r="A90" s="16" t="s">
        <v>154</v>
      </c>
      <c r="B90" s="16"/>
      <c r="C90" s="16"/>
      <c r="D90" s="16"/>
      <c r="E90" s="16"/>
      <c r="F90" s="16">
        <v>1</v>
      </c>
      <c r="G90" s="16"/>
      <c r="H90" s="16"/>
      <c r="I90" s="16">
        <f t="shared" si="1"/>
        <v>1</v>
      </c>
    </row>
    <row r="91" spans="1:9" ht="12.75">
      <c r="A91" s="16"/>
      <c r="B91" s="16"/>
      <c r="C91" s="16"/>
      <c r="D91" s="16"/>
      <c r="E91" s="16"/>
      <c r="F91" s="16"/>
      <c r="G91" s="16"/>
      <c r="H91" s="16"/>
      <c r="I91" s="16"/>
    </row>
    <row r="92" spans="1:9" ht="12.75">
      <c r="A92" s="20"/>
      <c r="B92" s="20"/>
      <c r="C92" s="20"/>
      <c r="D92" s="20"/>
      <c r="E92" s="20"/>
      <c r="F92" s="20"/>
      <c r="G92" s="20"/>
      <c r="H92" s="20"/>
      <c r="I92" s="20"/>
    </row>
    <row r="93" spans="1:9" ht="15.75">
      <c r="A93" s="25" t="s">
        <v>15</v>
      </c>
      <c r="B93" s="4">
        <f>SUM(B95:B98)</f>
        <v>0</v>
      </c>
      <c r="C93" s="4">
        <f aca="true" t="shared" si="10" ref="C93:H93">SUM(C95:C98)</f>
        <v>1</v>
      </c>
      <c r="D93" s="4">
        <f t="shared" si="10"/>
        <v>0</v>
      </c>
      <c r="E93" s="4">
        <f t="shared" si="10"/>
        <v>1</v>
      </c>
      <c r="F93" s="4">
        <f t="shared" si="10"/>
        <v>3</v>
      </c>
      <c r="G93" s="4">
        <f t="shared" si="10"/>
        <v>4</v>
      </c>
      <c r="H93" s="4">
        <f t="shared" si="10"/>
        <v>0</v>
      </c>
      <c r="I93" s="4">
        <f t="shared" si="1"/>
        <v>9</v>
      </c>
    </row>
    <row r="94" spans="1:9" ht="12.75">
      <c r="A94" s="16"/>
      <c r="B94" s="16"/>
      <c r="C94" s="16"/>
      <c r="D94" s="16"/>
      <c r="E94" s="16"/>
      <c r="F94" s="16"/>
      <c r="G94" s="16"/>
      <c r="H94" s="16"/>
      <c r="I94" s="16"/>
    </row>
    <row r="95" spans="1:9" ht="12.75">
      <c r="A95" s="16" t="s">
        <v>156</v>
      </c>
      <c r="B95" s="16"/>
      <c r="C95" s="16">
        <v>1</v>
      </c>
      <c r="D95" s="16"/>
      <c r="E95" s="16"/>
      <c r="F95" s="16">
        <v>1</v>
      </c>
      <c r="G95" s="16"/>
      <c r="H95" s="16"/>
      <c r="I95" s="16">
        <f aca="true" t="shared" si="11" ref="I95:I142">SUM(B95:H95)</f>
        <v>2</v>
      </c>
    </row>
    <row r="96" spans="1:9" ht="12.75">
      <c r="A96" s="16" t="s">
        <v>157</v>
      </c>
      <c r="B96" s="16"/>
      <c r="C96" s="16"/>
      <c r="D96" s="16"/>
      <c r="E96" s="16">
        <v>1</v>
      </c>
      <c r="F96" s="16"/>
      <c r="G96" s="16"/>
      <c r="H96" s="16"/>
      <c r="I96" s="16">
        <f t="shared" si="11"/>
        <v>1</v>
      </c>
    </row>
    <row r="97" spans="1:9" ht="12.75">
      <c r="A97" s="16" t="s">
        <v>158</v>
      </c>
      <c r="B97" s="16"/>
      <c r="C97" s="16"/>
      <c r="D97" s="16"/>
      <c r="E97" s="16"/>
      <c r="F97" s="16">
        <v>1</v>
      </c>
      <c r="G97" s="16">
        <v>3</v>
      </c>
      <c r="H97" s="16"/>
      <c r="I97" s="16">
        <f t="shared" si="11"/>
        <v>4</v>
      </c>
    </row>
    <row r="98" spans="1:9" ht="12.75">
      <c r="A98" s="16" t="s">
        <v>159</v>
      </c>
      <c r="B98" s="16"/>
      <c r="C98" s="16"/>
      <c r="D98" s="16"/>
      <c r="E98" s="16"/>
      <c r="F98" s="16">
        <v>1</v>
      </c>
      <c r="G98" s="16">
        <v>1</v>
      </c>
      <c r="H98" s="16"/>
      <c r="I98" s="16">
        <f t="shared" si="11"/>
        <v>2</v>
      </c>
    </row>
    <row r="99" spans="1:9" ht="12.75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2.75">
      <c r="A100" s="20"/>
      <c r="B100" s="20"/>
      <c r="C100" s="20"/>
      <c r="D100" s="20"/>
      <c r="E100" s="20"/>
      <c r="F100" s="20"/>
      <c r="G100" s="20"/>
      <c r="H100" s="20"/>
      <c r="I100" s="20"/>
    </row>
    <row r="101" spans="1:9" ht="15.75">
      <c r="A101" s="25" t="s">
        <v>16</v>
      </c>
      <c r="B101" s="4">
        <f>SUM(B103:B105)</f>
        <v>0</v>
      </c>
      <c r="C101" s="4">
        <f aca="true" t="shared" si="12" ref="C101:H101">SUM(C103:C105)</f>
        <v>0</v>
      </c>
      <c r="D101" s="4">
        <f t="shared" si="12"/>
        <v>0</v>
      </c>
      <c r="E101" s="4">
        <f t="shared" si="12"/>
        <v>0</v>
      </c>
      <c r="F101" s="4">
        <f t="shared" si="12"/>
        <v>2</v>
      </c>
      <c r="G101" s="4">
        <f t="shared" si="12"/>
        <v>1</v>
      </c>
      <c r="H101" s="4">
        <f t="shared" si="12"/>
        <v>0</v>
      </c>
      <c r="I101" s="4">
        <f t="shared" si="11"/>
        <v>3</v>
      </c>
    </row>
    <row r="102" spans="1:9" ht="12.75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ht="12.75">
      <c r="A103" s="16" t="s">
        <v>160</v>
      </c>
      <c r="B103" s="16"/>
      <c r="C103" s="16"/>
      <c r="D103" s="16"/>
      <c r="E103" s="16"/>
      <c r="F103" s="16"/>
      <c r="G103" s="16">
        <v>1</v>
      </c>
      <c r="H103" s="16"/>
      <c r="I103" s="16">
        <f t="shared" si="11"/>
        <v>1</v>
      </c>
    </row>
    <row r="104" spans="1:9" ht="12.75">
      <c r="A104" s="16" t="s">
        <v>161</v>
      </c>
      <c r="B104" s="16"/>
      <c r="C104" s="16"/>
      <c r="D104" s="16"/>
      <c r="E104" s="16"/>
      <c r="F104" s="16">
        <v>1</v>
      </c>
      <c r="G104" s="16"/>
      <c r="H104" s="16"/>
      <c r="I104" s="16">
        <f t="shared" si="11"/>
        <v>1</v>
      </c>
    </row>
    <row r="105" spans="1:9" ht="12.75">
      <c r="A105" s="16" t="s">
        <v>49</v>
      </c>
      <c r="B105" s="16"/>
      <c r="C105" s="16"/>
      <c r="D105" s="16"/>
      <c r="E105" s="16"/>
      <c r="F105" s="16">
        <v>1</v>
      </c>
      <c r="G105" s="16"/>
      <c r="H105" s="16"/>
      <c r="I105" s="16">
        <f t="shared" si="11"/>
        <v>1</v>
      </c>
    </row>
    <row r="106" spans="1:9" ht="12.75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ht="12.75">
      <c r="A107" s="20"/>
      <c r="B107" s="20"/>
      <c r="C107" s="20"/>
      <c r="D107" s="20"/>
      <c r="E107" s="20"/>
      <c r="F107" s="20"/>
      <c r="G107" s="20"/>
      <c r="H107" s="20"/>
      <c r="I107" s="20"/>
    </row>
    <row r="108" spans="1:9" ht="15.75">
      <c r="A108" s="25" t="s">
        <v>17</v>
      </c>
      <c r="B108" s="4">
        <f>SUM(B110:B112)</f>
        <v>0</v>
      </c>
      <c r="C108" s="4">
        <f aca="true" t="shared" si="13" ref="C108:H108">SUM(C110:C112)</f>
        <v>0</v>
      </c>
      <c r="D108" s="4">
        <f t="shared" si="13"/>
        <v>0</v>
      </c>
      <c r="E108" s="4">
        <f t="shared" si="13"/>
        <v>0</v>
      </c>
      <c r="F108" s="4">
        <f t="shared" si="13"/>
        <v>3</v>
      </c>
      <c r="G108" s="4">
        <f t="shared" si="13"/>
        <v>2</v>
      </c>
      <c r="H108" s="4">
        <f t="shared" si="13"/>
        <v>0</v>
      </c>
      <c r="I108" s="4">
        <f t="shared" si="11"/>
        <v>5</v>
      </c>
    </row>
    <row r="109" spans="1:9" ht="12.75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ht="12.75">
      <c r="A110" s="16" t="s">
        <v>162</v>
      </c>
      <c r="B110" s="16"/>
      <c r="C110" s="16"/>
      <c r="D110" s="16"/>
      <c r="E110" s="16"/>
      <c r="F110" s="16">
        <v>1</v>
      </c>
      <c r="G110" s="16">
        <v>1</v>
      </c>
      <c r="H110" s="16"/>
      <c r="I110" s="16">
        <f t="shared" si="11"/>
        <v>2</v>
      </c>
    </row>
    <row r="111" spans="1:9" ht="12.75">
      <c r="A111" s="16" t="s">
        <v>163</v>
      </c>
      <c r="B111" s="16"/>
      <c r="C111" s="16"/>
      <c r="D111" s="16"/>
      <c r="E111" s="16"/>
      <c r="F111" s="16">
        <v>1</v>
      </c>
      <c r="G111" s="16"/>
      <c r="H111" s="16"/>
      <c r="I111" s="16">
        <f t="shared" si="11"/>
        <v>1</v>
      </c>
    </row>
    <row r="112" spans="1:9" ht="12.75">
      <c r="A112" s="16" t="s">
        <v>164</v>
      </c>
      <c r="B112" s="16"/>
      <c r="C112" s="16"/>
      <c r="D112" s="16"/>
      <c r="E112" s="16"/>
      <c r="F112" s="16">
        <v>1</v>
      </c>
      <c r="G112" s="16">
        <v>1</v>
      </c>
      <c r="H112" s="16"/>
      <c r="I112" s="16">
        <f t="shared" si="11"/>
        <v>2</v>
      </c>
    </row>
    <row r="113" spans="1:9" ht="12.75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ht="12.75">
      <c r="A114" s="20"/>
      <c r="B114" s="20"/>
      <c r="C114" s="20"/>
      <c r="D114" s="20"/>
      <c r="E114" s="20"/>
      <c r="F114" s="20"/>
      <c r="G114" s="20"/>
      <c r="H114" s="20"/>
      <c r="I114" s="20"/>
    </row>
    <row r="115" spans="1:9" ht="15.75">
      <c r="A115" s="25" t="s">
        <v>18</v>
      </c>
      <c r="B115" s="4">
        <f>SUM(B117:B121)</f>
        <v>1</v>
      </c>
      <c r="C115" s="4">
        <f aca="true" t="shared" si="14" ref="C115:H115">SUM(C117:C121)</f>
        <v>0</v>
      </c>
      <c r="D115" s="4">
        <f t="shared" si="14"/>
        <v>1</v>
      </c>
      <c r="E115" s="4">
        <f t="shared" si="14"/>
        <v>0</v>
      </c>
      <c r="F115" s="4">
        <f t="shared" si="14"/>
        <v>0</v>
      </c>
      <c r="G115" s="4">
        <f t="shared" si="14"/>
        <v>7</v>
      </c>
      <c r="H115" s="4">
        <f t="shared" si="14"/>
        <v>0</v>
      </c>
      <c r="I115" s="4">
        <f t="shared" si="11"/>
        <v>9</v>
      </c>
    </row>
    <row r="116" spans="1:9" ht="12.75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ht="12.75">
      <c r="A117" s="16" t="s">
        <v>121</v>
      </c>
      <c r="B117" s="16"/>
      <c r="C117" s="16"/>
      <c r="D117" s="16"/>
      <c r="E117" s="16"/>
      <c r="F117" s="16"/>
      <c r="G117" s="16">
        <v>4</v>
      </c>
      <c r="H117" s="16"/>
      <c r="I117" s="16">
        <f t="shared" si="11"/>
        <v>4</v>
      </c>
    </row>
    <row r="118" spans="1:9" ht="12.75">
      <c r="A118" s="16" t="s">
        <v>165</v>
      </c>
      <c r="B118" s="16">
        <v>1</v>
      </c>
      <c r="C118" s="16"/>
      <c r="D118" s="16"/>
      <c r="E118" s="16"/>
      <c r="F118" s="16"/>
      <c r="G118" s="16"/>
      <c r="H118" s="16"/>
      <c r="I118" s="16">
        <f t="shared" si="11"/>
        <v>1</v>
      </c>
    </row>
    <row r="119" spans="1:9" ht="12.75">
      <c r="A119" s="16" t="s">
        <v>166</v>
      </c>
      <c r="B119" s="16"/>
      <c r="C119" s="16"/>
      <c r="D119" s="16"/>
      <c r="E119" s="16"/>
      <c r="F119" s="16"/>
      <c r="G119" s="16">
        <v>1</v>
      </c>
      <c r="H119" s="16"/>
      <c r="I119" s="16">
        <f t="shared" si="11"/>
        <v>1</v>
      </c>
    </row>
    <row r="120" spans="1:9" ht="12.75">
      <c r="A120" s="16" t="s">
        <v>167</v>
      </c>
      <c r="B120" s="16"/>
      <c r="C120" s="16"/>
      <c r="D120" s="16"/>
      <c r="E120" s="16"/>
      <c r="F120" s="16"/>
      <c r="G120" s="16">
        <v>2</v>
      </c>
      <c r="H120" s="16"/>
      <c r="I120" s="16">
        <f t="shared" si="11"/>
        <v>2</v>
      </c>
    </row>
    <row r="121" spans="1:9" ht="12.75">
      <c r="A121" s="16" t="s">
        <v>168</v>
      </c>
      <c r="B121" s="16"/>
      <c r="C121" s="16"/>
      <c r="D121" s="16">
        <v>1</v>
      </c>
      <c r="E121" s="16"/>
      <c r="F121" s="16"/>
      <c r="G121" s="16"/>
      <c r="H121" s="16"/>
      <c r="I121" s="16">
        <f t="shared" si="11"/>
        <v>1</v>
      </c>
    </row>
    <row r="122" spans="1:9" ht="12.75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ht="12.75">
      <c r="A123" s="20"/>
      <c r="B123" s="20"/>
      <c r="C123" s="20"/>
      <c r="D123" s="20"/>
      <c r="E123" s="20"/>
      <c r="F123" s="20"/>
      <c r="G123" s="20"/>
      <c r="H123" s="20"/>
      <c r="I123" s="20"/>
    </row>
    <row r="124" spans="1:9" ht="15.75">
      <c r="A124" s="25" t="s">
        <v>19</v>
      </c>
      <c r="B124" s="4">
        <f>SUM(B126:B127)</f>
        <v>0</v>
      </c>
      <c r="C124" s="4">
        <f aca="true" t="shared" si="15" ref="C124:H124">SUM(C126:C127)</f>
        <v>0</v>
      </c>
      <c r="D124" s="4">
        <f t="shared" si="15"/>
        <v>0</v>
      </c>
      <c r="E124" s="4">
        <f t="shared" si="15"/>
        <v>1</v>
      </c>
      <c r="F124" s="4">
        <f t="shared" si="15"/>
        <v>2</v>
      </c>
      <c r="G124" s="4">
        <f t="shared" si="15"/>
        <v>0</v>
      </c>
      <c r="H124" s="4">
        <f t="shared" si="15"/>
        <v>0</v>
      </c>
      <c r="I124" s="4">
        <f t="shared" si="11"/>
        <v>3</v>
      </c>
    </row>
    <row r="125" spans="1:9" ht="12.75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ht="12.75">
      <c r="A126" s="16" t="s">
        <v>169</v>
      </c>
      <c r="B126" s="16"/>
      <c r="C126" s="16"/>
      <c r="D126" s="16"/>
      <c r="E126" s="16"/>
      <c r="F126" s="16">
        <v>2</v>
      </c>
      <c r="G126" s="16"/>
      <c r="H126" s="16"/>
      <c r="I126" s="16">
        <f t="shared" si="11"/>
        <v>2</v>
      </c>
    </row>
    <row r="127" spans="1:9" ht="12.75">
      <c r="A127" s="16" t="s">
        <v>170</v>
      </c>
      <c r="B127" s="16"/>
      <c r="C127" s="16"/>
      <c r="D127" s="16"/>
      <c r="E127" s="16">
        <v>1</v>
      </c>
      <c r="F127" s="16"/>
      <c r="G127" s="16"/>
      <c r="H127" s="16"/>
      <c r="I127" s="16">
        <f t="shared" si="11"/>
        <v>1</v>
      </c>
    </row>
    <row r="128" spans="1:9" ht="12.75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ht="12.75">
      <c r="A129" s="20"/>
      <c r="B129" s="20"/>
      <c r="C129" s="20"/>
      <c r="D129" s="20"/>
      <c r="E129" s="20"/>
      <c r="F129" s="20"/>
      <c r="G129" s="20"/>
      <c r="H129" s="20"/>
      <c r="I129" s="20"/>
    </row>
    <row r="130" spans="1:9" ht="15.75">
      <c r="A130" s="25" t="s">
        <v>20</v>
      </c>
      <c r="B130" s="4">
        <f>SUM(B132:B142)</f>
        <v>2</v>
      </c>
      <c r="C130" s="4">
        <f aca="true" t="shared" si="16" ref="C130:H130">SUM(C132:C142)</f>
        <v>1</v>
      </c>
      <c r="D130" s="4">
        <f t="shared" si="16"/>
        <v>0</v>
      </c>
      <c r="E130" s="4">
        <f t="shared" si="16"/>
        <v>4</v>
      </c>
      <c r="F130" s="4">
        <f t="shared" si="16"/>
        <v>5</v>
      </c>
      <c r="G130" s="4">
        <f t="shared" si="16"/>
        <v>6</v>
      </c>
      <c r="H130" s="4">
        <f t="shared" si="16"/>
        <v>0</v>
      </c>
      <c r="I130" s="4">
        <f t="shared" si="11"/>
        <v>18</v>
      </c>
    </row>
    <row r="131" spans="1:9" ht="12.75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9" ht="12.75">
      <c r="A132" s="16" t="s">
        <v>171</v>
      </c>
      <c r="B132" s="16"/>
      <c r="C132" s="16"/>
      <c r="D132" s="16"/>
      <c r="E132" s="16"/>
      <c r="F132" s="16">
        <v>2</v>
      </c>
      <c r="G132" s="16"/>
      <c r="H132" s="16"/>
      <c r="I132" s="16">
        <f t="shared" si="11"/>
        <v>2</v>
      </c>
    </row>
    <row r="133" spans="1:9" ht="12.75">
      <c r="A133" s="16" t="s">
        <v>51</v>
      </c>
      <c r="B133" s="16"/>
      <c r="C133" s="16"/>
      <c r="D133" s="16"/>
      <c r="E133" s="16">
        <v>1</v>
      </c>
      <c r="F133" s="16"/>
      <c r="G133" s="16"/>
      <c r="H133" s="16"/>
      <c r="I133" s="16">
        <f t="shared" si="11"/>
        <v>1</v>
      </c>
    </row>
    <row r="134" spans="1:9" ht="12.75">
      <c r="A134" s="16" t="s">
        <v>172</v>
      </c>
      <c r="B134" s="16"/>
      <c r="C134" s="16"/>
      <c r="D134" s="16"/>
      <c r="E134" s="16">
        <v>1</v>
      </c>
      <c r="F134" s="16"/>
      <c r="G134" s="16"/>
      <c r="H134" s="16"/>
      <c r="I134" s="16">
        <f t="shared" si="11"/>
        <v>1</v>
      </c>
    </row>
    <row r="135" spans="1:9" ht="12.75">
      <c r="A135" s="16" t="s">
        <v>99</v>
      </c>
      <c r="B135" s="16">
        <v>1</v>
      </c>
      <c r="C135" s="16"/>
      <c r="D135" s="16"/>
      <c r="E135" s="16"/>
      <c r="F135" s="16"/>
      <c r="G135" s="16"/>
      <c r="H135" s="16"/>
      <c r="I135" s="16">
        <f t="shared" si="11"/>
        <v>1</v>
      </c>
    </row>
    <row r="136" spans="1:9" ht="12.75">
      <c r="A136" s="16" t="s">
        <v>173</v>
      </c>
      <c r="B136" s="16">
        <v>1</v>
      </c>
      <c r="C136" s="16"/>
      <c r="D136" s="16"/>
      <c r="E136" s="16">
        <v>1</v>
      </c>
      <c r="F136" s="16"/>
      <c r="G136" s="16">
        <v>4</v>
      </c>
      <c r="H136" s="16"/>
      <c r="I136" s="16">
        <f t="shared" si="11"/>
        <v>6</v>
      </c>
    </row>
    <row r="137" spans="1:9" ht="12.75">
      <c r="A137" s="16" t="s">
        <v>174</v>
      </c>
      <c r="B137" s="16"/>
      <c r="C137" s="16"/>
      <c r="D137" s="16"/>
      <c r="E137" s="16"/>
      <c r="F137" s="16"/>
      <c r="G137" s="16">
        <v>1</v>
      </c>
      <c r="H137" s="16"/>
      <c r="I137" s="16">
        <f t="shared" si="11"/>
        <v>1</v>
      </c>
    </row>
    <row r="138" spans="1:9" ht="12.75">
      <c r="A138" s="16" t="s">
        <v>175</v>
      </c>
      <c r="B138" s="16"/>
      <c r="C138" s="16"/>
      <c r="D138" s="16"/>
      <c r="E138" s="16"/>
      <c r="F138" s="16">
        <v>1</v>
      </c>
      <c r="G138" s="16"/>
      <c r="H138" s="16"/>
      <c r="I138" s="16">
        <f t="shared" si="11"/>
        <v>1</v>
      </c>
    </row>
    <row r="139" spans="1:9" ht="12.75">
      <c r="A139" s="16" t="s">
        <v>176</v>
      </c>
      <c r="B139" s="16"/>
      <c r="C139" s="16">
        <v>1</v>
      </c>
      <c r="D139" s="16"/>
      <c r="E139" s="16"/>
      <c r="F139" s="16">
        <v>1</v>
      </c>
      <c r="G139" s="16"/>
      <c r="H139" s="16"/>
      <c r="I139" s="16">
        <f t="shared" si="11"/>
        <v>2</v>
      </c>
    </row>
    <row r="140" spans="1:9" ht="12.75">
      <c r="A140" s="16" t="s">
        <v>102</v>
      </c>
      <c r="B140" s="16"/>
      <c r="C140" s="16"/>
      <c r="D140" s="16"/>
      <c r="E140" s="16"/>
      <c r="F140" s="16"/>
      <c r="G140" s="16">
        <v>1</v>
      </c>
      <c r="H140" s="16"/>
      <c r="I140" s="16">
        <f t="shared" si="11"/>
        <v>1</v>
      </c>
    </row>
    <row r="141" spans="1:9" ht="12.75">
      <c r="A141" s="16" t="s">
        <v>71</v>
      </c>
      <c r="B141" s="16"/>
      <c r="C141" s="16"/>
      <c r="D141" s="16"/>
      <c r="E141" s="16">
        <v>1</v>
      </c>
      <c r="F141" s="16"/>
      <c r="G141" s="16"/>
      <c r="H141" s="16"/>
      <c r="I141" s="16">
        <f t="shared" si="11"/>
        <v>1</v>
      </c>
    </row>
    <row r="142" spans="1:9" ht="12.75">
      <c r="A142" s="16" t="s">
        <v>20</v>
      </c>
      <c r="B142" s="16"/>
      <c r="C142" s="16"/>
      <c r="D142" s="16"/>
      <c r="E142" s="16"/>
      <c r="F142" s="16">
        <v>1</v>
      </c>
      <c r="G142" s="16"/>
      <c r="H142" s="16"/>
      <c r="I142" s="16">
        <f t="shared" si="11"/>
        <v>1</v>
      </c>
    </row>
    <row r="143" spans="1:9" ht="12.75">
      <c r="A143" s="16"/>
      <c r="B143" s="16"/>
      <c r="C143" s="16"/>
      <c r="D143" s="16"/>
      <c r="E143" s="16"/>
      <c r="F143" s="16"/>
      <c r="G143" s="16"/>
      <c r="H143" s="16"/>
      <c r="I143" s="16"/>
    </row>
    <row r="144" spans="1:9" ht="12.75">
      <c r="A144" s="20"/>
      <c r="B144" s="20"/>
      <c r="C144" s="20"/>
      <c r="D144" s="20"/>
      <c r="E144" s="20"/>
      <c r="F144" s="20"/>
      <c r="G144" s="20"/>
      <c r="H144" s="20"/>
      <c r="I144" s="20"/>
    </row>
    <row r="145" spans="1:9" ht="15.75">
      <c r="A145" s="25" t="s">
        <v>4</v>
      </c>
      <c r="B145" s="4">
        <f>SUM(B5,B10,B15,B24,B29,B44,B49,B54,B60,B65,B93,B101,B108,B115,B124,B130)</f>
        <v>5</v>
      </c>
      <c r="C145" s="4">
        <f aca="true" t="shared" si="17" ref="C145:I145">SUM(C5,C10,C15,C24,C29,C44,C49,C54,C60,C65,C93,C101,C108,C115,C124,C130)</f>
        <v>2</v>
      </c>
      <c r="D145" s="4">
        <f t="shared" si="17"/>
        <v>2</v>
      </c>
      <c r="E145" s="4">
        <f t="shared" si="17"/>
        <v>9</v>
      </c>
      <c r="F145" s="4">
        <f t="shared" si="17"/>
        <v>73</v>
      </c>
      <c r="G145" s="4">
        <f t="shared" si="17"/>
        <v>47</v>
      </c>
      <c r="H145" s="4">
        <f t="shared" si="17"/>
        <v>1</v>
      </c>
      <c r="I145" s="4">
        <f t="shared" si="17"/>
        <v>139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8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2" width="17.00390625" style="0" bestFit="1" customWidth="1"/>
    <col min="3" max="4" width="3.8515625" style="0" bestFit="1" customWidth="1"/>
    <col min="5" max="5" width="5.8515625" style="0" bestFit="1" customWidth="1"/>
    <col min="6" max="6" width="4.140625" style="0" bestFit="1" customWidth="1"/>
    <col min="7" max="7" width="8.28125" style="0" bestFit="1" customWidth="1"/>
    <col min="8" max="8" width="6.28125" style="0" bestFit="1" customWidth="1"/>
    <col min="9" max="9" width="10.8515625" style="0" bestFit="1" customWidth="1"/>
    <col min="10" max="10" width="5.57421875" style="0" bestFit="1" customWidth="1"/>
  </cols>
  <sheetData>
    <row r="1" spans="1:10" ht="20.25">
      <c r="A1" s="150" t="s">
        <v>525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12.75">
      <c r="A2" s="117"/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5">
      <c r="A3" s="118" t="s">
        <v>31</v>
      </c>
      <c r="B3" s="118"/>
      <c r="C3" s="119"/>
      <c r="D3" s="119"/>
      <c r="E3" s="119"/>
      <c r="F3" s="119"/>
      <c r="G3" s="119"/>
      <c r="H3" s="119"/>
      <c r="I3" s="119"/>
      <c r="J3" s="119"/>
    </row>
    <row r="4" spans="1:10" ht="12.75">
      <c r="A4" s="120"/>
      <c r="B4" s="120" t="s">
        <v>379</v>
      </c>
      <c r="C4" s="117" t="s">
        <v>3</v>
      </c>
      <c r="D4" s="117" t="s">
        <v>41</v>
      </c>
      <c r="E4" s="117" t="s">
        <v>90</v>
      </c>
      <c r="F4" s="117" t="s">
        <v>2</v>
      </c>
      <c r="G4" s="117" t="s">
        <v>0</v>
      </c>
      <c r="H4" s="117" t="s">
        <v>1</v>
      </c>
      <c r="I4" s="117" t="s">
        <v>38</v>
      </c>
      <c r="J4" s="121" t="s">
        <v>293</v>
      </c>
    </row>
    <row r="5" spans="1:10" ht="15.75">
      <c r="A5" s="122" t="s">
        <v>5</v>
      </c>
      <c r="B5" s="122"/>
      <c r="C5" s="123">
        <f>SUM(C6:C8)</f>
        <v>0</v>
      </c>
      <c r="D5" s="123">
        <f aca="true" t="shared" si="0" ref="D5:I5">SUM(D6:D8)</f>
        <v>0</v>
      </c>
      <c r="E5" s="123">
        <f t="shared" si="0"/>
        <v>0</v>
      </c>
      <c r="F5" s="123">
        <f t="shared" si="0"/>
        <v>0</v>
      </c>
      <c r="G5" s="123">
        <f t="shared" si="0"/>
        <v>1</v>
      </c>
      <c r="H5" s="123">
        <f t="shared" si="0"/>
        <v>0</v>
      </c>
      <c r="I5" s="123">
        <f t="shared" si="0"/>
        <v>0</v>
      </c>
      <c r="J5" s="123">
        <f>SUM(C5:I5)</f>
        <v>1</v>
      </c>
    </row>
    <row r="6" spans="1:10" ht="12.75">
      <c r="A6" s="124"/>
      <c r="B6" s="124"/>
      <c r="C6" s="124"/>
      <c r="D6" s="124"/>
      <c r="E6" s="124"/>
      <c r="F6" s="124"/>
      <c r="G6" s="124"/>
      <c r="H6" s="124"/>
      <c r="I6" s="124"/>
      <c r="J6" s="124"/>
    </row>
    <row r="7" spans="1:10" ht="12.75">
      <c r="A7" s="124"/>
      <c r="B7" s="124" t="s">
        <v>37</v>
      </c>
      <c r="C7" s="124"/>
      <c r="D7" s="124"/>
      <c r="E7" s="124"/>
      <c r="F7" s="124"/>
      <c r="G7" s="124">
        <v>1</v>
      </c>
      <c r="H7" s="124"/>
      <c r="I7" s="124"/>
      <c r="J7" s="124">
        <f>SUM(C7:I7)</f>
        <v>1</v>
      </c>
    </row>
    <row r="8" spans="1:10" ht="12.75">
      <c r="A8" s="124"/>
      <c r="B8" s="124"/>
      <c r="C8" s="124"/>
      <c r="D8" s="124"/>
      <c r="E8" s="124"/>
      <c r="F8" s="124"/>
      <c r="G8" s="124"/>
      <c r="H8" s="124"/>
      <c r="I8" s="124"/>
      <c r="J8" s="124"/>
    </row>
    <row r="9" spans="1:10" ht="12.75">
      <c r="A9" s="117"/>
      <c r="B9" s="117"/>
      <c r="C9" s="117"/>
      <c r="D9" s="117"/>
      <c r="E9" s="117"/>
      <c r="F9" s="117"/>
      <c r="G9" s="117"/>
      <c r="H9" s="117"/>
      <c r="I9" s="117"/>
      <c r="J9" s="117"/>
    </row>
    <row r="10" spans="1:10" ht="15.75">
      <c r="A10" s="122" t="s">
        <v>6</v>
      </c>
      <c r="B10" s="122"/>
      <c r="C10" s="123">
        <f>SUM(C11:C13)</f>
        <v>1</v>
      </c>
      <c r="D10" s="123">
        <f aca="true" t="shared" si="1" ref="D10:I10">SUM(D11:D13)</f>
        <v>0</v>
      </c>
      <c r="E10" s="123">
        <f t="shared" si="1"/>
        <v>0</v>
      </c>
      <c r="F10" s="123">
        <f t="shared" si="1"/>
        <v>0</v>
      </c>
      <c r="G10" s="123">
        <f t="shared" si="1"/>
        <v>0</v>
      </c>
      <c r="H10" s="123">
        <f t="shared" si="1"/>
        <v>0</v>
      </c>
      <c r="I10" s="123">
        <f t="shared" si="1"/>
        <v>0</v>
      </c>
      <c r="J10" s="123">
        <f>SUM(C10:I10)</f>
        <v>1</v>
      </c>
    </row>
    <row r="11" spans="1:10" ht="12.75">
      <c r="A11" s="124"/>
      <c r="B11" s="124"/>
      <c r="C11" s="124"/>
      <c r="D11" s="124"/>
      <c r="E11" s="124"/>
      <c r="F11" s="124"/>
      <c r="G11" s="124"/>
      <c r="H11" s="124"/>
      <c r="I11" s="124"/>
      <c r="J11" s="124"/>
    </row>
    <row r="12" spans="1:10" ht="12.75">
      <c r="A12" s="124"/>
      <c r="B12" s="124" t="s">
        <v>507</v>
      </c>
      <c r="C12" s="124">
        <v>1</v>
      </c>
      <c r="D12" s="124"/>
      <c r="E12" s="124"/>
      <c r="F12" s="124"/>
      <c r="G12" s="124"/>
      <c r="H12" s="124"/>
      <c r="I12" s="124"/>
      <c r="J12" s="124">
        <f>SUM(C12:I12)</f>
        <v>1</v>
      </c>
    </row>
    <row r="13" spans="1:10" ht="12.75">
      <c r="A13" s="124"/>
      <c r="B13" s="124"/>
      <c r="C13" s="124"/>
      <c r="D13" s="124"/>
      <c r="E13" s="124"/>
      <c r="F13" s="124"/>
      <c r="G13" s="124"/>
      <c r="H13" s="124"/>
      <c r="I13" s="124"/>
      <c r="J13" s="124"/>
    </row>
    <row r="14" spans="1:10" ht="12.75">
      <c r="A14" s="117"/>
      <c r="B14" s="117"/>
      <c r="C14" s="117"/>
      <c r="D14" s="117"/>
      <c r="E14" s="117"/>
      <c r="F14" s="117"/>
      <c r="G14" s="117"/>
      <c r="H14" s="117"/>
      <c r="I14" s="117"/>
      <c r="J14" s="117"/>
    </row>
    <row r="15" spans="1:10" ht="15.75">
      <c r="A15" s="122" t="s">
        <v>7</v>
      </c>
      <c r="B15" s="122"/>
      <c r="C15" s="123">
        <f aca="true" t="shared" si="2" ref="C15:I15">SUM(C16:C22)</f>
        <v>0</v>
      </c>
      <c r="D15" s="123">
        <f t="shared" si="2"/>
        <v>1</v>
      </c>
      <c r="E15" s="123">
        <f t="shared" si="2"/>
        <v>0</v>
      </c>
      <c r="F15" s="123">
        <f t="shared" si="2"/>
        <v>0</v>
      </c>
      <c r="G15" s="123">
        <f t="shared" si="2"/>
        <v>4</v>
      </c>
      <c r="H15" s="123">
        <f t="shared" si="2"/>
        <v>13</v>
      </c>
      <c r="I15" s="123">
        <f t="shared" si="2"/>
        <v>0</v>
      </c>
      <c r="J15" s="123">
        <f>SUM(C15:I15)</f>
        <v>18</v>
      </c>
    </row>
    <row r="16" spans="1:10" ht="12.75">
      <c r="A16" s="125"/>
      <c r="B16" s="124"/>
      <c r="C16" s="124"/>
      <c r="D16" s="124"/>
      <c r="E16" s="124"/>
      <c r="F16" s="124"/>
      <c r="G16" s="124"/>
      <c r="H16" s="124"/>
      <c r="I16" s="124"/>
      <c r="J16" s="124"/>
    </row>
    <row r="17" spans="1:10" ht="12.75">
      <c r="A17" s="125"/>
      <c r="B17" s="124" t="s">
        <v>76</v>
      </c>
      <c r="C17" s="124"/>
      <c r="D17" s="124"/>
      <c r="E17" s="124"/>
      <c r="F17" s="124"/>
      <c r="G17" s="124">
        <v>1</v>
      </c>
      <c r="H17" s="124">
        <v>3</v>
      </c>
      <c r="I17" s="124"/>
      <c r="J17" s="124">
        <f>SUM(C17:I17)</f>
        <v>4</v>
      </c>
    </row>
    <row r="18" spans="1:10" ht="12.75">
      <c r="A18" s="125"/>
      <c r="B18" s="124" t="s">
        <v>77</v>
      </c>
      <c r="C18" s="124"/>
      <c r="D18" s="124"/>
      <c r="E18" s="124"/>
      <c r="F18" s="124"/>
      <c r="G18" s="124">
        <v>2</v>
      </c>
      <c r="H18" s="124">
        <v>3</v>
      </c>
      <c r="I18" s="124"/>
      <c r="J18" s="124">
        <f>SUM(C18:I18)</f>
        <v>5</v>
      </c>
    </row>
    <row r="19" spans="1:10" ht="12.75">
      <c r="A19" s="125"/>
      <c r="B19" s="124" t="s">
        <v>105</v>
      </c>
      <c r="C19" s="124"/>
      <c r="D19" s="124">
        <v>1</v>
      </c>
      <c r="E19" s="124"/>
      <c r="F19" s="124"/>
      <c r="G19" s="124"/>
      <c r="H19" s="124">
        <v>2</v>
      </c>
      <c r="I19" s="124"/>
      <c r="J19" s="124">
        <f>SUM(C19:I19)</f>
        <v>3</v>
      </c>
    </row>
    <row r="20" spans="1:10" ht="12.75">
      <c r="A20" s="125"/>
      <c r="B20" s="124" t="s">
        <v>180</v>
      </c>
      <c r="C20" s="124"/>
      <c r="D20" s="124"/>
      <c r="E20" s="124"/>
      <c r="F20" s="124"/>
      <c r="G20" s="124"/>
      <c r="H20" s="124">
        <v>2</v>
      </c>
      <c r="I20" s="124"/>
      <c r="J20" s="124">
        <f>SUM(C20:I20)</f>
        <v>2</v>
      </c>
    </row>
    <row r="21" spans="1:10" ht="12.75">
      <c r="A21" s="125"/>
      <c r="B21" s="124" t="s">
        <v>107</v>
      </c>
      <c r="C21" s="124"/>
      <c r="D21" s="124"/>
      <c r="E21" s="124"/>
      <c r="F21" s="124"/>
      <c r="G21" s="124">
        <v>1</v>
      </c>
      <c r="H21" s="124">
        <v>3</v>
      </c>
      <c r="I21" s="124"/>
      <c r="J21" s="124">
        <f>SUM(C21:I21)</f>
        <v>4</v>
      </c>
    </row>
    <row r="22" spans="1:10" ht="12.75">
      <c r="A22" s="125"/>
      <c r="B22" s="124"/>
      <c r="C22" s="124"/>
      <c r="D22" s="124"/>
      <c r="E22" s="124"/>
      <c r="F22" s="124"/>
      <c r="G22" s="124"/>
      <c r="H22" s="124"/>
      <c r="I22" s="124"/>
      <c r="J22" s="124"/>
    </row>
    <row r="23" spans="1:10" ht="12.75">
      <c r="A23" s="117"/>
      <c r="B23" s="117"/>
      <c r="C23" s="117"/>
      <c r="D23" s="117"/>
      <c r="E23" s="117"/>
      <c r="F23" s="117"/>
      <c r="G23" s="117"/>
      <c r="H23" s="117"/>
      <c r="I23" s="117"/>
      <c r="J23" s="117"/>
    </row>
    <row r="24" spans="1:10" ht="15.75">
      <c r="A24" s="122" t="s">
        <v>8</v>
      </c>
      <c r="B24" s="122"/>
      <c r="C24" s="123">
        <f>SUM(C25:C31)</f>
        <v>0</v>
      </c>
      <c r="D24" s="123">
        <f aca="true" t="shared" si="3" ref="D24:I24">SUM(D25:D31)</f>
        <v>0</v>
      </c>
      <c r="E24" s="123">
        <f t="shared" si="3"/>
        <v>0</v>
      </c>
      <c r="F24" s="123">
        <f t="shared" si="3"/>
        <v>1</v>
      </c>
      <c r="G24" s="123">
        <f t="shared" si="3"/>
        <v>4</v>
      </c>
      <c r="H24" s="123">
        <f t="shared" si="3"/>
        <v>0</v>
      </c>
      <c r="I24" s="123">
        <f t="shared" si="3"/>
        <v>1</v>
      </c>
      <c r="J24" s="123">
        <f>SUM(C24:I24)</f>
        <v>6</v>
      </c>
    </row>
    <row r="25" spans="1:10" ht="12.75">
      <c r="A25" s="124"/>
      <c r="B25" s="124"/>
      <c r="C25" s="124"/>
      <c r="D25" s="124"/>
      <c r="E25" s="124"/>
      <c r="F25" s="124"/>
      <c r="G25" s="124"/>
      <c r="H25" s="124"/>
      <c r="I25" s="124"/>
      <c r="J25" s="124"/>
    </row>
    <row r="26" spans="1:10" ht="12.75">
      <c r="A26" s="124"/>
      <c r="B26" s="124" t="s">
        <v>62</v>
      </c>
      <c r="C26" s="124"/>
      <c r="D26" s="124"/>
      <c r="E26" s="124"/>
      <c r="F26" s="124"/>
      <c r="G26" s="124">
        <v>2</v>
      </c>
      <c r="H26" s="124"/>
      <c r="I26" s="124"/>
      <c r="J26" s="124">
        <f>SUM(C26:I26)</f>
        <v>2</v>
      </c>
    </row>
    <row r="27" spans="1:10" ht="12.75">
      <c r="A27" s="124"/>
      <c r="B27" s="124" t="s">
        <v>61</v>
      </c>
      <c r="C27" s="124"/>
      <c r="D27" s="124"/>
      <c r="E27" s="124"/>
      <c r="F27" s="124"/>
      <c r="G27" s="124">
        <v>1</v>
      </c>
      <c r="H27" s="124"/>
      <c r="I27" s="124"/>
      <c r="J27" s="124">
        <f>SUM(C27:I27)</f>
        <v>1</v>
      </c>
    </row>
    <row r="28" spans="1:10" ht="12.75">
      <c r="A28" s="124"/>
      <c r="B28" s="124" t="s">
        <v>278</v>
      </c>
      <c r="C28" s="124"/>
      <c r="D28" s="124"/>
      <c r="E28" s="124"/>
      <c r="F28" s="124"/>
      <c r="G28" s="124">
        <v>1</v>
      </c>
      <c r="H28" s="124"/>
      <c r="I28" s="124"/>
      <c r="J28" s="124">
        <f>SUM(C28:I28)</f>
        <v>1</v>
      </c>
    </row>
    <row r="29" spans="1:10" ht="12.75">
      <c r="A29" s="124"/>
      <c r="B29" s="124" t="s">
        <v>490</v>
      </c>
      <c r="C29" s="124"/>
      <c r="D29" s="124"/>
      <c r="E29" s="124"/>
      <c r="F29" s="124"/>
      <c r="G29" s="124"/>
      <c r="H29" s="124"/>
      <c r="I29" s="124">
        <v>1</v>
      </c>
      <c r="J29" s="124">
        <f>SUM(C29:I29)</f>
        <v>1</v>
      </c>
    </row>
    <row r="30" spans="1:10" ht="12.75">
      <c r="A30" s="124"/>
      <c r="B30" s="124" t="s">
        <v>110</v>
      </c>
      <c r="C30" s="124"/>
      <c r="D30" s="124"/>
      <c r="E30" s="124"/>
      <c r="F30" s="124">
        <v>1</v>
      </c>
      <c r="G30" s="124"/>
      <c r="H30" s="124"/>
      <c r="I30" s="124"/>
      <c r="J30" s="124">
        <f>SUM(C30:I30)</f>
        <v>1</v>
      </c>
    </row>
    <row r="31" spans="1:10" ht="12.75">
      <c r="A31" s="124"/>
      <c r="B31" s="124"/>
      <c r="C31" s="124"/>
      <c r="D31" s="124"/>
      <c r="E31" s="124"/>
      <c r="F31" s="124"/>
      <c r="G31" s="124"/>
      <c r="H31" s="124"/>
      <c r="I31" s="124"/>
      <c r="J31" s="124"/>
    </row>
    <row r="32" spans="1:10" ht="12.75">
      <c r="A32" s="117"/>
      <c r="B32" s="117"/>
      <c r="C32" s="117"/>
      <c r="D32" s="117"/>
      <c r="E32" s="117"/>
      <c r="F32" s="117"/>
      <c r="G32" s="117"/>
      <c r="H32" s="117"/>
      <c r="I32" s="117"/>
      <c r="J32" s="117"/>
    </row>
    <row r="33" spans="1:10" ht="15.75">
      <c r="A33" s="122" t="s">
        <v>9</v>
      </c>
      <c r="B33" s="122"/>
      <c r="C33" s="123">
        <f>SUM(C34:C40)</f>
        <v>0</v>
      </c>
      <c r="D33" s="123">
        <f aca="true" t="shared" si="4" ref="D33:I33">SUM(D34:D40)</f>
        <v>0</v>
      </c>
      <c r="E33" s="123">
        <f t="shared" si="4"/>
        <v>0</v>
      </c>
      <c r="F33" s="123">
        <f t="shared" si="4"/>
        <v>0</v>
      </c>
      <c r="G33" s="123">
        <f t="shared" si="4"/>
        <v>5</v>
      </c>
      <c r="H33" s="123">
        <f t="shared" si="4"/>
        <v>4</v>
      </c>
      <c r="I33" s="123">
        <f t="shared" si="4"/>
        <v>0</v>
      </c>
      <c r="J33" s="123">
        <f>SUM(C33:I33)</f>
        <v>9</v>
      </c>
    </row>
    <row r="34" spans="1:10" ht="12.75">
      <c r="A34" s="124"/>
      <c r="B34" s="124"/>
      <c r="C34" s="124"/>
      <c r="D34" s="124"/>
      <c r="E34" s="124"/>
      <c r="F34" s="124"/>
      <c r="G34" s="124"/>
      <c r="H34" s="124"/>
      <c r="I34" s="124"/>
      <c r="J34" s="124"/>
    </row>
    <row r="35" spans="1:10" ht="12.75">
      <c r="A35" s="124"/>
      <c r="B35" s="124" t="s">
        <v>127</v>
      </c>
      <c r="C35" s="124"/>
      <c r="D35" s="124"/>
      <c r="E35" s="124"/>
      <c r="F35" s="124"/>
      <c r="G35" s="124">
        <v>1</v>
      </c>
      <c r="H35" s="124">
        <v>1</v>
      </c>
      <c r="I35" s="124"/>
      <c r="J35" s="124">
        <f>SUM(C35:I35)</f>
        <v>2</v>
      </c>
    </row>
    <row r="36" spans="1:10" ht="12.75">
      <c r="A36" s="124"/>
      <c r="B36" s="124" t="s">
        <v>382</v>
      </c>
      <c r="C36" s="124"/>
      <c r="D36" s="124"/>
      <c r="E36" s="124"/>
      <c r="F36" s="124"/>
      <c r="G36" s="124">
        <v>2</v>
      </c>
      <c r="H36" s="124">
        <v>1</v>
      </c>
      <c r="I36" s="124"/>
      <c r="J36" s="124">
        <f>SUM(C36:I36)</f>
        <v>3</v>
      </c>
    </row>
    <row r="37" spans="1:10" ht="12.75">
      <c r="A37" s="124"/>
      <c r="B37" s="124" t="s">
        <v>112</v>
      </c>
      <c r="C37" s="124"/>
      <c r="D37" s="124"/>
      <c r="E37" s="124"/>
      <c r="F37" s="124"/>
      <c r="G37" s="124">
        <v>1</v>
      </c>
      <c r="H37" s="124">
        <v>1</v>
      </c>
      <c r="I37" s="124"/>
      <c r="J37" s="124">
        <f>SUM(C37:I37)</f>
        <v>2</v>
      </c>
    </row>
    <row r="38" spans="1:10" ht="12.75">
      <c r="A38" s="124"/>
      <c r="B38" s="124" t="s">
        <v>343</v>
      </c>
      <c r="C38" s="124"/>
      <c r="D38" s="124"/>
      <c r="E38" s="124"/>
      <c r="F38" s="124"/>
      <c r="G38" s="124"/>
      <c r="H38" s="124">
        <v>1</v>
      </c>
      <c r="I38" s="124"/>
      <c r="J38" s="124">
        <f>SUM(C38:I38)</f>
        <v>1</v>
      </c>
    </row>
    <row r="39" spans="1:10" ht="12.75">
      <c r="A39" s="124"/>
      <c r="B39" s="124" t="s">
        <v>508</v>
      </c>
      <c r="C39" s="124"/>
      <c r="D39" s="124"/>
      <c r="E39" s="124"/>
      <c r="F39" s="124"/>
      <c r="G39" s="124">
        <v>1</v>
      </c>
      <c r="H39" s="124"/>
      <c r="I39" s="124"/>
      <c r="J39" s="124">
        <f>SUM(C39:I39)</f>
        <v>1</v>
      </c>
    </row>
    <row r="40" spans="1:10" ht="12.75">
      <c r="A40" s="124"/>
      <c r="B40" s="124"/>
      <c r="C40" s="124"/>
      <c r="D40" s="124"/>
      <c r="E40" s="124"/>
      <c r="F40" s="124"/>
      <c r="G40" s="124"/>
      <c r="H40" s="124"/>
      <c r="I40" s="124"/>
      <c r="J40" s="124"/>
    </row>
    <row r="41" spans="1:10" ht="12.75">
      <c r="A41" s="117"/>
      <c r="B41" s="117"/>
      <c r="C41" s="117"/>
      <c r="D41" s="117"/>
      <c r="E41" s="117"/>
      <c r="F41" s="117"/>
      <c r="G41" s="117"/>
      <c r="H41" s="117"/>
      <c r="I41" s="117"/>
      <c r="J41" s="117"/>
    </row>
    <row r="42" spans="1:10" ht="15.75">
      <c r="A42" s="122" t="s">
        <v>10</v>
      </c>
      <c r="B42" s="122"/>
      <c r="C42" s="123">
        <f>SUM(C43:C56)</f>
        <v>3</v>
      </c>
      <c r="D42" s="123">
        <f aca="true" t="shared" si="5" ref="D42:I42">SUM(D43:D56)</f>
        <v>0</v>
      </c>
      <c r="E42" s="123">
        <f t="shared" si="5"/>
        <v>0</v>
      </c>
      <c r="F42" s="123">
        <f t="shared" si="5"/>
        <v>1</v>
      </c>
      <c r="G42" s="123">
        <f t="shared" si="5"/>
        <v>7</v>
      </c>
      <c r="H42" s="123">
        <f t="shared" si="5"/>
        <v>5</v>
      </c>
      <c r="I42" s="123">
        <f t="shared" si="5"/>
        <v>0</v>
      </c>
      <c r="J42" s="123">
        <f>SUM(C42:I42)</f>
        <v>16</v>
      </c>
    </row>
    <row r="43" spans="1:10" ht="12.75">
      <c r="A43" s="125"/>
      <c r="B43" s="124"/>
      <c r="C43" s="124"/>
      <c r="D43" s="124"/>
      <c r="E43" s="124"/>
      <c r="F43" s="124"/>
      <c r="G43" s="124"/>
      <c r="H43" s="124"/>
      <c r="I43" s="124"/>
      <c r="J43" s="124"/>
    </row>
    <row r="44" spans="1:10" ht="12.75">
      <c r="A44" s="125"/>
      <c r="B44" s="124" t="s">
        <v>42</v>
      </c>
      <c r="C44" s="124"/>
      <c r="D44" s="124"/>
      <c r="E44" s="124"/>
      <c r="F44" s="124"/>
      <c r="G44" s="124">
        <v>1</v>
      </c>
      <c r="H44" s="124">
        <v>1</v>
      </c>
      <c r="I44" s="124"/>
      <c r="J44" s="124">
        <f aca="true" t="shared" si="6" ref="J44:J55">SUM(C44:I44)</f>
        <v>2</v>
      </c>
    </row>
    <row r="45" spans="1:10" ht="12.75">
      <c r="A45" s="125"/>
      <c r="B45" s="124" t="s">
        <v>339</v>
      </c>
      <c r="C45" s="124"/>
      <c r="D45" s="124"/>
      <c r="E45" s="124"/>
      <c r="F45" s="124"/>
      <c r="G45" s="124">
        <v>2</v>
      </c>
      <c r="H45" s="124"/>
      <c r="I45" s="124"/>
      <c r="J45" s="124">
        <f t="shared" si="6"/>
        <v>2</v>
      </c>
    </row>
    <row r="46" spans="1:10" ht="12.75">
      <c r="A46" s="125"/>
      <c r="B46" s="124" t="s">
        <v>44</v>
      </c>
      <c r="C46" s="124"/>
      <c r="D46" s="124"/>
      <c r="E46" s="124"/>
      <c r="F46" s="124"/>
      <c r="G46" s="124"/>
      <c r="H46" s="124">
        <v>1</v>
      </c>
      <c r="I46" s="124"/>
      <c r="J46" s="124">
        <f t="shared" si="6"/>
        <v>1</v>
      </c>
    </row>
    <row r="47" spans="1:10" ht="12.75">
      <c r="A47" s="125"/>
      <c r="B47" s="124" t="s">
        <v>196</v>
      </c>
      <c r="C47" s="124"/>
      <c r="D47" s="124"/>
      <c r="E47" s="124"/>
      <c r="F47" s="124"/>
      <c r="G47" s="124">
        <v>1</v>
      </c>
      <c r="H47" s="124"/>
      <c r="I47" s="124"/>
      <c r="J47" s="124">
        <f t="shared" si="6"/>
        <v>1</v>
      </c>
    </row>
    <row r="48" spans="1:10" ht="12.75">
      <c r="A48" s="125"/>
      <c r="B48" s="124" t="s">
        <v>25</v>
      </c>
      <c r="C48" s="124"/>
      <c r="D48" s="124"/>
      <c r="E48" s="124"/>
      <c r="F48" s="124"/>
      <c r="G48" s="124">
        <v>1</v>
      </c>
      <c r="H48" s="124"/>
      <c r="I48" s="124"/>
      <c r="J48" s="124">
        <f t="shared" si="6"/>
        <v>1</v>
      </c>
    </row>
    <row r="49" spans="1:10" ht="12.75">
      <c r="A49" s="124"/>
      <c r="B49" s="124" t="s">
        <v>57</v>
      </c>
      <c r="C49" s="124"/>
      <c r="D49" s="124"/>
      <c r="E49" s="124"/>
      <c r="F49" s="124"/>
      <c r="G49" s="124">
        <v>1</v>
      </c>
      <c r="H49" s="124"/>
      <c r="I49" s="124"/>
      <c r="J49" s="124">
        <f t="shared" si="6"/>
        <v>1</v>
      </c>
    </row>
    <row r="50" spans="1:10" ht="12.75">
      <c r="A50" s="124"/>
      <c r="B50" s="124" t="s">
        <v>509</v>
      </c>
      <c r="C50" s="124"/>
      <c r="D50" s="124"/>
      <c r="E50" s="124"/>
      <c r="F50" s="124"/>
      <c r="G50" s="124"/>
      <c r="H50" s="124">
        <v>1</v>
      </c>
      <c r="I50" s="124"/>
      <c r="J50" s="124">
        <f t="shared" si="6"/>
        <v>1</v>
      </c>
    </row>
    <row r="51" spans="1:10" ht="12.75">
      <c r="A51" s="124"/>
      <c r="B51" s="124" t="s">
        <v>26</v>
      </c>
      <c r="C51" s="124">
        <v>2</v>
      </c>
      <c r="D51" s="124"/>
      <c r="E51" s="124"/>
      <c r="F51" s="124"/>
      <c r="G51" s="124"/>
      <c r="H51" s="124"/>
      <c r="I51" s="124"/>
      <c r="J51" s="124">
        <f t="shared" si="6"/>
        <v>2</v>
      </c>
    </row>
    <row r="52" spans="1:10" ht="12.75">
      <c r="A52" s="124"/>
      <c r="B52" s="124" t="s">
        <v>114</v>
      </c>
      <c r="C52" s="124">
        <v>1</v>
      </c>
      <c r="D52" s="124"/>
      <c r="E52" s="124"/>
      <c r="F52" s="124"/>
      <c r="G52" s="124"/>
      <c r="H52" s="124">
        <v>1</v>
      </c>
      <c r="I52" s="124"/>
      <c r="J52" s="124">
        <f t="shared" si="6"/>
        <v>2</v>
      </c>
    </row>
    <row r="53" spans="1:10" ht="12.75">
      <c r="A53" s="124"/>
      <c r="B53" s="124" t="s">
        <v>510</v>
      </c>
      <c r="C53" s="124"/>
      <c r="D53" s="124"/>
      <c r="E53" s="124"/>
      <c r="F53" s="124"/>
      <c r="G53" s="124"/>
      <c r="H53" s="124">
        <v>1</v>
      </c>
      <c r="I53" s="124"/>
      <c r="J53" s="124">
        <f t="shared" si="6"/>
        <v>1</v>
      </c>
    </row>
    <row r="54" spans="1:10" ht="12.75">
      <c r="A54" s="125"/>
      <c r="B54" s="124" t="s">
        <v>187</v>
      </c>
      <c r="C54" s="124"/>
      <c r="D54" s="124"/>
      <c r="E54" s="124"/>
      <c r="F54" s="124"/>
      <c r="G54" s="124">
        <v>1</v>
      </c>
      <c r="H54" s="124"/>
      <c r="I54" s="124"/>
      <c r="J54" s="124">
        <f t="shared" si="6"/>
        <v>1</v>
      </c>
    </row>
    <row r="55" spans="1:10" ht="12.75">
      <c r="A55" s="125"/>
      <c r="B55" s="124" t="s">
        <v>46</v>
      </c>
      <c r="C55" s="124"/>
      <c r="D55" s="124"/>
      <c r="E55" s="124"/>
      <c r="F55" s="124">
        <v>1</v>
      </c>
      <c r="G55" s="124"/>
      <c r="H55" s="124"/>
      <c r="I55" s="124"/>
      <c r="J55" s="124">
        <f t="shared" si="6"/>
        <v>1</v>
      </c>
    </row>
    <row r="56" spans="1:10" ht="12.75">
      <c r="A56" s="125"/>
      <c r="B56" s="124"/>
      <c r="C56" s="124"/>
      <c r="D56" s="124"/>
      <c r="E56" s="124"/>
      <c r="F56" s="124"/>
      <c r="G56" s="124"/>
      <c r="H56" s="124"/>
      <c r="I56" s="124"/>
      <c r="J56" s="124"/>
    </row>
    <row r="57" spans="1:10" ht="12.75">
      <c r="A57" s="117"/>
      <c r="B57" s="117"/>
      <c r="C57" s="117"/>
      <c r="D57" s="117"/>
      <c r="E57" s="117"/>
      <c r="F57" s="117"/>
      <c r="G57" s="117"/>
      <c r="H57" s="117"/>
      <c r="I57" s="117"/>
      <c r="J57" s="117"/>
    </row>
    <row r="58" spans="1:10" ht="15.75">
      <c r="A58" s="122" t="s">
        <v>11</v>
      </c>
      <c r="B58" s="122"/>
      <c r="C58" s="123">
        <f aca="true" t="shared" si="7" ref="C58:I58">SUM(C59:C71)</f>
        <v>0</v>
      </c>
      <c r="D58" s="123">
        <f t="shared" si="7"/>
        <v>0</v>
      </c>
      <c r="E58" s="123">
        <f t="shared" si="7"/>
        <v>0</v>
      </c>
      <c r="F58" s="123">
        <f t="shared" si="7"/>
        <v>0</v>
      </c>
      <c r="G58" s="123">
        <f t="shared" si="7"/>
        <v>18</v>
      </c>
      <c r="H58" s="123">
        <f t="shared" si="7"/>
        <v>10</v>
      </c>
      <c r="I58" s="123">
        <f t="shared" si="7"/>
        <v>0</v>
      </c>
      <c r="J58" s="123">
        <f>SUM(C58:I58)</f>
        <v>28</v>
      </c>
    </row>
    <row r="59" spans="1:10" ht="12.75">
      <c r="A59" s="124"/>
      <c r="B59" s="124"/>
      <c r="C59" s="124"/>
      <c r="D59" s="124"/>
      <c r="E59" s="124"/>
      <c r="F59" s="124"/>
      <c r="G59" s="124"/>
      <c r="H59" s="124"/>
      <c r="I59" s="124"/>
      <c r="J59" s="124"/>
    </row>
    <row r="60" spans="1:10" ht="12.75">
      <c r="A60" s="124"/>
      <c r="B60" s="124" t="s">
        <v>177</v>
      </c>
      <c r="C60" s="124"/>
      <c r="D60" s="124"/>
      <c r="E60" s="124"/>
      <c r="F60" s="124"/>
      <c r="G60" s="124">
        <v>1</v>
      </c>
      <c r="H60" s="124">
        <v>1</v>
      </c>
      <c r="I60" s="124"/>
      <c r="J60" s="124">
        <f aca="true" t="shared" si="8" ref="J60:J69">SUM(C60:I60)</f>
        <v>2</v>
      </c>
    </row>
    <row r="61" spans="1:10" ht="12.75">
      <c r="A61" s="124"/>
      <c r="B61" s="124" t="s">
        <v>246</v>
      </c>
      <c r="C61" s="124"/>
      <c r="D61" s="124"/>
      <c r="E61" s="124"/>
      <c r="F61" s="124"/>
      <c r="G61" s="124">
        <v>2</v>
      </c>
      <c r="H61" s="124"/>
      <c r="I61" s="124"/>
      <c r="J61" s="124">
        <f t="shared" si="8"/>
        <v>2</v>
      </c>
    </row>
    <row r="62" spans="1:10" ht="12.75">
      <c r="A62" s="124"/>
      <c r="B62" s="124" t="s">
        <v>239</v>
      </c>
      <c r="C62" s="124"/>
      <c r="D62" s="124"/>
      <c r="E62" s="124"/>
      <c r="F62" s="124"/>
      <c r="G62" s="124">
        <v>2</v>
      </c>
      <c r="H62" s="124">
        <v>2</v>
      </c>
      <c r="I62" s="124"/>
      <c r="J62" s="124">
        <f t="shared" si="8"/>
        <v>4</v>
      </c>
    </row>
    <row r="63" spans="1:10" ht="12.75">
      <c r="A63" s="124"/>
      <c r="B63" s="124" t="s">
        <v>511</v>
      </c>
      <c r="C63" s="124"/>
      <c r="D63" s="124"/>
      <c r="E63" s="124"/>
      <c r="F63" s="124"/>
      <c r="G63" s="124">
        <v>1</v>
      </c>
      <c r="H63" s="124">
        <v>1</v>
      </c>
      <c r="I63" s="124"/>
      <c r="J63" s="124">
        <f t="shared" si="8"/>
        <v>2</v>
      </c>
    </row>
    <row r="64" spans="1:10" ht="12.75">
      <c r="A64" s="124"/>
      <c r="B64" s="124" t="s">
        <v>240</v>
      </c>
      <c r="C64" s="124"/>
      <c r="D64" s="124"/>
      <c r="E64" s="124"/>
      <c r="F64" s="124"/>
      <c r="G64" s="124">
        <v>2</v>
      </c>
      <c r="H64" s="124"/>
      <c r="I64" s="124"/>
      <c r="J64" s="124">
        <f t="shared" si="8"/>
        <v>2</v>
      </c>
    </row>
    <row r="65" spans="1:10" ht="12.75">
      <c r="A65" s="124"/>
      <c r="B65" s="124" t="s">
        <v>245</v>
      </c>
      <c r="C65" s="124"/>
      <c r="D65" s="124"/>
      <c r="E65" s="124"/>
      <c r="F65" s="124"/>
      <c r="G65" s="124">
        <v>2</v>
      </c>
      <c r="H65" s="124"/>
      <c r="I65" s="124"/>
      <c r="J65" s="124">
        <f t="shared" si="8"/>
        <v>2</v>
      </c>
    </row>
    <row r="66" spans="1:10" ht="12.75">
      <c r="A66" s="124"/>
      <c r="B66" s="124" t="s">
        <v>248</v>
      </c>
      <c r="C66" s="124"/>
      <c r="D66" s="124"/>
      <c r="E66" s="124"/>
      <c r="F66" s="124"/>
      <c r="G66" s="124">
        <v>3</v>
      </c>
      <c r="H66" s="124"/>
      <c r="I66" s="124"/>
      <c r="J66" s="124">
        <f t="shared" si="8"/>
        <v>3</v>
      </c>
    </row>
    <row r="67" spans="1:10" ht="12.75">
      <c r="A67" s="124"/>
      <c r="B67" s="124" t="s">
        <v>512</v>
      </c>
      <c r="C67" s="124"/>
      <c r="D67" s="124"/>
      <c r="E67" s="124"/>
      <c r="F67" s="124"/>
      <c r="G67" s="124">
        <v>1</v>
      </c>
      <c r="H67" s="124"/>
      <c r="I67" s="124"/>
      <c r="J67" s="124">
        <f t="shared" si="8"/>
        <v>1</v>
      </c>
    </row>
    <row r="68" spans="1:10" ht="12.75">
      <c r="A68" s="124"/>
      <c r="B68" s="124" t="s">
        <v>178</v>
      </c>
      <c r="C68" s="124"/>
      <c r="D68" s="124"/>
      <c r="E68" s="124"/>
      <c r="F68" s="124"/>
      <c r="G68" s="124">
        <v>1</v>
      </c>
      <c r="H68" s="124">
        <v>2</v>
      </c>
      <c r="I68" s="124"/>
      <c r="J68" s="124">
        <f t="shared" si="8"/>
        <v>3</v>
      </c>
    </row>
    <row r="69" spans="1:10" ht="12.75">
      <c r="A69" s="124"/>
      <c r="B69" s="124" t="s">
        <v>179</v>
      </c>
      <c r="C69" s="124"/>
      <c r="D69" s="124"/>
      <c r="E69" s="124"/>
      <c r="F69" s="124"/>
      <c r="G69" s="124">
        <v>2</v>
      </c>
      <c r="H69" s="124">
        <v>4</v>
      </c>
      <c r="I69" s="124"/>
      <c r="J69" s="124">
        <f t="shared" si="8"/>
        <v>6</v>
      </c>
    </row>
    <row r="70" spans="1:10" ht="12.75">
      <c r="A70" s="124"/>
      <c r="B70" s="124" t="s">
        <v>19</v>
      </c>
      <c r="C70" s="124"/>
      <c r="D70" s="124"/>
      <c r="E70" s="124"/>
      <c r="F70" s="124"/>
      <c r="G70" s="124">
        <v>1</v>
      </c>
      <c r="H70" s="124"/>
      <c r="I70" s="124"/>
      <c r="J70" s="124">
        <f>SUM(C70:I70)</f>
        <v>1</v>
      </c>
    </row>
    <row r="71" spans="1:10" ht="12.75">
      <c r="A71" s="124"/>
      <c r="B71" s="124"/>
      <c r="C71" s="124"/>
      <c r="D71" s="124"/>
      <c r="E71" s="124"/>
      <c r="F71" s="124"/>
      <c r="G71" s="124"/>
      <c r="H71" s="124"/>
      <c r="I71" s="124"/>
      <c r="J71" s="124"/>
    </row>
    <row r="72" spans="1:10" ht="12.75">
      <c r="A72" s="117"/>
      <c r="B72" s="117"/>
      <c r="C72" s="117"/>
      <c r="D72" s="117"/>
      <c r="E72" s="117"/>
      <c r="F72" s="117"/>
      <c r="G72" s="117"/>
      <c r="H72" s="117"/>
      <c r="I72" s="117"/>
      <c r="J72" s="117"/>
    </row>
    <row r="73" spans="1:10" ht="15.75">
      <c r="A73" s="122" t="s">
        <v>12</v>
      </c>
      <c r="B73" s="122"/>
      <c r="C73" s="123">
        <f>SUM(C74:C84)</f>
        <v>0</v>
      </c>
      <c r="D73" s="123">
        <f aca="true" t="shared" si="9" ref="D73:I73">SUM(D74:D84)</f>
        <v>0</v>
      </c>
      <c r="E73" s="123">
        <f t="shared" si="9"/>
        <v>0</v>
      </c>
      <c r="F73" s="123">
        <f t="shared" si="9"/>
        <v>0</v>
      </c>
      <c r="G73" s="123">
        <f t="shared" si="9"/>
        <v>9</v>
      </c>
      <c r="H73" s="123">
        <f t="shared" si="9"/>
        <v>5</v>
      </c>
      <c r="I73" s="123">
        <f t="shared" si="9"/>
        <v>0</v>
      </c>
      <c r="J73" s="123">
        <f>SUM(C73:I73)</f>
        <v>14</v>
      </c>
    </row>
    <row r="74" spans="1:10" ht="12.75">
      <c r="A74" s="125"/>
      <c r="B74" s="124"/>
      <c r="C74" s="124"/>
      <c r="D74" s="124"/>
      <c r="E74" s="124"/>
      <c r="F74" s="124"/>
      <c r="G74" s="124"/>
      <c r="H74" s="124"/>
      <c r="I74" s="124"/>
      <c r="J74" s="124"/>
    </row>
    <row r="75" spans="1:10" ht="12.75">
      <c r="A75" s="124"/>
      <c r="B75" s="124" t="s">
        <v>226</v>
      </c>
      <c r="C75" s="124"/>
      <c r="D75" s="124"/>
      <c r="E75" s="124"/>
      <c r="F75" s="124"/>
      <c r="G75" s="124"/>
      <c r="H75" s="124">
        <v>2</v>
      </c>
      <c r="I75" s="124"/>
      <c r="J75" s="124">
        <f aca="true" t="shared" si="10" ref="J75:J83">SUM(C75:I75)</f>
        <v>2</v>
      </c>
    </row>
    <row r="76" spans="1:10" ht="12.75">
      <c r="A76" s="124"/>
      <c r="B76" s="124" t="s">
        <v>232</v>
      </c>
      <c r="C76" s="124"/>
      <c r="D76" s="124"/>
      <c r="E76" s="124"/>
      <c r="F76" s="124"/>
      <c r="G76" s="124">
        <v>1</v>
      </c>
      <c r="H76" s="124"/>
      <c r="I76" s="124"/>
      <c r="J76" s="124">
        <f t="shared" si="10"/>
        <v>1</v>
      </c>
    </row>
    <row r="77" spans="1:10" ht="12.75">
      <c r="A77" s="124"/>
      <c r="B77" s="124" t="s">
        <v>227</v>
      </c>
      <c r="C77" s="124"/>
      <c r="D77" s="124"/>
      <c r="E77" s="124"/>
      <c r="F77" s="124"/>
      <c r="G77" s="124">
        <v>1</v>
      </c>
      <c r="H77" s="124"/>
      <c r="I77" s="124"/>
      <c r="J77" s="124">
        <f t="shared" si="10"/>
        <v>1</v>
      </c>
    </row>
    <row r="78" spans="1:10" ht="12.75">
      <c r="A78" s="124"/>
      <c r="B78" s="124" t="s">
        <v>131</v>
      </c>
      <c r="C78" s="124"/>
      <c r="D78" s="124"/>
      <c r="E78" s="124"/>
      <c r="F78" s="124"/>
      <c r="G78" s="124">
        <v>1</v>
      </c>
      <c r="H78" s="124"/>
      <c r="I78" s="124"/>
      <c r="J78" s="124">
        <f t="shared" si="10"/>
        <v>1</v>
      </c>
    </row>
    <row r="79" spans="1:10" ht="12.75">
      <c r="A79" s="125"/>
      <c r="B79" s="124" t="s">
        <v>48</v>
      </c>
      <c r="C79" s="124"/>
      <c r="D79" s="124"/>
      <c r="E79" s="124"/>
      <c r="F79" s="124"/>
      <c r="G79" s="124">
        <v>1</v>
      </c>
      <c r="H79" s="124"/>
      <c r="I79" s="124"/>
      <c r="J79" s="124">
        <f t="shared" si="10"/>
        <v>1</v>
      </c>
    </row>
    <row r="80" spans="1:10" ht="12.75">
      <c r="A80" s="124"/>
      <c r="B80" s="124" t="s">
        <v>513</v>
      </c>
      <c r="C80" s="124"/>
      <c r="D80" s="124"/>
      <c r="E80" s="124"/>
      <c r="F80" s="124"/>
      <c r="G80" s="124">
        <v>1</v>
      </c>
      <c r="H80" s="124">
        <v>1</v>
      </c>
      <c r="I80" s="124"/>
      <c r="J80" s="124">
        <f t="shared" si="10"/>
        <v>2</v>
      </c>
    </row>
    <row r="81" spans="1:10" ht="12.75">
      <c r="A81" s="124"/>
      <c r="B81" s="124" t="s">
        <v>514</v>
      </c>
      <c r="C81" s="124"/>
      <c r="D81" s="124"/>
      <c r="E81" s="124"/>
      <c r="F81" s="124"/>
      <c r="G81" s="124">
        <v>1</v>
      </c>
      <c r="H81" s="124"/>
      <c r="I81" s="124"/>
      <c r="J81" s="124">
        <f t="shared" si="10"/>
        <v>1</v>
      </c>
    </row>
    <row r="82" spans="1:10" ht="12.75">
      <c r="A82" s="125"/>
      <c r="B82" s="124" t="s">
        <v>201</v>
      </c>
      <c r="C82" s="124"/>
      <c r="D82" s="124"/>
      <c r="E82" s="124"/>
      <c r="F82" s="124"/>
      <c r="G82" s="124">
        <v>3</v>
      </c>
      <c r="H82" s="124">
        <v>1</v>
      </c>
      <c r="I82" s="124"/>
      <c r="J82" s="124">
        <f t="shared" si="10"/>
        <v>4</v>
      </c>
    </row>
    <row r="83" spans="1:10" ht="12.75">
      <c r="A83" s="125"/>
      <c r="B83" s="124" t="s">
        <v>515</v>
      </c>
      <c r="C83" s="124"/>
      <c r="D83" s="124"/>
      <c r="E83" s="124"/>
      <c r="F83" s="124"/>
      <c r="G83" s="124"/>
      <c r="H83" s="124">
        <v>1</v>
      </c>
      <c r="I83" s="124"/>
      <c r="J83" s="124">
        <f t="shared" si="10"/>
        <v>1</v>
      </c>
    </row>
    <row r="84" spans="1:10" ht="12.75">
      <c r="A84" s="124"/>
      <c r="B84" s="124"/>
      <c r="C84" s="124"/>
      <c r="D84" s="124"/>
      <c r="E84" s="124"/>
      <c r="F84" s="124"/>
      <c r="G84" s="124"/>
      <c r="H84" s="124"/>
      <c r="I84" s="124"/>
      <c r="J84" s="124"/>
    </row>
    <row r="85" spans="1:10" ht="12.75">
      <c r="A85" s="117"/>
      <c r="B85" s="117"/>
      <c r="C85" s="117"/>
      <c r="D85" s="117"/>
      <c r="E85" s="117"/>
      <c r="F85" s="117"/>
      <c r="G85" s="117"/>
      <c r="H85" s="117"/>
      <c r="I85" s="117"/>
      <c r="J85" s="117"/>
    </row>
    <row r="86" spans="1:10" ht="15.75">
      <c r="A86" s="122" t="s">
        <v>13</v>
      </c>
      <c r="B86" s="123"/>
      <c r="C86" s="123">
        <f>SUM(C88)</f>
        <v>1</v>
      </c>
      <c r="D86" s="123">
        <f aca="true" t="shared" si="11" ref="D86:I86">SUM(D88)</f>
        <v>0</v>
      </c>
      <c r="E86" s="123">
        <f t="shared" si="11"/>
        <v>0</v>
      </c>
      <c r="F86" s="123">
        <f t="shared" si="11"/>
        <v>0</v>
      </c>
      <c r="G86" s="123">
        <f t="shared" si="11"/>
        <v>0</v>
      </c>
      <c r="H86" s="123">
        <f t="shared" si="11"/>
        <v>0</v>
      </c>
      <c r="I86" s="123">
        <f t="shared" si="11"/>
        <v>0</v>
      </c>
      <c r="J86" s="123">
        <f>SUM(C86:I86)</f>
        <v>1</v>
      </c>
    </row>
    <row r="87" spans="1:10" ht="12.75">
      <c r="A87" s="124"/>
      <c r="B87" s="124"/>
      <c r="C87" s="124"/>
      <c r="D87" s="124"/>
      <c r="E87" s="124"/>
      <c r="F87" s="124"/>
      <c r="G87" s="124"/>
      <c r="H87" s="124"/>
      <c r="I87" s="124"/>
      <c r="J87" s="124"/>
    </row>
    <row r="88" spans="1:10" ht="12.75">
      <c r="A88" s="124"/>
      <c r="B88" s="124" t="s">
        <v>261</v>
      </c>
      <c r="C88" s="124">
        <v>1</v>
      </c>
      <c r="D88" s="124"/>
      <c r="E88" s="124"/>
      <c r="F88" s="124"/>
      <c r="G88" s="124"/>
      <c r="H88" s="124"/>
      <c r="I88" s="124"/>
      <c r="J88" s="124">
        <f>SUM(C88:I88)</f>
        <v>1</v>
      </c>
    </row>
    <row r="89" spans="1:10" ht="12.75">
      <c r="A89" s="125"/>
      <c r="B89" s="124"/>
      <c r="C89" s="124"/>
      <c r="D89" s="124"/>
      <c r="E89" s="124"/>
      <c r="F89" s="124"/>
      <c r="G89" s="124"/>
      <c r="H89" s="124"/>
      <c r="I89" s="124"/>
      <c r="J89" s="124"/>
    </row>
    <row r="90" spans="1:10" ht="12.75">
      <c r="A90" s="117"/>
      <c r="B90" s="117"/>
      <c r="C90" s="117"/>
      <c r="D90" s="117"/>
      <c r="E90" s="117"/>
      <c r="F90" s="117"/>
      <c r="G90" s="117"/>
      <c r="H90" s="117"/>
      <c r="I90" s="117"/>
      <c r="J90" s="117"/>
    </row>
    <row r="91" spans="1:10" ht="15.75">
      <c r="A91" s="122" t="s">
        <v>14</v>
      </c>
      <c r="B91" s="122"/>
      <c r="C91" s="123">
        <f>SUM(C92:C109)</f>
        <v>0</v>
      </c>
      <c r="D91" s="123">
        <f aca="true" t="shared" si="12" ref="D91:I91">SUM(D92:D109)</f>
        <v>2</v>
      </c>
      <c r="E91" s="123">
        <f t="shared" si="12"/>
        <v>0</v>
      </c>
      <c r="F91" s="123">
        <f t="shared" si="12"/>
        <v>0</v>
      </c>
      <c r="G91" s="123">
        <f t="shared" si="12"/>
        <v>20</v>
      </c>
      <c r="H91" s="123">
        <f t="shared" si="12"/>
        <v>10</v>
      </c>
      <c r="I91" s="123">
        <f t="shared" si="12"/>
        <v>0</v>
      </c>
      <c r="J91" s="123">
        <f>SUM(C91:I91)</f>
        <v>32</v>
      </c>
    </row>
    <row r="92" spans="1:10" ht="12.75">
      <c r="A92" s="124"/>
      <c r="B92" s="124"/>
      <c r="C92" s="124"/>
      <c r="D92" s="124"/>
      <c r="E92" s="124"/>
      <c r="F92" s="124"/>
      <c r="G92" s="124"/>
      <c r="H92" s="124"/>
      <c r="I92" s="124"/>
      <c r="J92" s="124"/>
    </row>
    <row r="93" spans="1:10" ht="12.75">
      <c r="A93" s="124"/>
      <c r="B93" s="124" t="s">
        <v>118</v>
      </c>
      <c r="C93" s="124"/>
      <c r="D93" s="124"/>
      <c r="E93" s="124"/>
      <c r="F93" s="124"/>
      <c r="G93" s="124">
        <v>1</v>
      </c>
      <c r="H93" s="124"/>
      <c r="I93" s="124"/>
      <c r="J93" s="124">
        <f aca="true" t="shared" si="13" ref="J93:J108">SUM(C93:I93)</f>
        <v>1</v>
      </c>
    </row>
    <row r="94" spans="1:10" ht="12.75">
      <c r="A94" s="124"/>
      <c r="B94" s="124" t="s">
        <v>361</v>
      </c>
      <c r="C94" s="124"/>
      <c r="D94" s="124"/>
      <c r="E94" s="124"/>
      <c r="F94" s="124"/>
      <c r="G94" s="124">
        <v>1</v>
      </c>
      <c r="H94" s="124">
        <v>3</v>
      </c>
      <c r="I94" s="124"/>
      <c r="J94" s="124">
        <f t="shared" si="13"/>
        <v>4</v>
      </c>
    </row>
    <row r="95" spans="1:10" ht="12.75">
      <c r="A95" s="125"/>
      <c r="B95" s="124" t="s">
        <v>133</v>
      </c>
      <c r="C95" s="124"/>
      <c r="D95" s="124"/>
      <c r="E95" s="124"/>
      <c r="F95" s="124"/>
      <c r="G95" s="124">
        <v>1</v>
      </c>
      <c r="H95" s="124"/>
      <c r="I95" s="124"/>
      <c r="J95" s="124">
        <f t="shared" si="13"/>
        <v>1</v>
      </c>
    </row>
    <row r="96" spans="1:10" ht="12.75">
      <c r="A96" s="124"/>
      <c r="B96" s="124" t="s">
        <v>134</v>
      </c>
      <c r="C96" s="124"/>
      <c r="D96" s="124"/>
      <c r="E96" s="124"/>
      <c r="F96" s="124"/>
      <c r="G96" s="124"/>
      <c r="H96" s="124">
        <v>1</v>
      </c>
      <c r="I96" s="124"/>
      <c r="J96" s="124">
        <f t="shared" si="13"/>
        <v>1</v>
      </c>
    </row>
    <row r="97" spans="1:10" ht="12.75">
      <c r="A97" s="124"/>
      <c r="B97" s="124" t="s">
        <v>516</v>
      </c>
      <c r="C97" s="124"/>
      <c r="D97" s="124"/>
      <c r="E97" s="124"/>
      <c r="F97" s="124"/>
      <c r="G97" s="124">
        <v>1</v>
      </c>
      <c r="H97" s="124"/>
      <c r="I97" s="124"/>
      <c r="J97" s="124">
        <f t="shared" si="13"/>
        <v>1</v>
      </c>
    </row>
    <row r="98" spans="1:10" ht="12.75">
      <c r="A98" s="124"/>
      <c r="B98" s="124" t="s">
        <v>136</v>
      </c>
      <c r="C98" s="124"/>
      <c r="D98" s="124"/>
      <c r="E98" s="124"/>
      <c r="F98" s="124"/>
      <c r="G98" s="124"/>
      <c r="H98" s="124">
        <v>1</v>
      </c>
      <c r="I98" s="124"/>
      <c r="J98" s="124">
        <f t="shared" si="13"/>
        <v>1</v>
      </c>
    </row>
    <row r="99" spans="1:10" ht="12.75">
      <c r="A99" s="125"/>
      <c r="B99" s="124" t="s">
        <v>138</v>
      </c>
      <c r="C99" s="124"/>
      <c r="D99" s="124">
        <v>1</v>
      </c>
      <c r="E99" s="124"/>
      <c r="F99" s="124"/>
      <c r="G99" s="124">
        <v>2</v>
      </c>
      <c r="H99" s="124"/>
      <c r="I99" s="124"/>
      <c r="J99" s="124">
        <f t="shared" si="13"/>
        <v>3</v>
      </c>
    </row>
    <row r="100" spans="1:10" ht="12.75">
      <c r="A100" s="124"/>
      <c r="B100" s="124" t="s">
        <v>140</v>
      </c>
      <c r="C100" s="124"/>
      <c r="D100" s="124"/>
      <c r="E100" s="124"/>
      <c r="F100" s="124"/>
      <c r="G100" s="124">
        <v>1</v>
      </c>
      <c r="H100" s="124"/>
      <c r="I100" s="124"/>
      <c r="J100" s="124">
        <f t="shared" si="13"/>
        <v>1</v>
      </c>
    </row>
    <row r="101" spans="1:10" ht="12.75">
      <c r="A101" s="124"/>
      <c r="B101" s="124" t="s">
        <v>143</v>
      </c>
      <c r="C101" s="124"/>
      <c r="D101" s="124">
        <v>1</v>
      </c>
      <c r="E101" s="124"/>
      <c r="F101" s="124"/>
      <c r="G101" s="124">
        <v>1</v>
      </c>
      <c r="H101" s="124"/>
      <c r="I101" s="124"/>
      <c r="J101" s="124">
        <f t="shared" si="13"/>
        <v>2</v>
      </c>
    </row>
    <row r="102" spans="1:10" ht="12.75">
      <c r="A102" s="124"/>
      <c r="B102" s="124" t="s">
        <v>230</v>
      </c>
      <c r="C102" s="124"/>
      <c r="D102" s="124"/>
      <c r="E102" s="124"/>
      <c r="F102" s="124"/>
      <c r="G102" s="124">
        <v>1</v>
      </c>
      <c r="H102" s="124"/>
      <c r="I102" s="124"/>
      <c r="J102" s="124">
        <f t="shared" si="13"/>
        <v>1</v>
      </c>
    </row>
    <row r="103" spans="1:10" ht="12.75">
      <c r="A103" s="125"/>
      <c r="B103" s="124" t="s">
        <v>144</v>
      </c>
      <c r="C103" s="124"/>
      <c r="D103" s="124"/>
      <c r="E103" s="124"/>
      <c r="F103" s="124"/>
      <c r="G103" s="124"/>
      <c r="H103" s="124">
        <v>1</v>
      </c>
      <c r="I103" s="124"/>
      <c r="J103" s="124">
        <f t="shared" si="13"/>
        <v>1</v>
      </c>
    </row>
    <row r="104" spans="1:10" ht="12.75">
      <c r="A104" s="124"/>
      <c r="B104" s="124" t="s">
        <v>145</v>
      </c>
      <c r="C104" s="124"/>
      <c r="D104" s="124"/>
      <c r="E104" s="124"/>
      <c r="F104" s="124"/>
      <c r="G104" s="124">
        <v>1</v>
      </c>
      <c r="H104" s="124">
        <v>1</v>
      </c>
      <c r="I104" s="124"/>
      <c r="J104" s="124">
        <f t="shared" si="13"/>
        <v>2</v>
      </c>
    </row>
    <row r="105" spans="1:10" ht="12.75">
      <c r="A105" s="124"/>
      <c r="B105" s="124" t="s">
        <v>254</v>
      </c>
      <c r="C105" s="124"/>
      <c r="D105" s="124"/>
      <c r="E105" s="124"/>
      <c r="F105" s="124"/>
      <c r="G105" s="124">
        <v>2</v>
      </c>
      <c r="H105" s="124"/>
      <c r="I105" s="124"/>
      <c r="J105" s="124">
        <f t="shared" si="13"/>
        <v>2</v>
      </c>
    </row>
    <row r="106" spans="1:10" ht="12.75">
      <c r="A106" s="124"/>
      <c r="B106" s="124" t="s">
        <v>258</v>
      </c>
      <c r="C106" s="124"/>
      <c r="D106" s="124"/>
      <c r="E106" s="124"/>
      <c r="F106" s="124"/>
      <c r="G106" s="124">
        <v>6</v>
      </c>
      <c r="H106" s="124">
        <v>2</v>
      </c>
      <c r="I106" s="124"/>
      <c r="J106" s="124">
        <f t="shared" si="13"/>
        <v>8</v>
      </c>
    </row>
    <row r="107" spans="1:10" ht="12.75">
      <c r="A107" s="125"/>
      <c r="B107" s="124" t="s">
        <v>151</v>
      </c>
      <c r="C107" s="124"/>
      <c r="D107" s="124"/>
      <c r="E107" s="124"/>
      <c r="F107" s="124"/>
      <c r="G107" s="124">
        <v>2</v>
      </c>
      <c r="H107" s="124"/>
      <c r="I107" s="124"/>
      <c r="J107" s="124">
        <f t="shared" si="13"/>
        <v>2</v>
      </c>
    </row>
    <row r="108" spans="1:10" ht="12.75">
      <c r="A108" s="124"/>
      <c r="B108" s="124" t="s">
        <v>152</v>
      </c>
      <c r="C108" s="124"/>
      <c r="D108" s="124"/>
      <c r="E108" s="124"/>
      <c r="F108" s="124"/>
      <c r="G108" s="124"/>
      <c r="H108" s="124">
        <v>1</v>
      </c>
      <c r="I108" s="124"/>
      <c r="J108" s="124">
        <f t="shared" si="13"/>
        <v>1</v>
      </c>
    </row>
    <row r="109" spans="1:10" ht="12.75">
      <c r="A109" s="124"/>
      <c r="B109" s="124"/>
      <c r="C109" s="124"/>
      <c r="D109" s="124"/>
      <c r="E109" s="124"/>
      <c r="F109" s="124"/>
      <c r="G109" s="124"/>
      <c r="H109" s="124"/>
      <c r="I109" s="124"/>
      <c r="J109" s="124"/>
    </row>
    <row r="110" spans="1:10" ht="12.75">
      <c r="A110" s="117"/>
      <c r="B110" s="117"/>
      <c r="C110" s="117"/>
      <c r="D110" s="117"/>
      <c r="E110" s="117"/>
      <c r="F110" s="117"/>
      <c r="G110" s="117"/>
      <c r="H110" s="117"/>
      <c r="I110" s="117"/>
      <c r="J110" s="117"/>
    </row>
    <row r="111" spans="1:10" ht="15.75">
      <c r="A111" s="122" t="s">
        <v>15</v>
      </c>
      <c r="B111" s="122"/>
      <c r="C111" s="123">
        <f>SUM(C112:C115)</f>
        <v>0</v>
      </c>
      <c r="D111" s="123">
        <f aca="true" t="shared" si="14" ref="D111:I111">SUM(D112:D115)</f>
        <v>0</v>
      </c>
      <c r="E111" s="123">
        <f t="shared" si="14"/>
        <v>0</v>
      </c>
      <c r="F111" s="123">
        <f t="shared" si="14"/>
        <v>0</v>
      </c>
      <c r="G111" s="123">
        <f t="shared" si="14"/>
        <v>1</v>
      </c>
      <c r="H111" s="123">
        <f t="shared" si="14"/>
        <v>1</v>
      </c>
      <c r="I111" s="123">
        <f t="shared" si="14"/>
        <v>0</v>
      </c>
      <c r="J111" s="123">
        <f>SUM(C111:I111)</f>
        <v>2</v>
      </c>
    </row>
    <row r="112" spans="1:10" ht="12.75">
      <c r="A112" s="124"/>
      <c r="B112" s="124"/>
      <c r="C112" s="124"/>
      <c r="D112" s="124"/>
      <c r="E112" s="124"/>
      <c r="F112" s="124"/>
      <c r="G112" s="124"/>
      <c r="H112" s="124"/>
      <c r="I112" s="124"/>
      <c r="J112" s="124"/>
    </row>
    <row r="113" spans="1:10" ht="12.75">
      <c r="A113" s="124"/>
      <c r="B113" s="124" t="s">
        <v>197</v>
      </c>
      <c r="C113" s="124"/>
      <c r="D113" s="124"/>
      <c r="E113" s="124"/>
      <c r="F113" s="124"/>
      <c r="G113" s="124">
        <v>1</v>
      </c>
      <c r="H113" s="124"/>
      <c r="I113" s="124"/>
      <c r="J113" s="124">
        <f>SUM(C113:I113)</f>
        <v>1</v>
      </c>
    </row>
    <row r="114" spans="1:10" ht="12.75">
      <c r="A114" s="124"/>
      <c r="B114" s="124" t="s">
        <v>213</v>
      </c>
      <c r="C114" s="124"/>
      <c r="D114" s="124"/>
      <c r="E114" s="124"/>
      <c r="F114" s="124"/>
      <c r="G114" s="124"/>
      <c r="H114" s="124">
        <v>1</v>
      </c>
      <c r="I114" s="124"/>
      <c r="J114" s="124">
        <f>SUM(C114:I114)</f>
        <v>1</v>
      </c>
    </row>
    <row r="115" spans="1:10" ht="12.75">
      <c r="A115" s="124"/>
      <c r="B115" s="124"/>
      <c r="C115" s="124"/>
      <c r="D115" s="124"/>
      <c r="E115" s="124"/>
      <c r="F115" s="124"/>
      <c r="G115" s="124"/>
      <c r="H115" s="124"/>
      <c r="I115" s="124"/>
      <c r="J115" s="124"/>
    </row>
    <row r="116" spans="1:10" ht="12.75">
      <c r="A116" s="117"/>
      <c r="B116" s="117"/>
      <c r="C116" s="117"/>
      <c r="D116" s="117"/>
      <c r="E116" s="117"/>
      <c r="F116" s="117"/>
      <c r="G116" s="117"/>
      <c r="H116" s="117"/>
      <c r="I116" s="117"/>
      <c r="J116" s="117"/>
    </row>
    <row r="117" spans="1:10" ht="15.75">
      <c r="A117" s="122" t="s">
        <v>16</v>
      </c>
      <c r="B117" s="122"/>
      <c r="C117" s="123">
        <f>SUM(C118:C120)</f>
        <v>0</v>
      </c>
      <c r="D117" s="123">
        <f aca="true" t="shared" si="15" ref="D117:I117">SUM(D118:D120)</f>
        <v>0</v>
      </c>
      <c r="E117" s="123">
        <f t="shared" si="15"/>
        <v>0</v>
      </c>
      <c r="F117" s="123">
        <f t="shared" si="15"/>
        <v>0</v>
      </c>
      <c r="G117" s="123">
        <f t="shared" si="15"/>
        <v>1</v>
      </c>
      <c r="H117" s="123">
        <f t="shared" si="15"/>
        <v>0</v>
      </c>
      <c r="I117" s="123">
        <f t="shared" si="15"/>
        <v>0</v>
      </c>
      <c r="J117" s="123">
        <f>SUM(C117:I117)</f>
        <v>1</v>
      </c>
    </row>
    <row r="118" spans="1:10" ht="12.75">
      <c r="A118" s="124"/>
      <c r="B118" s="124"/>
      <c r="C118" s="124"/>
      <c r="D118" s="124"/>
      <c r="E118" s="124"/>
      <c r="F118" s="124"/>
      <c r="G118" s="124"/>
      <c r="H118" s="124"/>
      <c r="I118" s="124"/>
      <c r="J118" s="124"/>
    </row>
    <row r="119" spans="1:10" ht="12.75">
      <c r="A119" s="124"/>
      <c r="B119" s="124" t="s">
        <v>273</v>
      </c>
      <c r="C119" s="124"/>
      <c r="D119" s="124"/>
      <c r="E119" s="124"/>
      <c r="F119" s="124"/>
      <c r="G119" s="124">
        <v>1</v>
      </c>
      <c r="H119" s="124"/>
      <c r="I119" s="124"/>
      <c r="J119" s="124">
        <f>SUM(C119:I119)</f>
        <v>1</v>
      </c>
    </row>
    <row r="120" spans="1:10" ht="12.75">
      <c r="A120" s="124"/>
      <c r="B120" s="124"/>
      <c r="C120" s="124"/>
      <c r="D120" s="124"/>
      <c r="E120" s="124"/>
      <c r="F120" s="124"/>
      <c r="G120" s="124"/>
      <c r="H120" s="124"/>
      <c r="I120" s="124"/>
      <c r="J120" s="124"/>
    </row>
    <row r="121" spans="1:10" ht="12.75">
      <c r="A121" s="117"/>
      <c r="B121" s="117"/>
      <c r="C121" s="117"/>
      <c r="D121" s="117"/>
      <c r="E121" s="117"/>
      <c r="F121" s="117"/>
      <c r="G121" s="117"/>
      <c r="H121" s="117"/>
      <c r="I121" s="117"/>
      <c r="J121" s="117"/>
    </row>
    <row r="122" spans="1:10" ht="15.75">
      <c r="A122" s="122" t="s">
        <v>17</v>
      </c>
      <c r="B122" s="122"/>
      <c r="C122" s="123">
        <f>SUM(C123:C139)</f>
        <v>1</v>
      </c>
      <c r="D122" s="123">
        <f aca="true" t="shared" si="16" ref="D122:I122">SUM(D123:D139)</f>
        <v>1</v>
      </c>
      <c r="E122" s="123">
        <f t="shared" si="16"/>
        <v>1</v>
      </c>
      <c r="F122" s="123">
        <f t="shared" si="16"/>
        <v>1</v>
      </c>
      <c r="G122" s="123">
        <f t="shared" si="16"/>
        <v>19</v>
      </c>
      <c r="H122" s="123">
        <f t="shared" si="16"/>
        <v>12</v>
      </c>
      <c r="I122" s="123">
        <f t="shared" si="16"/>
        <v>0</v>
      </c>
      <c r="J122" s="123">
        <f>SUM(C122:I122)</f>
        <v>35</v>
      </c>
    </row>
    <row r="123" spans="1:10" ht="12.75">
      <c r="A123" s="124"/>
      <c r="B123" s="124"/>
      <c r="C123" s="124"/>
      <c r="D123" s="124"/>
      <c r="E123" s="124"/>
      <c r="F123" s="124"/>
      <c r="G123" s="124"/>
      <c r="H123" s="124"/>
      <c r="I123" s="124"/>
      <c r="J123" s="124"/>
    </row>
    <row r="124" spans="1:10" ht="12.75">
      <c r="A124" s="124"/>
      <c r="B124" s="124" t="s">
        <v>162</v>
      </c>
      <c r="C124" s="124"/>
      <c r="D124" s="124"/>
      <c r="E124" s="124"/>
      <c r="F124" s="124"/>
      <c r="G124" s="124">
        <v>1</v>
      </c>
      <c r="H124" s="124"/>
      <c r="I124" s="124"/>
      <c r="J124" s="124">
        <f aca="true" t="shared" si="17" ref="J124:J138">SUM(C124:I124)</f>
        <v>1</v>
      </c>
    </row>
    <row r="125" spans="1:10" ht="12.75">
      <c r="A125" s="124"/>
      <c r="B125" s="124" t="s">
        <v>207</v>
      </c>
      <c r="C125" s="124"/>
      <c r="D125" s="124"/>
      <c r="E125" s="124"/>
      <c r="F125" s="124"/>
      <c r="G125" s="124">
        <v>1</v>
      </c>
      <c r="H125" s="124"/>
      <c r="I125" s="124"/>
      <c r="J125" s="124">
        <f t="shared" si="17"/>
        <v>1</v>
      </c>
    </row>
    <row r="126" spans="1:10" ht="12.75">
      <c r="A126" s="124"/>
      <c r="B126" s="124" t="s">
        <v>517</v>
      </c>
      <c r="C126" s="124"/>
      <c r="D126" s="124"/>
      <c r="E126" s="124"/>
      <c r="F126" s="124"/>
      <c r="G126" s="124"/>
      <c r="H126" s="124">
        <v>1</v>
      </c>
      <c r="I126" s="124"/>
      <c r="J126" s="124">
        <f t="shared" si="17"/>
        <v>1</v>
      </c>
    </row>
    <row r="127" spans="1:10" ht="12.75">
      <c r="A127" s="125"/>
      <c r="B127" s="124" t="s">
        <v>285</v>
      </c>
      <c r="C127" s="124"/>
      <c r="D127" s="124"/>
      <c r="E127" s="124">
        <v>1</v>
      </c>
      <c r="F127" s="124"/>
      <c r="G127" s="124"/>
      <c r="H127" s="124"/>
      <c r="I127" s="124"/>
      <c r="J127" s="124">
        <f t="shared" si="17"/>
        <v>1</v>
      </c>
    </row>
    <row r="128" spans="1:10" ht="12.75">
      <c r="A128" s="124"/>
      <c r="B128" s="124" t="s">
        <v>518</v>
      </c>
      <c r="C128" s="124"/>
      <c r="D128" s="124"/>
      <c r="E128" s="124"/>
      <c r="F128" s="124"/>
      <c r="G128" s="124">
        <v>1</v>
      </c>
      <c r="H128" s="124"/>
      <c r="I128" s="124"/>
      <c r="J128" s="124">
        <f t="shared" si="17"/>
        <v>1</v>
      </c>
    </row>
    <row r="129" spans="1:10" ht="12.75">
      <c r="A129" s="124"/>
      <c r="B129" s="124" t="s">
        <v>244</v>
      </c>
      <c r="C129" s="124"/>
      <c r="D129" s="124"/>
      <c r="E129" s="124"/>
      <c r="F129" s="124"/>
      <c r="G129" s="124">
        <v>2</v>
      </c>
      <c r="H129" s="124">
        <v>1</v>
      </c>
      <c r="I129" s="124"/>
      <c r="J129" s="124">
        <f t="shared" si="17"/>
        <v>3</v>
      </c>
    </row>
    <row r="130" spans="1:10" ht="12.75">
      <c r="A130" s="125"/>
      <c r="B130" s="124" t="s">
        <v>519</v>
      </c>
      <c r="C130" s="124"/>
      <c r="D130" s="124"/>
      <c r="E130" s="124"/>
      <c r="F130" s="124"/>
      <c r="G130" s="124">
        <v>1</v>
      </c>
      <c r="H130" s="124">
        <v>2</v>
      </c>
      <c r="I130" s="124"/>
      <c r="J130" s="124">
        <f t="shared" si="17"/>
        <v>3</v>
      </c>
    </row>
    <row r="131" spans="1:10" ht="12.75">
      <c r="A131" s="124"/>
      <c r="B131" s="124" t="s">
        <v>341</v>
      </c>
      <c r="C131" s="124"/>
      <c r="D131" s="124"/>
      <c r="E131" s="124"/>
      <c r="F131" s="124"/>
      <c r="G131" s="124">
        <v>1</v>
      </c>
      <c r="H131" s="124"/>
      <c r="I131" s="124"/>
      <c r="J131" s="124">
        <f t="shared" si="17"/>
        <v>1</v>
      </c>
    </row>
    <row r="132" spans="1:10" ht="12.75">
      <c r="A132" s="124"/>
      <c r="B132" s="124" t="s">
        <v>520</v>
      </c>
      <c r="C132" s="124"/>
      <c r="D132" s="124"/>
      <c r="E132" s="124"/>
      <c r="F132" s="124"/>
      <c r="G132" s="124"/>
      <c r="H132" s="124">
        <v>1</v>
      </c>
      <c r="I132" s="124"/>
      <c r="J132" s="124">
        <f t="shared" si="17"/>
        <v>1</v>
      </c>
    </row>
    <row r="133" spans="1:10" ht="12.75">
      <c r="A133" s="124"/>
      <c r="B133" s="124" t="s">
        <v>50</v>
      </c>
      <c r="C133" s="124"/>
      <c r="D133" s="124"/>
      <c r="E133" s="124"/>
      <c r="F133" s="124"/>
      <c r="G133" s="124">
        <v>3</v>
      </c>
      <c r="H133" s="124">
        <v>1</v>
      </c>
      <c r="I133" s="124"/>
      <c r="J133" s="124">
        <f t="shared" si="17"/>
        <v>4</v>
      </c>
    </row>
    <row r="134" spans="1:10" ht="12.75">
      <c r="A134" s="125"/>
      <c r="B134" s="124" t="s">
        <v>349</v>
      </c>
      <c r="C134" s="124"/>
      <c r="D134" s="124"/>
      <c r="E134" s="124"/>
      <c r="F134" s="124">
        <v>1</v>
      </c>
      <c r="G134" s="124">
        <v>1</v>
      </c>
      <c r="H134" s="124">
        <v>1</v>
      </c>
      <c r="I134" s="124"/>
      <c r="J134" s="124">
        <f t="shared" si="17"/>
        <v>3</v>
      </c>
    </row>
    <row r="135" spans="1:10" ht="12.75">
      <c r="A135" s="124"/>
      <c r="B135" s="124" t="s">
        <v>163</v>
      </c>
      <c r="C135" s="124">
        <v>1</v>
      </c>
      <c r="D135" s="124"/>
      <c r="E135" s="124"/>
      <c r="F135" s="124"/>
      <c r="G135" s="124">
        <v>6</v>
      </c>
      <c r="H135" s="124">
        <v>4</v>
      </c>
      <c r="I135" s="124"/>
      <c r="J135" s="124">
        <f t="shared" si="17"/>
        <v>11</v>
      </c>
    </row>
    <row r="136" spans="1:10" ht="12.75">
      <c r="A136" s="124"/>
      <c r="B136" s="124" t="s">
        <v>164</v>
      </c>
      <c r="C136" s="124"/>
      <c r="D136" s="124">
        <v>1</v>
      </c>
      <c r="E136" s="124"/>
      <c r="F136" s="124"/>
      <c r="G136" s="124"/>
      <c r="H136" s="124"/>
      <c r="I136" s="124"/>
      <c r="J136" s="124">
        <f t="shared" si="17"/>
        <v>1</v>
      </c>
    </row>
    <row r="137" spans="1:10" ht="12.75">
      <c r="A137" s="125"/>
      <c r="B137" s="124" t="s">
        <v>521</v>
      </c>
      <c r="C137" s="124"/>
      <c r="D137" s="124"/>
      <c r="E137" s="124"/>
      <c r="F137" s="124"/>
      <c r="G137" s="124"/>
      <c r="H137" s="124">
        <v>1</v>
      </c>
      <c r="I137" s="124"/>
      <c r="J137" s="124">
        <f t="shared" si="17"/>
        <v>1</v>
      </c>
    </row>
    <row r="138" spans="1:10" ht="12.75">
      <c r="A138" s="124"/>
      <c r="B138" s="124" t="s">
        <v>252</v>
      </c>
      <c r="C138" s="124"/>
      <c r="D138" s="124"/>
      <c r="E138" s="124"/>
      <c r="F138" s="124"/>
      <c r="G138" s="124">
        <v>2</v>
      </c>
      <c r="H138" s="124"/>
      <c r="I138" s="124"/>
      <c r="J138" s="124">
        <f t="shared" si="17"/>
        <v>2</v>
      </c>
    </row>
    <row r="139" spans="1:10" ht="12.75">
      <c r="A139" s="124"/>
      <c r="B139" s="124"/>
      <c r="C139" s="124"/>
      <c r="D139" s="124"/>
      <c r="E139" s="124"/>
      <c r="F139" s="124"/>
      <c r="G139" s="124"/>
      <c r="H139" s="124"/>
      <c r="I139" s="124"/>
      <c r="J139" s="124"/>
    </row>
    <row r="140" spans="1:10" ht="12.75">
      <c r="A140" s="117"/>
      <c r="B140" s="117"/>
      <c r="C140" s="117"/>
      <c r="D140" s="117"/>
      <c r="E140" s="117"/>
      <c r="F140" s="117"/>
      <c r="G140" s="117"/>
      <c r="H140" s="117"/>
      <c r="I140" s="117"/>
      <c r="J140" s="117"/>
    </row>
    <row r="141" spans="1:10" ht="15.75">
      <c r="A141" s="122" t="s">
        <v>18</v>
      </c>
      <c r="B141" s="122"/>
      <c r="C141" s="123">
        <f>SUM(C142:C160)</f>
        <v>0</v>
      </c>
      <c r="D141" s="123">
        <f aca="true" t="shared" si="18" ref="D141:I141">SUM(D142:D160)</f>
        <v>2</v>
      </c>
      <c r="E141" s="123">
        <f t="shared" si="18"/>
        <v>0</v>
      </c>
      <c r="F141" s="123">
        <f t="shared" si="18"/>
        <v>0</v>
      </c>
      <c r="G141" s="123">
        <f t="shared" si="18"/>
        <v>22</v>
      </c>
      <c r="H141" s="123">
        <f t="shared" si="18"/>
        <v>11</v>
      </c>
      <c r="I141" s="123">
        <f t="shared" si="18"/>
        <v>0</v>
      </c>
      <c r="J141" s="123">
        <f>SUM(C141:I141)</f>
        <v>35</v>
      </c>
    </row>
    <row r="142" spans="1:10" ht="12.75">
      <c r="A142" s="124"/>
      <c r="B142" s="124"/>
      <c r="C142" s="124"/>
      <c r="D142" s="124"/>
      <c r="E142" s="124"/>
      <c r="F142" s="124"/>
      <c r="G142" s="124"/>
      <c r="H142" s="124"/>
      <c r="I142" s="124"/>
      <c r="J142" s="124"/>
    </row>
    <row r="143" spans="1:10" ht="12.75">
      <c r="A143" s="124"/>
      <c r="B143" s="124" t="s">
        <v>121</v>
      </c>
      <c r="C143" s="124"/>
      <c r="D143" s="124"/>
      <c r="E143" s="124"/>
      <c r="F143" s="124"/>
      <c r="G143" s="124">
        <v>1</v>
      </c>
      <c r="H143" s="124"/>
      <c r="I143" s="124"/>
      <c r="J143" s="124">
        <f aca="true" t="shared" si="19" ref="J143:J159">SUM(C143:I143)</f>
        <v>1</v>
      </c>
    </row>
    <row r="144" spans="1:10" ht="12.75">
      <c r="A144" s="124"/>
      <c r="B144" s="124" t="s">
        <v>259</v>
      </c>
      <c r="C144" s="124"/>
      <c r="D144" s="124"/>
      <c r="E144" s="124"/>
      <c r="F144" s="124"/>
      <c r="G144" s="124">
        <v>1</v>
      </c>
      <c r="H144" s="124">
        <v>1</v>
      </c>
      <c r="I144" s="124"/>
      <c r="J144" s="124">
        <f t="shared" si="19"/>
        <v>2</v>
      </c>
    </row>
    <row r="145" spans="1:10" ht="12.75">
      <c r="A145" s="124"/>
      <c r="B145" s="124" t="s">
        <v>247</v>
      </c>
      <c r="C145" s="124"/>
      <c r="D145" s="124"/>
      <c r="E145" s="124"/>
      <c r="F145" s="124"/>
      <c r="G145" s="124">
        <v>2</v>
      </c>
      <c r="H145" s="124">
        <v>2</v>
      </c>
      <c r="I145" s="124"/>
      <c r="J145" s="124">
        <f t="shared" si="19"/>
        <v>4</v>
      </c>
    </row>
    <row r="146" spans="1:10" ht="12.75">
      <c r="A146" s="125"/>
      <c r="B146" s="124" t="s">
        <v>193</v>
      </c>
      <c r="C146" s="124"/>
      <c r="D146" s="124"/>
      <c r="E146" s="124"/>
      <c r="F146" s="124"/>
      <c r="G146" s="124">
        <v>2</v>
      </c>
      <c r="H146" s="124">
        <v>1</v>
      </c>
      <c r="I146" s="124"/>
      <c r="J146" s="124">
        <f t="shared" si="19"/>
        <v>3</v>
      </c>
    </row>
    <row r="147" spans="1:10" ht="12.75">
      <c r="A147" s="124"/>
      <c r="B147" s="124" t="s">
        <v>202</v>
      </c>
      <c r="C147" s="124"/>
      <c r="D147" s="124"/>
      <c r="E147" s="124"/>
      <c r="F147" s="124"/>
      <c r="G147" s="124"/>
      <c r="H147" s="124">
        <v>2</v>
      </c>
      <c r="I147" s="124"/>
      <c r="J147" s="124">
        <f t="shared" si="19"/>
        <v>2</v>
      </c>
    </row>
    <row r="148" spans="1:10" ht="12.75">
      <c r="A148" s="124"/>
      <c r="B148" s="124" t="s">
        <v>522</v>
      </c>
      <c r="C148" s="124"/>
      <c r="D148" s="124"/>
      <c r="E148" s="124"/>
      <c r="F148" s="124"/>
      <c r="G148" s="124">
        <v>1</v>
      </c>
      <c r="H148" s="124"/>
      <c r="I148" s="124"/>
      <c r="J148" s="124">
        <f t="shared" si="19"/>
        <v>1</v>
      </c>
    </row>
    <row r="149" spans="1:10" ht="12.75">
      <c r="A149" s="124"/>
      <c r="B149" s="124" t="s">
        <v>306</v>
      </c>
      <c r="C149" s="124"/>
      <c r="D149" s="124">
        <v>1</v>
      </c>
      <c r="E149" s="124"/>
      <c r="F149" s="124"/>
      <c r="G149" s="124">
        <v>1</v>
      </c>
      <c r="H149" s="124"/>
      <c r="I149" s="124"/>
      <c r="J149" s="124">
        <f t="shared" si="19"/>
        <v>2</v>
      </c>
    </row>
    <row r="150" spans="1:10" ht="12.75">
      <c r="A150" s="125"/>
      <c r="B150" s="124" t="s">
        <v>251</v>
      </c>
      <c r="C150" s="124"/>
      <c r="D150" s="124"/>
      <c r="E150" s="124"/>
      <c r="F150" s="124"/>
      <c r="G150" s="124">
        <v>2</v>
      </c>
      <c r="H150" s="124">
        <v>1</v>
      </c>
      <c r="I150" s="124"/>
      <c r="J150" s="124">
        <f t="shared" si="19"/>
        <v>3</v>
      </c>
    </row>
    <row r="151" spans="1:10" ht="12.75">
      <c r="A151" s="124"/>
      <c r="B151" s="124" t="s">
        <v>523</v>
      </c>
      <c r="C151" s="124"/>
      <c r="D151" s="124"/>
      <c r="E151" s="124"/>
      <c r="F151" s="124"/>
      <c r="G151" s="124">
        <v>1</v>
      </c>
      <c r="H151" s="124"/>
      <c r="I151" s="124"/>
      <c r="J151" s="124">
        <f t="shared" si="19"/>
        <v>1</v>
      </c>
    </row>
    <row r="152" spans="1:10" ht="12.75">
      <c r="A152" s="124"/>
      <c r="B152" s="124" t="s">
        <v>242</v>
      </c>
      <c r="C152" s="124"/>
      <c r="D152" s="124"/>
      <c r="E152" s="124"/>
      <c r="F152" s="124"/>
      <c r="G152" s="124">
        <v>3</v>
      </c>
      <c r="H152" s="124"/>
      <c r="I152" s="124"/>
      <c r="J152" s="124">
        <f t="shared" si="19"/>
        <v>3</v>
      </c>
    </row>
    <row r="153" spans="1:10" ht="12.75">
      <c r="A153" s="124"/>
      <c r="B153" s="124" t="s">
        <v>216</v>
      </c>
      <c r="C153" s="124"/>
      <c r="D153" s="124"/>
      <c r="E153" s="124"/>
      <c r="F153" s="124"/>
      <c r="G153" s="124">
        <v>1</v>
      </c>
      <c r="H153" s="124"/>
      <c r="I153" s="124"/>
      <c r="J153" s="124">
        <f t="shared" si="19"/>
        <v>1</v>
      </c>
    </row>
    <row r="154" spans="1:10" ht="12.75">
      <c r="A154" s="125"/>
      <c r="B154" s="124" t="s">
        <v>524</v>
      </c>
      <c r="C154" s="124"/>
      <c r="D154" s="124"/>
      <c r="E154" s="124"/>
      <c r="F154" s="124"/>
      <c r="G154" s="124"/>
      <c r="H154" s="124">
        <v>1</v>
      </c>
      <c r="I154" s="124"/>
      <c r="J154" s="124">
        <f t="shared" si="19"/>
        <v>1</v>
      </c>
    </row>
    <row r="155" spans="1:10" ht="12.75">
      <c r="A155" s="124"/>
      <c r="B155" s="124" t="s">
        <v>249</v>
      </c>
      <c r="C155" s="124"/>
      <c r="D155" s="124">
        <v>1</v>
      </c>
      <c r="E155" s="124"/>
      <c r="F155" s="124"/>
      <c r="G155" s="124"/>
      <c r="H155" s="124"/>
      <c r="I155" s="124"/>
      <c r="J155" s="124">
        <f t="shared" si="19"/>
        <v>1</v>
      </c>
    </row>
    <row r="156" spans="1:10" ht="12.75">
      <c r="A156" s="124"/>
      <c r="B156" s="124" t="s">
        <v>256</v>
      </c>
      <c r="C156" s="124"/>
      <c r="D156" s="124"/>
      <c r="E156" s="124"/>
      <c r="F156" s="124"/>
      <c r="G156" s="124">
        <v>1</v>
      </c>
      <c r="H156" s="124"/>
      <c r="I156" s="124"/>
      <c r="J156" s="124">
        <f t="shared" si="19"/>
        <v>1</v>
      </c>
    </row>
    <row r="157" spans="1:10" ht="12.75">
      <c r="A157" s="124"/>
      <c r="B157" s="124" t="s">
        <v>168</v>
      </c>
      <c r="C157" s="124"/>
      <c r="D157" s="124"/>
      <c r="E157" s="124"/>
      <c r="F157" s="124"/>
      <c r="G157" s="124">
        <v>1</v>
      </c>
      <c r="H157" s="124"/>
      <c r="I157" s="124"/>
      <c r="J157" s="124">
        <f t="shared" si="19"/>
        <v>1</v>
      </c>
    </row>
    <row r="158" spans="1:10" ht="12.75">
      <c r="A158" s="125"/>
      <c r="B158" s="124" t="s">
        <v>18</v>
      </c>
      <c r="C158" s="124"/>
      <c r="D158" s="124"/>
      <c r="E158" s="124"/>
      <c r="F158" s="124"/>
      <c r="G158" s="124">
        <v>2</v>
      </c>
      <c r="H158" s="124">
        <v>1</v>
      </c>
      <c r="I158" s="124"/>
      <c r="J158" s="124">
        <f t="shared" si="19"/>
        <v>3</v>
      </c>
    </row>
    <row r="159" spans="1:10" ht="12.75">
      <c r="A159" s="124"/>
      <c r="B159" s="124" t="s">
        <v>329</v>
      </c>
      <c r="C159" s="124"/>
      <c r="D159" s="124"/>
      <c r="E159" s="124"/>
      <c r="F159" s="124"/>
      <c r="G159" s="124">
        <v>3</v>
      </c>
      <c r="H159" s="124">
        <v>2</v>
      </c>
      <c r="I159" s="124"/>
      <c r="J159" s="124">
        <f t="shared" si="19"/>
        <v>5</v>
      </c>
    </row>
    <row r="160" spans="1:10" ht="12.75">
      <c r="A160" s="124"/>
      <c r="B160" s="124"/>
      <c r="C160" s="124"/>
      <c r="D160" s="124"/>
      <c r="E160" s="124"/>
      <c r="F160" s="124"/>
      <c r="G160" s="124"/>
      <c r="H160" s="124"/>
      <c r="I160" s="124"/>
      <c r="J160" s="124"/>
    </row>
    <row r="161" spans="1:10" ht="12.75">
      <c r="A161" s="117"/>
      <c r="B161" s="117"/>
      <c r="C161" s="117"/>
      <c r="D161" s="117"/>
      <c r="E161" s="117"/>
      <c r="F161" s="117"/>
      <c r="G161" s="117"/>
      <c r="H161" s="117"/>
      <c r="I161" s="117"/>
      <c r="J161" s="117"/>
    </row>
    <row r="162" spans="1:10" ht="15.75">
      <c r="A162" s="122" t="s">
        <v>19</v>
      </c>
      <c r="B162" s="122"/>
      <c r="C162" s="123">
        <f>SUM(C163:C165)</f>
        <v>0</v>
      </c>
      <c r="D162" s="123">
        <f aca="true" t="shared" si="20" ref="D162:I162">SUM(D163:D165)</f>
        <v>0</v>
      </c>
      <c r="E162" s="123">
        <f t="shared" si="20"/>
        <v>0</v>
      </c>
      <c r="F162" s="123">
        <f t="shared" si="20"/>
        <v>0</v>
      </c>
      <c r="G162" s="123">
        <f t="shared" si="20"/>
        <v>0</v>
      </c>
      <c r="H162" s="123">
        <f t="shared" si="20"/>
        <v>0</v>
      </c>
      <c r="I162" s="123">
        <f t="shared" si="20"/>
        <v>0</v>
      </c>
      <c r="J162" s="123">
        <f>SUM(C162:I162)</f>
        <v>0</v>
      </c>
    </row>
    <row r="163" spans="1:10" ht="12.75">
      <c r="A163" s="124"/>
      <c r="B163" s="124"/>
      <c r="C163" s="124"/>
      <c r="D163" s="124"/>
      <c r="E163" s="124"/>
      <c r="F163" s="124"/>
      <c r="G163" s="124"/>
      <c r="H163" s="124"/>
      <c r="I163" s="124"/>
      <c r="J163" s="124"/>
    </row>
    <row r="164" spans="1:10" ht="12.75">
      <c r="A164" s="124"/>
      <c r="B164" s="124"/>
      <c r="C164" s="124"/>
      <c r="D164" s="124"/>
      <c r="E164" s="124"/>
      <c r="F164" s="124"/>
      <c r="G164" s="124"/>
      <c r="H164" s="124"/>
      <c r="I164" s="124"/>
      <c r="J164" s="124">
        <f>SUM(C164:I164)</f>
        <v>0</v>
      </c>
    </row>
    <row r="165" spans="1:10" ht="12.75">
      <c r="A165" s="124"/>
      <c r="B165" s="124"/>
      <c r="C165" s="124"/>
      <c r="D165" s="124"/>
      <c r="E165" s="124"/>
      <c r="F165" s="124"/>
      <c r="G165" s="124"/>
      <c r="H165" s="124"/>
      <c r="I165" s="124"/>
      <c r="J165" s="124"/>
    </row>
    <row r="166" spans="1:10" ht="12.75">
      <c r="A166" s="117"/>
      <c r="B166" s="117"/>
      <c r="C166" s="117"/>
      <c r="D166" s="117"/>
      <c r="E166" s="117"/>
      <c r="F166" s="117"/>
      <c r="G166" s="117"/>
      <c r="H166" s="117"/>
      <c r="I166" s="117"/>
      <c r="J166" s="117"/>
    </row>
    <row r="167" spans="1:10" ht="15.75">
      <c r="A167" s="122" t="s">
        <v>20</v>
      </c>
      <c r="B167" s="122"/>
      <c r="C167" s="123">
        <f aca="true" t="shared" si="21" ref="C167:I167">SUM(C168:C178)</f>
        <v>1</v>
      </c>
      <c r="D167" s="123">
        <f t="shared" si="21"/>
        <v>1</v>
      </c>
      <c r="E167" s="123">
        <f t="shared" si="21"/>
        <v>0</v>
      </c>
      <c r="F167" s="123">
        <f t="shared" si="21"/>
        <v>1</v>
      </c>
      <c r="G167" s="123">
        <f t="shared" si="21"/>
        <v>5</v>
      </c>
      <c r="H167" s="123">
        <f t="shared" si="21"/>
        <v>1</v>
      </c>
      <c r="I167" s="123">
        <f t="shared" si="21"/>
        <v>0</v>
      </c>
      <c r="J167" s="123">
        <f>SUM(C167:I167)</f>
        <v>9</v>
      </c>
    </row>
    <row r="168" spans="1:10" ht="12.75">
      <c r="A168" s="124"/>
      <c r="B168" s="124"/>
      <c r="C168" s="124"/>
      <c r="D168" s="124"/>
      <c r="E168" s="124"/>
      <c r="F168" s="124"/>
      <c r="G168" s="124"/>
      <c r="H168" s="124"/>
      <c r="I168" s="124"/>
      <c r="J168" s="124"/>
    </row>
    <row r="169" spans="1:10" ht="12.75">
      <c r="A169" s="124"/>
      <c r="B169" s="124" t="s">
        <v>51</v>
      </c>
      <c r="C169" s="124"/>
      <c r="D169" s="124"/>
      <c r="E169" s="124"/>
      <c r="F169" s="124">
        <v>1</v>
      </c>
      <c r="G169" s="124"/>
      <c r="H169" s="124"/>
      <c r="I169" s="124"/>
      <c r="J169" s="124">
        <f aca="true" t="shared" si="22" ref="J169:J177">SUM(C169:I169)</f>
        <v>1</v>
      </c>
    </row>
    <row r="170" spans="1:10" ht="12.75">
      <c r="A170" s="125"/>
      <c r="B170" s="124" t="s">
        <v>52</v>
      </c>
      <c r="C170" s="124"/>
      <c r="D170" s="124"/>
      <c r="E170" s="124"/>
      <c r="F170" s="124"/>
      <c r="G170" s="124">
        <v>1</v>
      </c>
      <c r="H170" s="124"/>
      <c r="I170" s="124"/>
      <c r="J170" s="124">
        <f t="shared" si="22"/>
        <v>1</v>
      </c>
    </row>
    <row r="171" spans="1:10" ht="12.75">
      <c r="A171" s="124"/>
      <c r="B171" s="124" t="s">
        <v>123</v>
      </c>
      <c r="C171" s="124"/>
      <c r="D171" s="124">
        <v>1</v>
      </c>
      <c r="E171" s="124"/>
      <c r="F171" s="124"/>
      <c r="G171" s="124"/>
      <c r="H171" s="124"/>
      <c r="I171" s="124"/>
      <c r="J171" s="124">
        <f t="shared" si="22"/>
        <v>1</v>
      </c>
    </row>
    <row r="172" spans="1:10" ht="12.75">
      <c r="A172" s="125"/>
      <c r="B172" s="124" t="s">
        <v>299</v>
      </c>
      <c r="C172" s="124"/>
      <c r="D172" s="124"/>
      <c r="E172" s="124"/>
      <c r="F172" s="124"/>
      <c r="G172" s="124">
        <v>1</v>
      </c>
      <c r="H172" s="124"/>
      <c r="I172" s="124"/>
      <c r="J172" s="124">
        <f t="shared" si="22"/>
        <v>1</v>
      </c>
    </row>
    <row r="173" spans="1:10" ht="12.75">
      <c r="A173" s="124"/>
      <c r="B173" s="124" t="s">
        <v>263</v>
      </c>
      <c r="C173" s="124">
        <v>1</v>
      </c>
      <c r="D173" s="124"/>
      <c r="E173" s="124"/>
      <c r="F173" s="124"/>
      <c r="G173" s="124"/>
      <c r="H173" s="124"/>
      <c r="I173" s="124"/>
      <c r="J173" s="124">
        <f t="shared" si="22"/>
        <v>1</v>
      </c>
    </row>
    <row r="174" spans="1:10" ht="12.75">
      <c r="A174" s="124"/>
      <c r="B174" s="124" t="s">
        <v>432</v>
      </c>
      <c r="C174" s="124"/>
      <c r="D174" s="124"/>
      <c r="E174" s="124"/>
      <c r="F174" s="124"/>
      <c r="G174" s="124">
        <v>1</v>
      </c>
      <c r="H174" s="124"/>
      <c r="I174" s="124"/>
      <c r="J174" s="124">
        <f t="shared" si="22"/>
        <v>1</v>
      </c>
    </row>
    <row r="175" spans="1:10" ht="12.75">
      <c r="A175" s="124"/>
      <c r="B175" s="124" t="s">
        <v>175</v>
      </c>
      <c r="C175" s="124"/>
      <c r="D175" s="124"/>
      <c r="E175" s="124"/>
      <c r="F175" s="124"/>
      <c r="G175" s="124">
        <v>1</v>
      </c>
      <c r="H175" s="124"/>
      <c r="I175" s="124"/>
      <c r="J175" s="124">
        <f t="shared" si="22"/>
        <v>1</v>
      </c>
    </row>
    <row r="176" spans="1:10" ht="12.75">
      <c r="A176" s="125"/>
      <c r="B176" s="124" t="s">
        <v>291</v>
      </c>
      <c r="C176" s="124"/>
      <c r="D176" s="124"/>
      <c r="E176" s="124"/>
      <c r="F176" s="124"/>
      <c r="G176" s="124">
        <v>1</v>
      </c>
      <c r="H176" s="124"/>
      <c r="I176" s="124"/>
      <c r="J176" s="124">
        <f t="shared" si="22"/>
        <v>1</v>
      </c>
    </row>
    <row r="177" spans="1:10" ht="12.75">
      <c r="A177" s="124"/>
      <c r="B177" s="124" t="s">
        <v>20</v>
      </c>
      <c r="C177" s="124"/>
      <c r="D177" s="124"/>
      <c r="E177" s="124"/>
      <c r="F177" s="124"/>
      <c r="G177" s="124"/>
      <c r="H177" s="124">
        <v>1</v>
      </c>
      <c r="I177" s="124"/>
      <c r="J177" s="124">
        <f t="shared" si="22"/>
        <v>1</v>
      </c>
    </row>
    <row r="178" spans="1:10" ht="12.75">
      <c r="A178" s="124"/>
      <c r="B178" s="124"/>
      <c r="C178" s="124"/>
      <c r="D178" s="124"/>
      <c r="E178" s="124"/>
      <c r="F178" s="124"/>
      <c r="G178" s="124"/>
      <c r="H178" s="124"/>
      <c r="I178" s="124"/>
      <c r="J178" s="124"/>
    </row>
    <row r="179" spans="1:10" ht="12.75">
      <c r="A179" s="117"/>
      <c r="B179" s="117"/>
      <c r="C179" s="117"/>
      <c r="D179" s="117"/>
      <c r="E179" s="117"/>
      <c r="F179" s="117"/>
      <c r="G179" s="117"/>
      <c r="H179" s="117"/>
      <c r="I179" s="117"/>
      <c r="J179" s="117"/>
    </row>
    <row r="180" spans="1:10" ht="15.75">
      <c r="A180" s="122" t="s">
        <v>293</v>
      </c>
      <c r="B180" s="126"/>
      <c r="C180" s="126">
        <f>SUM(C167,C162,C141,C122,C117,C111,C91,C86,C73,C58,C42,C33,C24,C15,C10,C5)</f>
        <v>7</v>
      </c>
      <c r="D180" s="126">
        <f aca="true" t="shared" si="23" ref="D180:I180">SUM(D167,D162,D141,D122,D117,D111,D91,D86,D73,D58,D42,D33,D24,D15,D10,D5)</f>
        <v>7</v>
      </c>
      <c r="E180" s="126">
        <f t="shared" si="23"/>
        <v>1</v>
      </c>
      <c r="F180" s="126">
        <f t="shared" si="23"/>
        <v>4</v>
      </c>
      <c r="G180" s="126">
        <f t="shared" si="23"/>
        <v>116</v>
      </c>
      <c r="H180" s="126">
        <f t="shared" si="23"/>
        <v>72</v>
      </c>
      <c r="I180" s="126">
        <f t="shared" si="23"/>
        <v>1</v>
      </c>
      <c r="J180" s="126">
        <f>SUM(J167,J162,J141,J122,J117,J111,J91,J86,J73,J58,J42,J33,J24,J15,J10,J5)</f>
        <v>208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18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17.00390625" style="0" bestFit="1" customWidth="1"/>
    <col min="2" max="2" width="17.28125" style="0" bestFit="1" customWidth="1"/>
    <col min="3" max="3" width="3.8515625" style="0" bestFit="1" customWidth="1"/>
    <col min="4" max="4" width="6.57421875" style="0" bestFit="1" customWidth="1"/>
    <col min="5" max="5" width="3.8515625" style="0" bestFit="1" customWidth="1"/>
    <col min="6" max="6" width="4.28125" style="0" bestFit="1" customWidth="1"/>
    <col min="7" max="7" width="4.140625" style="0" bestFit="1" customWidth="1"/>
    <col min="8" max="8" width="8.28125" style="0" bestFit="1" customWidth="1"/>
    <col min="9" max="9" width="6.28125" style="0" bestFit="1" customWidth="1"/>
    <col min="10" max="10" width="10.8515625" style="0" bestFit="1" customWidth="1"/>
    <col min="11" max="11" width="5.57421875" style="0" bestFit="1" customWidth="1"/>
  </cols>
  <sheetData>
    <row r="1" spans="1:11" ht="20.25">
      <c r="A1" s="150" t="s">
        <v>538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12.7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15">
      <c r="A3" s="118" t="s">
        <v>31</v>
      </c>
      <c r="B3" s="118"/>
      <c r="C3" s="119"/>
      <c r="D3" s="119"/>
      <c r="E3" s="119"/>
      <c r="F3" s="119"/>
      <c r="G3" s="119"/>
      <c r="H3" s="119"/>
      <c r="I3" s="119"/>
      <c r="J3" s="119"/>
      <c r="K3" s="119"/>
    </row>
    <row r="4" spans="1:11" ht="12.75">
      <c r="A4" s="120"/>
      <c r="B4" s="120" t="s">
        <v>379</v>
      </c>
      <c r="C4" s="117" t="s">
        <v>3</v>
      </c>
      <c r="D4" s="117" t="s">
        <v>526</v>
      </c>
      <c r="E4" s="117" t="s">
        <v>41</v>
      </c>
      <c r="F4" s="117" t="s">
        <v>87</v>
      </c>
      <c r="G4" s="117" t="s">
        <v>2</v>
      </c>
      <c r="H4" s="117" t="s">
        <v>0</v>
      </c>
      <c r="I4" s="117" t="s">
        <v>1</v>
      </c>
      <c r="J4" s="117" t="s">
        <v>38</v>
      </c>
      <c r="K4" s="121" t="s">
        <v>293</v>
      </c>
    </row>
    <row r="5" spans="1:11" ht="15.75">
      <c r="A5" s="122" t="s">
        <v>5</v>
      </c>
      <c r="B5" s="122"/>
      <c r="C5" s="123">
        <f aca="true" t="shared" si="0" ref="C5:J5">SUM(C6:C12)</f>
        <v>0</v>
      </c>
      <c r="D5" s="123">
        <f t="shared" si="0"/>
        <v>0</v>
      </c>
      <c r="E5" s="123">
        <f t="shared" si="0"/>
        <v>0</v>
      </c>
      <c r="F5" s="123">
        <f t="shared" si="0"/>
        <v>0</v>
      </c>
      <c r="G5" s="123">
        <f t="shared" si="0"/>
        <v>3</v>
      </c>
      <c r="H5" s="123">
        <f t="shared" si="0"/>
        <v>2</v>
      </c>
      <c r="I5" s="123">
        <f t="shared" si="0"/>
        <v>3</v>
      </c>
      <c r="J5" s="123">
        <f t="shared" si="0"/>
        <v>0</v>
      </c>
      <c r="K5" s="123">
        <f>SUM(C5:J5)</f>
        <v>8</v>
      </c>
    </row>
    <row r="6" spans="1:11" ht="12.75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</row>
    <row r="7" spans="1:11" ht="12.75">
      <c r="A7" s="125"/>
      <c r="B7" s="124" t="s">
        <v>103</v>
      </c>
      <c r="C7" s="124"/>
      <c r="D7" s="124"/>
      <c r="E7" s="124"/>
      <c r="F7" s="124"/>
      <c r="G7" s="124"/>
      <c r="H7" s="124"/>
      <c r="I7" s="124">
        <v>2</v>
      </c>
      <c r="J7" s="124"/>
      <c r="K7" s="124">
        <f>SUM(C7:J7)</f>
        <v>2</v>
      </c>
    </row>
    <row r="8" spans="1:11" ht="12.75">
      <c r="A8" s="125"/>
      <c r="B8" s="124" t="s">
        <v>33</v>
      </c>
      <c r="C8" s="124"/>
      <c r="D8" s="124"/>
      <c r="E8" s="124"/>
      <c r="F8" s="124"/>
      <c r="G8" s="124">
        <v>1</v>
      </c>
      <c r="H8" s="124">
        <v>1</v>
      </c>
      <c r="I8" s="124"/>
      <c r="J8" s="124"/>
      <c r="K8" s="124">
        <f>SUM(C8:J8)</f>
        <v>2</v>
      </c>
    </row>
    <row r="9" spans="1:11" ht="12.75">
      <c r="A9" s="125"/>
      <c r="B9" s="124" t="s">
        <v>75</v>
      </c>
      <c r="C9" s="124"/>
      <c r="D9" s="124"/>
      <c r="E9" s="124"/>
      <c r="F9" s="124"/>
      <c r="G9" s="124">
        <v>1</v>
      </c>
      <c r="H9" s="124"/>
      <c r="I9" s="124"/>
      <c r="J9" s="124"/>
      <c r="K9" s="124">
        <f>SUM(C9:J9)</f>
        <v>1</v>
      </c>
    </row>
    <row r="10" spans="1:11" ht="12.75">
      <c r="A10" s="124"/>
      <c r="B10" s="124" t="s">
        <v>34</v>
      </c>
      <c r="C10" s="124"/>
      <c r="D10" s="124"/>
      <c r="E10" s="124"/>
      <c r="F10" s="124"/>
      <c r="G10" s="124">
        <v>1</v>
      </c>
      <c r="H10" s="124"/>
      <c r="I10" s="124"/>
      <c r="J10" s="124"/>
      <c r="K10" s="124">
        <f>SUM(C10:J10)</f>
        <v>1</v>
      </c>
    </row>
    <row r="11" spans="1:11" ht="12.75">
      <c r="A11" s="124"/>
      <c r="B11" s="124" t="s">
        <v>527</v>
      </c>
      <c r="C11" s="124"/>
      <c r="D11" s="124"/>
      <c r="E11" s="124"/>
      <c r="F11" s="124"/>
      <c r="G11" s="124"/>
      <c r="H11" s="124">
        <v>1</v>
      </c>
      <c r="I11" s="124">
        <v>1</v>
      </c>
      <c r="J11" s="124"/>
      <c r="K11" s="124">
        <f>SUM(C11:J11)</f>
        <v>2</v>
      </c>
    </row>
    <row r="12" spans="1:11" ht="12.75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</row>
    <row r="13" spans="1:11" ht="12.75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</row>
    <row r="14" spans="1:11" ht="15.75">
      <c r="A14" s="122" t="s">
        <v>6</v>
      </c>
      <c r="B14" s="122"/>
      <c r="C14" s="123">
        <f aca="true" t="shared" si="1" ref="C14:J14">SUM(C15:C17)</f>
        <v>0</v>
      </c>
      <c r="D14" s="123">
        <f t="shared" si="1"/>
        <v>0</v>
      </c>
      <c r="E14" s="123">
        <f t="shared" si="1"/>
        <v>0</v>
      </c>
      <c r="F14" s="123">
        <f t="shared" si="1"/>
        <v>0</v>
      </c>
      <c r="G14" s="123">
        <f t="shared" si="1"/>
        <v>0</v>
      </c>
      <c r="H14" s="123">
        <f t="shared" si="1"/>
        <v>0</v>
      </c>
      <c r="I14" s="123">
        <f t="shared" si="1"/>
        <v>0</v>
      </c>
      <c r="J14" s="123">
        <f t="shared" si="1"/>
        <v>0</v>
      </c>
      <c r="K14" s="123">
        <f>SUM(C14:J14)</f>
        <v>0</v>
      </c>
    </row>
    <row r="15" spans="1:11" ht="12.75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</row>
    <row r="16" spans="1:11" ht="12.75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>
        <f>SUM(C16:J16)</f>
        <v>0</v>
      </c>
    </row>
    <row r="17" spans="1:11" ht="12.75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</row>
    <row r="18" spans="1:11" ht="12.75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</row>
    <row r="19" spans="1:11" ht="15.75">
      <c r="A19" s="122" t="s">
        <v>7</v>
      </c>
      <c r="B19" s="122"/>
      <c r="C19" s="123">
        <f aca="true" t="shared" si="2" ref="C19:J19">SUM(C20:C31)</f>
        <v>1</v>
      </c>
      <c r="D19" s="123">
        <f t="shared" si="2"/>
        <v>0</v>
      </c>
      <c r="E19" s="123">
        <f t="shared" si="2"/>
        <v>0</v>
      </c>
      <c r="F19" s="123">
        <f t="shared" si="2"/>
        <v>0</v>
      </c>
      <c r="G19" s="123">
        <f t="shared" si="2"/>
        <v>1</v>
      </c>
      <c r="H19" s="123">
        <f t="shared" si="2"/>
        <v>13</v>
      </c>
      <c r="I19" s="123">
        <f t="shared" si="2"/>
        <v>9</v>
      </c>
      <c r="J19" s="123">
        <f t="shared" si="2"/>
        <v>0</v>
      </c>
      <c r="K19" s="123">
        <f>SUM(C19:J19)</f>
        <v>24</v>
      </c>
    </row>
    <row r="20" spans="1:11" ht="12.75">
      <c r="A20" s="125"/>
      <c r="B20" s="124"/>
      <c r="C20" s="124"/>
      <c r="D20" s="124"/>
      <c r="E20" s="124"/>
      <c r="F20" s="124"/>
      <c r="G20" s="124"/>
      <c r="H20" s="124"/>
      <c r="I20" s="124"/>
      <c r="J20" s="124"/>
      <c r="K20" s="124"/>
    </row>
    <row r="21" spans="1:11" ht="12.75">
      <c r="A21" s="125"/>
      <c r="B21" s="124" t="s">
        <v>528</v>
      </c>
      <c r="C21" s="124"/>
      <c r="D21" s="124"/>
      <c r="E21" s="124"/>
      <c r="F21" s="124"/>
      <c r="G21" s="124"/>
      <c r="H21" s="124"/>
      <c r="I21" s="124">
        <v>1</v>
      </c>
      <c r="J21" s="124"/>
      <c r="K21" s="124">
        <f aca="true" t="shared" si="3" ref="K21:K30">SUM(C21:J21)</f>
        <v>1</v>
      </c>
    </row>
    <row r="22" spans="1:11" ht="12.75">
      <c r="A22" s="125"/>
      <c r="B22" s="124" t="s">
        <v>76</v>
      </c>
      <c r="C22" s="124"/>
      <c r="D22" s="124"/>
      <c r="E22" s="124"/>
      <c r="F22" s="124"/>
      <c r="G22" s="124">
        <v>1</v>
      </c>
      <c r="H22" s="124"/>
      <c r="I22" s="124"/>
      <c r="J22" s="124"/>
      <c r="K22" s="124">
        <f t="shared" si="3"/>
        <v>1</v>
      </c>
    </row>
    <row r="23" spans="1:11" ht="12.75">
      <c r="A23" s="125"/>
      <c r="B23" s="124" t="s">
        <v>69</v>
      </c>
      <c r="C23" s="124"/>
      <c r="D23" s="124"/>
      <c r="E23" s="124"/>
      <c r="F23" s="124"/>
      <c r="G23" s="124"/>
      <c r="H23" s="124">
        <v>5</v>
      </c>
      <c r="I23" s="124">
        <v>1</v>
      </c>
      <c r="J23" s="124"/>
      <c r="K23" s="124">
        <f t="shared" si="3"/>
        <v>6</v>
      </c>
    </row>
    <row r="24" spans="1:11" ht="12.75">
      <c r="A24" s="125"/>
      <c r="B24" s="124" t="s">
        <v>7</v>
      </c>
      <c r="C24" s="124"/>
      <c r="D24" s="124"/>
      <c r="E24" s="124"/>
      <c r="F24" s="124"/>
      <c r="G24" s="124"/>
      <c r="H24" s="124">
        <v>2</v>
      </c>
      <c r="I24" s="124">
        <v>1</v>
      </c>
      <c r="J24" s="124"/>
      <c r="K24" s="124">
        <f t="shared" si="3"/>
        <v>3</v>
      </c>
    </row>
    <row r="25" spans="1:11" ht="12.75">
      <c r="A25" s="125"/>
      <c r="B25" s="124" t="s">
        <v>105</v>
      </c>
      <c r="C25" s="124"/>
      <c r="D25" s="124"/>
      <c r="E25" s="124"/>
      <c r="F25" s="124"/>
      <c r="G25" s="124"/>
      <c r="H25" s="124"/>
      <c r="I25" s="124">
        <v>1</v>
      </c>
      <c r="J25" s="124"/>
      <c r="K25" s="124">
        <f t="shared" si="3"/>
        <v>1</v>
      </c>
    </row>
    <row r="26" spans="1:11" ht="12.75">
      <c r="A26" s="125"/>
      <c r="B26" s="124" t="s">
        <v>180</v>
      </c>
      <c r="C26" s="124"/>
      <c r="D26" s="124"/>
      <c r="E26" s="124"/>
      <c r="F26" s="124"/>
      <c r="G26" s="124"/>
      <c r="H26" s="124">
        <v>3</v>
      </c>
      <c r="I26" s="124">
        <v>3</v>
      </c>
      <c r="J26" s="124"/>
      <c r="K26" s="124">
        <f t="shared" si="3"/>
        <v>6</v>
      </c>
    </row>
    <row r="27" spans="1:11" ht="12.75">
      <c r="A27" s="125"/>
      <c r="B27" s="124" t="s">
        <v>268</v>
      </c>
      <c r="C27" s="124">
        <v>1</v>
      </c>
      <c r="D27" s="124"/>
      <c r="E27" s="124"/>
      <c r="F27" s="124"/>
      <c r="G27" s="124"/>
      <c r="H27" s="124"/>
      <c r="I27" s="124"/>
      <c r="J27" s="124"/>
      <c r="K27" s="124">
        <f t="shared" si="3"/>
        <v>1</v>
      </c>
    </row>
    <row r="28" spans="1:11" ht="12.75">
      <c r="A28" s="125"/>
      <c r="B28" s="124" t="s">
        <v>64</v>
      </c>
      <c r="C28" s="124"/>
      <c r="D28" s="124"/>
      <c r="E28" s="124"/>
      <c r="F28" s="124"/>
      <c r="G28" s="124"/>
      <c r="H28" s="124">
        <v>1</v>
      </c>
      <c r="I28" s="124"/>
      <c r="J28" s="124"/>
      <c r="K28" s="124">
        <f t="shared" si="3"/>
        <v>1</v>
      </c>
    </row>
    <row r="29" spans="1:11" ht="12.75">
      <c r="A29" s="125"/>
      <c r="B29" s="124" t="s">
        <v>63</v>
      </c>
      <c r="C29" s="124"/>
      <c r="D29" s="124"/>
      <c r="E29" s="124"/>
      <c r="F29" s="124"/>
      <c r="G29" s="124"/>
      <c r="H29" s="124">
        <v>1</v>
      </c>
      <c r="I29" s="124">
        <v>1</v>
      </c>
      <c r="J29" s="124"/>
      <c r="K29" s="124">
        <f t="shared" si="3"/>
        <v>2</v>
      </c>
    </row>
    <row r="30" spans="1:11" ht="12.75">
      <c r="A30" s="125"/>
      <c r="B30" s="124" t="s">
        <v>107</v>
      </c>
      <c r="C30" s="124"/>
      <c r="D30" s="124"/>
      <c r="E30" s="124"/>
      <c r="F30" s="124"/>
      <c r="G30" s="124"/>
      <c r="H30" s="124">
        <v>1</v>
      </c>
      <c r="I30" s="124">
        <v>1</v>
      </c>
      <c r="J30" s="124"/>
      <c r="K30" s="124">
        <f t="shared" si="3"/>
        <v>2</v>
      </c>
    </row>
    <row r="31" spans="1:11" ht="12.75">
      <c r="A31" s="125"/>
      <c r="B31" s="124"/>
      <c r="C31" s="124"/>
      <c r="D31" s="124"/>
      <c r="E31" s="124"/>
      <c r="F31" s="124"/>
      <c r="G31" s="124"/>
      <c r="H31" s="124"/>
      <c r="I31" s="124"/>
      <c r="J31" s="124"/>
      <c r="K31" s="124"/>
    </row>
    <row r="32" spans="1:11" ht="12.75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</row>
    <row r="33" spans="1:11" ht="15.75">
      <c r="A33" s="122" t="s">
        <v>8</v>
      </c>
      <c r="B33" s="122"/>
      <c r="C33" s="123">
        <f aca="true" t="shared" si="4" ref="C33:J33">SUM(C34:C47)</f>
        <v>0</v>
      </c>
      <c r="D33" s="123">
        <f t="shared" si="4"/>
        <v>0</v>
      </c>
      <c r="E33" s="123">
        <f t="shared" si="4"/>
        <v>0</v>
      </c>
      <c r="F33" s="123">
        <f t="shared" si="4"/>
        <v>0</v>
      </c>
      <c r="G33" s="123">
        <f t="shared" si="4"/>
        <v>8</v>
      </c>
      <c r="H33" s="123">
        <f t="shared" si="4"/>
        <v>21</v>
      </c>
      <c r="I33" s="123">
        <f t="shared" si="4"/>
        <v>10</v>
      </c>
      <c r="J33" s="123">
        <f t="shared" si="4"/>
        <v>0</v>
      </c>
      <c r="K33" s="123">
        <f>SUM(C33:J33)</f>
        <v>39</v>
      </c>
    </row>
    <row r="34" spans="1:11" ht="12.75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</row>
    <row r="35" spans="1:11" ht="12.75">
      <c r="A35" s="124"/>
      <c r="B35" s="124" t="s">
        <v>451</v>
      </c>
      <c r="C35" s="124"/>
      <c r="D35" s="124"/>
      <c r="E35" s="124"/>
      <c r="F35" s="124"/>
      <c r="G35" s="124"/>
      <c r="H35" s="124">
        <v>1</v>
      </c>
      <c r="I35" s="124"/>
      <c r="J35" s="124"/>
      <c r="K35" s="124">
        <f aca="true" t="shared" si="5" ref="K35:K46">SUM(C35:J35)</f>
        <v>1</v>
      </c>
    </row>
    <row r="36" spans="1:11" ht="12.75">
      <c r="A36" s="124"/>
      <c r="B36" s="124" t="s">
        <v>62</v>
      </c>
      <c r="C36" s="124"/>
      <c r="D36" s="124"/>
      <c r="E36" s="124"/>
      <c r="F36" s="124"/>
      <c r="G36" s="124"/>
      <c r="H36" s="124">
        <v>4</v>
      </c>
      <c r="I36" s="124">
        <v>3</v>
      </c>
      <c r="J36" s="124"/>
      <c r="K36" s="124">
        <f t="shared" si="5"/>
        <v>7</v>
      </c>
    </row>
    <row r="37" spans="1:11" ht="12.75">
      <c r="A37" s="124"/>
      <c r="B37" s="124" t="s">
        <v>208</v>
      </c>
      <c r="C37" s="124"/>
      <c r="D37" s="124"/>
      <c r="E37" s="124"/>
      <c r="F37" s="124"/>
      <c r="G37" s="124">
        <v>1</v>
      </c>
      <c r="H37" s="124">
        <v>3</v>
      </c>
      <c r="I37" s="124"/>
      <c r="J37" s="124"/>
      <c r="K37" s="124">
        <f t="shared" si="5"/>
        <v>4</v>
      </c>
    </row>
    <row r="38" spans="1:11" ht="12.75">
      <c r="A38" s="124"/>
      <c r="B38" s="124" t="s">
        <v>488</v>
      </c>
      <c r="C38" s="124"/>
      <c r="D38" s="124"/>
      <c r="E38" s="124"/>
      <c r="F38" s="124"/>
      <c r="G38" s="124"/>
      <c r="H38" s="124"/>
      <c r="I38" s="124">
        <v>3</v>
      </c>
      <c r="J38" s="124"/>
      <c r="K38" s="124">
        <f t="shared" si="5"/>
        <v>3</v>
      </c>
    </row>
    <row r="39" spans="1:11" ht="12.75">
      <c r="A39" s="124"/>
      <c r="B39" s="124" t="s">
        <v>388</v>
      </c>
      <c r="C39" s="124"/>
      <c r="D39" s="124"/>
      <c r="E39" s="124"/>
      <c r="F39" s="124"/>
      <c r="G39" s="124"/>
      <c r="H39" s="124">
        <v>1</v>
      </c>
      <c r="I39" s="124"/>
      <c r="J39" s="124"/>
      <c r="K39" s="124">
        <f t="shared" si="5"/>
        <v>1</v>
      </c>
    </row>
    <row r="40" spans="1:11" ht="12.75">
      <c r="A40" s="124"/>
      <c r="B40" s="124" t="s">
        <v>61</v>
      </c>
      <c r="C40" s="124"/>
      <c r="D40" s="124"/>
      <c r="E40" s="124"/>
      <c r="F40" s="124"/>
      <c r="G40" s="124">
        <v>2</v>
      </c>
      <c r="H40" s="124">
        <v>2</v>
      </c>
      <c r="I40" s="124">
        <v>1</v>
      </c>
      <c r="J40" s="124"/>
      <c r="K40" s="124">
        <f t="shared" si="5"/>
        <v>5</v>
      </c>
    </row>
    <row r="41" spans="1:11" ht="12.75">
      <c r="A41" s="124"/>
      <c r="B41" s="124" t="s">
        <v>278</v>
      </c>
      <c r="C41" s="124"/>
      <c r="D41" s="124"/>
      <c r="E41" s="124"/>
      <c r="F41" s="124"/>
      <c r="G41" s="124">
        <v>1</v>
      </c>
      <c r="H41" s="124">
        <v>1</v>
      </c>
      <c r="I41" s="124"/>
      <c r="J41" s="124"/>
      <c r="K41" s="124">
        <f t="shared" si="5"/>
        <v>2</v>
      </c>
    </row>
    <row r="42" spans="1:11" ht="12.75">
      <c r="A42" s="124"/>
      <c r="B42" s="124" t="s">
        <v>489</v>
      </c>
      <c r="C42" s="124"/>
      <c r="D42" s="124"/>
      <c r="E42" s="124"/>
      <c r="F42" s="124"/>
      <c r="G42" s="124"/>
      <c r="H42" s="124">
        <v>2</v>
      </c>
      <c r="I42" s="124"/>
      <c r="J42" s="124"/>
      <c r="K42" s="124">
        <f t="shared" si="5"/>
        <v>2</v>
      </c>
    </row>
    <row r="43" spans="1:11" ht="12.75">
      <c r="A43" s="124"/>
      <c r="B43" s="124" t="s">
        <v>228</v>
      </c>
      <c r="C43" s="124"/>
      <c r="D43" s="124"/>
      <c r="E43" s="124"/>
      <c r="F43" s="124"/>
      <c r="G43" s="124"/>
      <c r="H43" s="124">
        <v>3</v>
      </c>
      <c r="I43" s="124"/>
      <c r="J43" s="124"/>
      <c r="K43" s="124">
        <f t="shared" si="5"/>
        <v>3</v>
      </c>
    </row>
    <row r="44" spans="1:11" ht="12.75">
      <c r="A44" s="124"/>
      <c r="B44" s="124" t="s">
        <v>40</v>
      </c>
      <c r="C44" s="124"/>
      <c r="D44" s="124"/>
      <c r="E44" s="124"/>
      <c r="F44" s="124"/>
      <c r="G44" s="124">
        <v>2</v>
      </c>
      <c r="H44" s="124">
        <v>1</v>
      </c>
      <c r="I44" s="124"/>
      <c r="J44" s="124"/>
      <c r="K44" s="124">
        <f t="shared" si="5"/>
        <v>3</v>
      </c>
    </row>
    <row r="45" spans="1:11" ht="12.75">
      <c r="A45" s="124"/>
      <c r="B45" s="124" t="s">
        <v>110</v>
      </c>
      <c r="C45" s="124"/>
      <c r="D45" s="124"/>
      <c r="E45" s="124"/>
      <c r="F45" s="124"/>
      <c r="G45" s="124">
        <v>1</v>
      </c>
      <c r="H45" s="124"/>
      <c r="I45" s="124">
        <v>1</v>
      </c>
      <c r="J45" s="124"/>
      <c r="K45" s="124">
        <f t="shared" si="5"/>
        <v>2</v>
      </c>
    </row>
    <row r="46" spans="1:11" ht="12.75">
      <c r="A46" s="124"/>
      <c r="B46" s="124" t="s">
        <v>60</v>
      </c>
      <c r="C46" s="124"/>
      <c r="D46" s="124"/>
      <c r="E46" s="124"/>
      <c r="F46" s="124"/>
      <c r="G46" s="124">
        <v>1</v>
      </c>
      <c r="H46" s="124">
        <v>3</v>
      </c>
      <c r="I46" s="124">
        <v>2</v>
      </c>
      <c r="J46" s="124"/>
      <c r="K46" s="124">
        <f t="shared" si="5"/>
        <v>6</v>
      </c>
    </row>
    <row r="47" spans="1:11" ht="12.75">
      <c r="A47" s="124"/>
      <c r="B47" s="124"/>
      <c r="C47" s="124"/>
      <c r="D47" s="124"/>
      <c r="E47" s="124"/>
      <c r="F47" s="124"/>
      <c r="G47" s="124"/>
      <c r="H47" s="124"/>
      <c r="I47" s="124"/>
      <c r="J47" s="124"/>
      <c r="K47" s="124"/>
    </row>
    <row r="48" spans="1:11" ht="12.75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</row>
    <row r="49" spans="1:11" ht="15.75">
      <c r="A49" s="122" t="s">
        <v>9</v>
      </c>
      <c r="B49" s="122"/>
      <c r="C49" s="123">
        <f aca="true" t="shared" si="6" ref="C49:J49">SUM(C50:C52)</f>
        <v>0</v>
      </c>
      <c r="D49" s="123">
        <f t="shared" si="6"/>
        <v>0</v>
      </c>
      <c r="E49" s="123">
        <f t="shared" si="6"/>
        <v>0</v>
      </c>
      <c r="F49" s="123">
        <f t="shared" si="6"/>
        <v>0</v>
      </c>
      <c r="G49" s="123">
        <f t="shared" si="6"/>
        <v>0</v>
      </c>
      <c r="H49" s="123">
        <f t="shared" si="6"/>
        <v>0</v>
      </c>
      <c r="I49" s="123">
        <f t="shared" si="6"/>
        <v>0</v>
      </c>
      <c r="J49" s="123">
        <f t="shared" si="6"/>
        <v>0</v>
      </c>
      <c r="K49" s="123">
        <f>SUM(C49:J49)</f>
        <v>0</v>
      </c>
    </row>
    <row r="50" spans="1:11" ht="12.75">
      <c r="A50" s="124"/>
      <c r="B50" s="124"/>
      <c r="C50" s="124"/>
      <c r="D50" s="124"/>
      <c r="E50" s="124"/>
      <c r="F50" s="124"/>
      <c r="G50" s="124"/>
      <c r="H50" s="124"/>
      <c r="I50" s="124"/>
      <c r="J50" s="124"/>
      <c r="K50" s="124"/>
    </row>
    <row r="51" spans="1:11" ht="12.75">
      <c r="A51" s="124"/>
      <c r="B51" s="124"/>
      <c r="C51" s="124"/>
      <c r="D51" s="124"/>
      <c r="E51" s="124"/>
      <c r="F51" s="124"/>
      <c r="G51" s="124"/>
      <c r="H51" s="124"/>
      <c r="I51" s="124"/>
      <c r="J51" s="124"/>
      <c r="K51" s="124">
        <f>SUM(C51:J51)</f>
        <v>0</v>
      </c>
    </row>
    <row r="52" spans="1:11" ht="12.75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</row>
    <row r="53" spans="1:11" ht="12.75">
      <c r="A53" s="117"/>
      <c r="B53" s="117"/>
      <c r="C53" s="117"/>
      <c r="D53" s="117"/>
      <c r="E53" s="117"/>
      <c r="F53" s="117"/>
      <c r="G53" s="117"/>
      <c r="H53" s="117"/>
      <c r="I53" s="117"/>
      <c r="J53" s="117"/>
      <c r="K53" s="117"/>
    </row>
    <row r="54" spans="1:11" ht="15.75">
      <c r="A54" s="122" t="s">
        <v>10</v>
      </c>
      <c r="B54" s="122"/>
      <c r="C54" s="123">
        <f>SUM(C55:C79)</f>
        <v>4</v>
      </c>
      <c r="D54" s="123">
        <f>SUM(D55:D79)</f>
        <v>0</v>
      </c>
      <c r="E54" s="123">
        <f aca="true" t="shared" si="7" ref="E54:J54">SUM(E55:E79)</f>
        <v>1</v>
      </c>
      <c r="F54" s="123">
        <f t="shared" si="7"/>
        <v>1</v>
      </c>
      <c r="G54" s="123">
        <f t="shared" si="7"/>
        <v>9</v>
      </c>
      <c r="H54" s="123">
        <f t="shared" si="7"/>
        <v>43</v>
      </c>
      <c r="I54" s="123">
        <f t="shared" si="7"/>
        <v>14</v>
      </c>
      <c r="J54" s="123">
        <f t="shared" si="7"/>
        <v>0</v>
      </c>
      <c r="K54" s="123">
        <f>SUM(C54:J54)</f>
        <v>72</v>
      </c>
    </row>
    <row r="55" spans="1:11" ht="12.75">
      <c r="A55" s="125"/>
      <c r="B55" s="124"/>
      <c r="C55" s="124"/>
      <c r="D55" s="124"/>
      <c r="E55" s="124"/>
      <c r="F55" s="124"/>
      <c r="G55" s="124"/>
      <c r="H55" s="124"/>
      <c r="I55" s="124"/>
      <c r="J55" s="124"/>
      <c r="K55" s="124"/>
    </row>
    <row r="56" spans="1:11" ht="12.75">
      <c r="A56" s="125"/>
      <c r="B56" s="124" t="s">
        <v>250</v>
      </c>
      <c r="C56" s="124"/>
      <c r="D56" s="124"/>
      <c r="E56" s="124"/>
      <c r="F56" s="124"/>
      <c r="G56" s="124"/>
      <c r="H56" s="124"/>
      <c r="I56" s="124">
        <v>2</v>
      </c>
      <c r="J56" s="124"/>
      <c r="K56" s="124">
        <f aca="true" t="shared" si="8" ref="K56:K78">SUM(C56:J56)</f>
        <v>2</v>
      </c>
    </row>
    <row r="57" spans="1:11" ht="12.75">
      <c r="A57" s="125"/>
      <c r="B57" s="124" t="s">
        <v>42</v>
      </c>
      <c r="C57" s="124">
        <v>3</v>
      </c>
      <c r="D57" s="124"/>
      <c r="E57" s="124"/>
      <c r="F57" s="124"/>
      <c r="G57" s="124"/>
      <c r="H57" s="124">
        <v>2</v>
      </c>
      <c r="I57" s="124">
        <v>3</v>
      </c>
      <c r="J57" s="124"/>
      <c r="K57" s="124">
        <f t="shared" si="8"/>
        <v>8</v>
      </c>
    </row>
    <row r="58" spans="1:11" ht="12.75">
      <c r="A58" s="125"/>
      <c r="B58" s="124" t="s">
        <v>339</v>
      </c>
      <c r="C58" s="124"/>
      <c r="D58" s="124"/>
      <c r="E58" s="124"/>
      <c r="F58" s="124"/>
      <c r="G58" s="124"/>
      <c r="H58" s="124">
        <v>2</v>
      </c>
      <c r="I58" s="124">
        <v>1</v>
      </c>
      <c r="J58" s="124"/>
      <c r="K58" s="124">
        <f t="shared" si="8"/>
        <v>3</v>
      </c>
    </row>
    <row r="59" spans="1:11" ht="12.75">
      <c r="A59" s="125"/>
      <c r="B59" s="124" t="s">
        <v>529</v>
      </c>
      <c r="C59" s="124"/>
      <c r="D59" s="124"/>
      <c r="E59" s="124"/>
      <c r="F59" s="124"/>
      <c r="G59" s="124"/>
      <c r="H59" s="124">
        <v>1</v>
      </c>
      <c r="I59" s="124"/>
      <c r="J59" s="124"/>
      <c r="K59" s="124">
        <f t="shared" si="8"/>
        <v>1</v>
      </c>
    </row>
    <row r="60" spans="1:11" ht="12.75">
      <c r="A60" s="125"/>
      <c r="B60" s="124" t="s">
        <v>427</v>
      </c>
      <c r="C60" s="124"/>
      <c r="D60" s="124"/>
      <c r="E60" s="124"/>
      <c r="F60" s="124"/>
      <c r="G60" s="124">
        <v>3</v>
      </c>
      <c r="H60" s="124"/>
      <c r="I60" s="124"/>
      <c r="J60" s="124"/>
      <c r="K60" s="124">
        <f t="shared" si="8"/>
        <v>3</v>
      </c>
    </row>
    <row r="61" spans="1:11" ht="12.75">
      <c r="A61" s="124"/>
      <c r="B61" s="124" t="s">
        <v>113</v>
      </c>
      <c r="C61" s="124"/>
      <c r="D61" s="124"/>
      <c r="E61" s="124"/>
      <c r="F61" s="124"/>
      <c r="G61" s="124"/>
      <c r="H61" s="124">
        <v>1</v>
      </c>
      <c r="I61" s="124"/>
      <c r="J61" s="124"/>
      <c r="K61" s="124">
        <f t="shared" si="8"/>
        <v>1</v>
      </c>
    </row>
    <row r="62" spans="1:11" ht="12.75">
      <c r="A62" s="124"/>
      <c r="B62" s="124" t="s">
        <v>84</v>
      </c>
      <c r="C62" s="124"/>
      <c r="D62" s="124"/>
      <c r="E62" s="124"/>
      <c r="F62" s="124"/>
      <c r="G62" s="124"/>
      <c r="H62" s="124">
        <v>1</v>
      </c>
      <c r="I62" s="124"/>
      <c r="J62" s="124"/>
      <c r="K62" s="124">
        <f t="shared" si="8"/>
        <v>1</v>
      </c>
    </row>
    <row r="63" spans="1:11" ht="12.75">
      <c r="A63" s="124"/>
      <c r="B63" s="124" t="s">
        <v>85</v>
      </c>
      <c r="C63" s="124"/>
      <c r="D63" s="124"/>
      <c r="E63" s="124"/>
      <c r="F63" s="124"/>
      <c r="G63" s="124"/>
      <c r="H63" s="124">
        <v>6</v>
      </c>
      <c r="I63" s="124"/>
      <c r="J63" s="124"/>
      <c r="K63" s="124">
        <f t="shared" si="8"/>
        <v>6</v>
      </c>
    </row>
    <row r="64" spans="1:11" ht="12.75">
      <c r="A64" s="124"/>
      <c r="B64" s="124" t="s">
        <v>86</v>
      </c>
      <c r="C64" s="124"/>
      <c r="D64" s="124"/>
      <c r="E64" s="124"/>
      <c r="F64" s="124"/>
      <c r="G64" s="124"/>
      <c r="H64" s="124">
        <v>2</v>
      </c>
      <c r="I64" s="124"/>
      <c r="J64" s="124"/>
      <c r="K64" s="124">
        <f t="shared" si="8"/>
        <v>2</v>
      </c>
    </row>
    <row r="65" spans="1:11" ht="12.75">
      <c r="A65" s="124"/>
      <c r="B65" s="124" t="s">
        <v>59</v>
      </c>
      <c r="C65" s="124"/>
      <c r="D65" s="124"/>
      <c r="E65" s="124"/>
      <c r="F65" s="124">
        <v>1</v>
      </c>
      <c r="G65" s="124"/>
      <c r="H65" s="124">
        <v>1</v>
      </c>
      <c r="I65" s="124">
        <v>3</v>
      </c>
      <c r="J65" s="124"/>
      <c r="K65" s="124">
        <f t="shared" si="8"/>
        <v>5</v>
      </c>
    </row>
    <row r="66" spans="1:11" ht="12.75">
      <c r="A66" s="125"/>
      <c r="B66" s="124" t="s">
        <v>88</v>
      </c>
      <c r="C66" s="124"/>
      <c r="D66" s="124"/>
      <c r="E66" s="124"/>
      <c r="F66" s="124"/>
      <c r="G66" s="124">
        <v>1</v>
      </c>
      <c r="H66" s="124">
        <v>7</v>
      </c>
      <c r="I66" s="124"/>
      <c r="J66" s="124"/>
      <c r="K66" s="124">
        <f t="shared" si="8"/>
        <v>8</v>
      </c>
    </row>
    <row r="67" spans="1:11" ht="12.75">
      <c r="A67" s="125"/>
      <c r="B67" s="124" t="s">
        <v>25</v>
      </c>
      <c r="C67" s="124"/>
      <c r="D67" s="124"/>
      <c r="E67" s="124"/>
      <c r="F67" s="124"/>
      <c r="G67" s="124">
        <v>1</v>
      </c>
      <c r="H67" s="124"/>
      <c r="I67" s="124">
        <v>1</v>
      </c>
      <c r="J67" s="124"/>
      <c r="K67" s="124">
        <f t="shared" si="8"/>
        <v>2</v>
      </c>
    </row>
    <row r="68" spans="1:11" ht="12.75">
      <c r="A68" s="125"/>
      <c r="B68" s="124" t="s">
        <v>58</v>
      </c>
      <c r="C68" s="124"/>
      <c r="D68" s="124"/>
      <c r="E68" s="124"/>
      <c r="F68" s="124"/>
      <c r="G68" s="124"/>
      <c r="H68" s="124">
        <v>1</v>
      </c>
      <c r="I68" s="124"/>
      <c r="J68" s="124"/>
      <c r="K68" s="124">
        <f t="shared" si="8"/>
        <v>1</v>
      </c>
    </row>
    <row r="69" spans="1:11" ht="12.75">
      <c r="A69" s="125"/>
      <c r="B69" s="124" t="s">
        <v>89</v>
      </c>
      <c r="C69" s="124"/>
      <c r="D69" s="124"/>
      <c r="E69" s="124"/>
      <c r="F69" s="124"/>
      <c r="G69" s="124">
        <v>3</v>
      </c>
      <c r="H69" s="124">
        <v>3</v>
      </c>
      <c r="I69" s="124"/>
      <c r="J69" s="124"/>
      <c r="K69" s="124">
        <f t="shared" si="8"/>
        <v>6</v>
      </c>
    </row>
    <row r="70" spans="1:11" ht="12.75">
      <c r="A70" s="125"/>
      <c r="B70" s="124" t="s">
        <v>57</v>
      </c>
      <c r="C70" s="124"/>
      <c r="D70" s="124"/>
      <c r="E70" s="124"/>
      <c r="F70" s="124"/>
      <c r="G70" s="124"/>
      <c r="H70" s="124"/>
      <c r="I70" s="124">
        <v>1</v>
      </c>
      <c r="J70" s="124"/>
      <c r="K70" s="124">
        <f t="shared" si="8"/>
        <v>1</v>
      </c>
    </row>
    <row r="71" spans="1:11" ht="12.75">
      <c r="A71" s="125"/>
      <c r="B71" s="124" t="s">
        <v>509</v>
      </c>
      <c r="C71" s="124"/>
      <c r="D71" s="124"/>
      <c r="E71" s="124"/>
      <c r="F71" s="124"/>
      <c r="G71" s="124"/>
      <c r="H71" s="124">
        <v>2</v>
      </c>
      <c r="I71" s="124"/>
      <c r="J71" s="124"/>
      <c r="K71" s="124">
        <f t="shared" si="8"/>
        <v>2</v>
      </c>
    </row>
    <row r="72" spans="1:11" ht="12.75">
      <c r="A72" s="125"/>
      <c r="B72" s="124" t="s">
        <v>530</v>
      </c>
      <c r="C72" s="124"/>
      <c r="D72" s="124"/>
      <c r="E72" s="124"/>
      <c r="F72" s="124"/>
      <c r="G72" s="124"/>
      <c r="H72" s="124">
        <v>1</v>
      </c>
      <c r="I72" s="124"/>
      <c r="J72" s="124"/>
      <c r="K72" s="124">
        <f t="shared" si="8"/>
        <v>1</v>
      </c>
    </row>
    <row r="73" spans="1:11" ht="12.75">
      <c r="A73" s="124"/>
      <c r="B73" s="124" t="s">
        <v>26</v>
      </c>
      <c r="C73" s="124">
        <v>1</v>
      </c>
      <c r="D73" s="124"/>
      <c r="E73" s="124"/>
      <c r="F73" s="124"/>
      <c r="G73" s="124"/>
      <c r="H73" s="124">
        <v>1</v>
      </c>
      <c r="I73" s="124"/>
      <c r="J73" s="124"/>
      <c r="K73" s="124">
        <f t="shared" si="8"/>
        <v>2</v>
      </c>
    </row>
    <row r="74" spans="1:11" ht="12.75">
      <c r="A74" s="124"/>
      <c r="B74" s="124" t="s">
        <v>45</v>
      </c>
      <c r="C74" s="124"/>
      <c r="D74" s="124"/>
      <c r="E74" s="124"/>
      <c r="F74" s="124"/>
      <c r="G74" s="124"/>
      <c r="H74" s="124">
        <v>4</v>
      </c>
      <c r="I74" s="124"/>
      <c r="J74" s="124"/>
      <c r="K74" s="124">
        <f t="shared" si="8"/>
        <v>4</v>
      </c>
    </row>
    <row r="75" spans="1:11" ht="12.75">
      <c r="A75" s="124"/>
      <c r="B75" s="124" t="s">
        <v>186</v>
      </c>
      <c r="C75" s="124"/>
      <c r="D75" s="124"/>
      <c r="E75" s="124"/>
      <c r="F75" s="124"/>
      <c r="G75" s="124"/>
      <c r="H75" s="124">
        <v>2</v>
      </c>
      <c r="I75" s="124">
        <v>1</v>
      </c>
      <c r="J75" s="124"/>
      <c r="K75" s="124">
        <f t="shared" si="8"/>
        <v>3</v>
      </c>
    </row>
    <row r="76" spans="1:11" ht="12.75">
      <c r="A76" s="124"/>
      <c r="B76" s="124" t="s">
        <v>275</v>
      </c>
      <c r="C76" s="124"/>
      <c r="D76" s="124"/>
      <c r="E76" s="124">
        <v>1</v>
      </c>
      <c r="F76" s="124"/>
      <c r="G76" s="124"/>
      <c r="H76" s="124">
        <v>1</v>
      </c>
      <c r="I76" s="124"/>
      <c r="J76" s="124"/>
      <c r="K76" s="124">
        <f t="shared" si="8"/>
        <v>2</v>
      </c>
    </row>
    <row r="77" spans="1:11" ht="12.75">
      <c r="A77" s="124"/>
      <c r="B77" s="124" t="s">
        <v>187</v>
      </c>
      <c r="C77" s="124"/>
      <c r="D77" s="124"/>
      <c r="E77" s="124"/>
      <c r="F77" s="124"/>
      <c r="G77" s="124"/>
      <c r="H77" s="124">
        <v>1</v>
      </c>
      <c r="I77" s="124"/>
      <c r="J77" s="124"/>
      <c r="K77" s="124">
        <f t="shared" si="8"/>
        <v>1</v>
      </c>
    </row>
    <row r="78" spans="1:11" ht="12.75">
      <c r="A78" s="125"/>
      <c r="B78" s="124" t="s">
        <v>46</v>
      </c>
      <c r="C78" s="124"/>
      <c r="D78" s="124"/>
      <c r="E78" s="124"/>
      <c r="F78" s="124"/>
      <c r="G78" s="124">
        <v>1</v>
      </c>
      <c r="H78" s="124">
        <v>4</v>
      </c>
      <c r="I78" s="124">
        <v>2</v>
      </c>
      <c r="J78" s="124"/>
      <c r="K78" s="124">
        <f t="shared" si="8"/>
        <v>7</v>
      </c>
    </row>
    <row r="79" spans="1:11" ht="12.75">
      <c r="A79" s="125"/>
      <c r="B79" s="124"/>
      <c r="C79" s="124"/>
      <c r="D79" s="124"/>
      <c r="E79" s="124"/>
      <c r="F79" s="124"/>
      <c r="G79" s="124"/>
      <c r="H79" s="124"/>
      <c r="I79" s="124"/>
      <c r="J79" s="124"/>
      <c r="K79" s="124"/>
    </row>
    <row r="80" spans="1:11" ht="12.75">
      <c r="A80" s="117"/>
      <c r="B80" s="117"/>
      <c r="C80" s="117"/>
      <c r="D80" s="117"/>
      <c r="E80" s="117"/>
      <c r="F80" s="117"/>
      <c r="G80" s="117"/>
      <c r="H80" s="117"/>
      <c r="I80" s="117"/>
      <c r="J80" s="117"/>
      <c r="K80" s="117"/>
    </row>
    <row r="81" spans="1:11" ht="15.75">
      <c r="A81" s="122" t="s">
        <v>11</v>
      </c>
      <c r="B81" s="122"/>
      <c r="C81" s="123">
        <f aca="true" t="shared" si="9" ref="C81:J81">SUM(C82:C89)</f>
        <v>0</v>
      </c>
      <c r="D81" s="123">
        <f t="shared" si="9"/>
        <v>0</v>
      </c>
      <c r="E81" s="123">
        <f t="shared" si="9"/>
        <v>0</v>
      </c>
      <c r="F81" s="123">
        <f t="shared" si="9"/>
        <v>0</v>
      </c>
      <c r="G81" s="123">
        <f t="shared" si="9"/>
        <v>0</v>
      </c>
      <c r="H81" s="123">
        <f t="shared" si="9"/>
        <v>6</v>
      </c>
      <c r="I81" s="123">
        <f t="shared" si="9"/>
        <v>2</v>
      </c>
      <c r="J81" s="123">
        <f t="shared" si="9"/>
        <v>0</v>
      </c>
      <c r="K81" s="123">
        <f>SUM(C81:J81)</f>
        <v>8</v>
      </c>
    </row>
    <row r="82" spans="1:11" ht="12.75">
      <c r="A82" s="124"/>
      <c r="B82" s="124"/>
      <c r="C82" s="124"/>
      <c r="D82" s="124"/>
      <c r="E82" s="124"/>
      <c r="F82" s="124"/>
      <c r="G82" s="124"/>
      <c r="H82" s="124"/>
      <c r="I82" s="124"/>
      <c r="J82" s="124"/>
      <c r="K82" s="124"/>
    </row>
    <row r="83" spans="1:11" ht="12.75">
      <c r="A83" s="124"/>
      <c r="B83" s="124" t="s">
        <v>177</v>
      </c>
      <c r="C83" s="124"/>
      <c r="D83" s="124"/>
      <c r="E83" s="124"/>
      <c r="F83" s="124"/>
      <c r="G83" s="124"/>
      <c r="H83" s="124"/>
      <c r="I83" s="124">
        <v>1</v>
      </c>
      <c r="J83" s="124"/>
      <c r="K83" s="124">
        <f aca="true" t="shared" si="10" ref="K83:K88">SUM(C83:J83)</f>
        <v>1</v>
      </c>
    </row>
    <row r="84" spans="1:11" ht="12.75">
      <c r="A84" s="124"/>
      <c r="B84" s="124" t="s">
        <v>246</v>
      </c>
      <c r="C84" s="124"/>
      <c r="D84" s="124"/>
      <c r="E84" s="124"/>
      <c r="F84" s="124"/>
      <c r="G84" s="124"/>
      <c r="H84" s="124">
        <v>2</v>
      </c>
      <c r="I84" s="124">
        <v>1</v>
      </c>
      <c r="J84" s="124"/>
      <c r="K84" s="124">
        <f t="shared" si="10"/>
        <v>3</v>
      </c>
    </row>
    <row r="85" spans="1:11" ht="12.75">
      <c r="A85" s="124"/>
      <c r="B85" s="124" t="s">
        <v>245</v>
      </c>
      <c r="C85" s="124"/>
      <c r="D85" s="124"/>
      <c r="E85" s="124"/>
      <c r="F85" s="124"/>
      <c r="G85" s="124"/>
      <c r="H85" s="124">
        <v>1</v>
      </c>
      <c r="I85" s="124"/>
      <c r="J85" s="124"/>
      <c r="K85" s="124">
        <f t="shared" si="10"/>
        <v>1</v>
      </c>
    </row>
    <row r="86" spans="1:11" ht="12.75">
      <c r="A86" s="124"/>
      <c r="B86" s="124" t="s">
        <v>248</v>
      </c>
      <c r="C86" s="124"/>
      <c r="D86" s="124"/>
      <c r="E86" s="124"/>
      <c r="F86" s="124"/>
      <c r="G86" s="124"/>
      <c r="H86" s="124">
        <v>1</v>
      </c>
      <c r="I86" s="124"/>
      <c r="J86" s="124"/>
      <c r="K86" s="124">
        <f t="shared" si="10"/>
        <v>1</v>
      </c>
    </row>
    <row r="87" spans="1:11" ht="12.75">
      <c r="A87" s="124"/>
      <c r="B87" s="124" t="s">
        <v>178</v>
      </c>
      <c r="C87" s="124"/>
      <c r="D87" s="124"/>
      <c r="E87" s="124"/>
      <c r="F87" s="124"/>
      <c r="G87" s="124"/>
      <c r="H87" s="124">
        <v>1</v>
      </c>
      <c r="I87" s="124"/>
      <c r="J87" s="124"/>
      <c r="K87" s="124">
        <f t="shared" si="10"/>
        <v>1</v>
      </c>
    </row>
    <row r="88" spans="1:11" ht="12.75">
      <c r="A88" s="124"/>
      <c r="B88" s="124" t="s">
        <v>179</v>
      </c>
      <c r="C88" s="124"/>
      <c r="D88" s="124"/>
      <c r="E88" s="124"/>
      <c r="F88" s="124"/>
      <c r="G88" s="124"/>
      <c r="H88" s="124">
        <v>1</v>
      </c>
      <c r="I88" s="124"/>
      <c r="J88" s="124"/>
      <c r="K88" s="124">
        <f t="shared" si="10"/>
        <v>1</v>
      </c>
    </row>
    <row r="89" spans="1:11" ht="12.75">
      <c r="A89" s="124"/>
      <c r="B89" s="124"/>
      <c r="C89" s="124"/>
      <c r="D89" s="124"/>
      <c r="E89" s="124"/>
      <c r="F89" s="124"/>
      <c r="G89" s="124"/>
      <c r="H89" s="124"/>
      <c r="I89" s="124"/>
      <c r="J89" s="124"/>
      <c r="K89" s="124"/>
    </row>
    <row r="90" spans="1:11" ht="12.75">
      <c r="A90" s="117"/>
      <c r="B90" s="117"/>
      <c r="C90" s="117"/>
      <c r="D90" s="117"/>
      <c r="E90" s="117"/>
      <c r="F90" s="117"/>
      <c r="G90" s="117"/>
      <c r="H90" s="117"/>
      <c r="I90" s="117"/>
      <c r="J90" s="117"/>
      <c r="K90" s="117"/>
    </row>
    <row r="91" spans="1:11" ht="15.75">
      <c r="A91" s="122" t="s">
        <v>12</v>
      </c>
      <c r="B91" s="122"/>
      <c r="C91" s="123">
        <f>SUM(C92:C105)</f>
        <v>0</v>
      </c>
      <c r="D91" s="123">
        <f aca="true" t="shared" si="11" ref="D91:J91">SUM(D92:D105)</f>
        <v>1</v>
      </c>
      <c r="E91" s="123">
        <f t="shared" si="11"/>
        <v>2</v>
      </c>
      <c r="F91" s="123">
        <f t="shared" si="11"/>
        <v>1</v>
      </c>
      <c r="G91" s="123">
        <f t="shared" si="11"/>
        <v>1</v>
      </c>
      <c r="H91" s="123">
        <f t="shared" si="11"/>
        <v>18</v>
      </c>
      <c r="I91" s="123">
        <f t="shared" si="11"/>
        <v>1</v>
      </c>
      <c r="J91" s="123">
        <f t="shared" si="11"/>
        <v>1</v>
      </c>
      <c r="K91" s="123">
        <f>SUM(C91:J91)</f>
        <v>25</v>
      </c>
    </row>
    <row r="92" spans="1:11" ht="12.75">
      <c r="A92" s="125"/>
      <c r="B92" s="124"/>
      <c r="C92" s="124"/>
      <c r="D92" s="124"/>
      <c r="E92" s="124"/>
      <c r="F92" s="124"/>
      <c r="G92" s="124"/>
      <c r="H92" s="124"/>
      <c r="I92" s="124"/>
      <c r="J92" s="124"/>
      <c r="K92" s="124"/>
    </row>
    <row r="93" spans="1:11" ht="12.75">
      <c r="A93" s="124"/>
      <c r="B93" s="124" t="s">
        <v>47</v>
      </c>
      <c r="C93" s="124"/>
      <c r="D93" s="124"/>
      <c r="E93" s="124"/>
      <c r="F93" s="124">
        <v>1</v>
      </c>
      <c r="G93" s="124"/>
      <c r="H93" s="124"/>
      <c r="I93" s="124"/>
      <c r="J93" s="124"/>
      <c r="K93" s="124">
        <f aca="true" t="shared" si="12" ref="K93:K104">SUM(C93:J93)</f>
        <v>1</v>
      </c>
    </row>
    <row r="94" spans="1:11" ht="12.75">
      <c r="A94" s="124"/>
      <c r="B94" s="124" t="s">
        <v>226</v>
      </c>
      <c r="C94" s="124"/>
      <c r="D94" s="124"/>
      <c r="E94" s="124"/>
      <c r="F94" s="124"/>
      <c r="G94" s="124"/>
      <c r="H94" s="124">
        <v>3</v>
      </c>
      <c r="I94" s="124"/>
      <c r="J94" s="124"/>
      <c r="K94" s="124">
        <f t="shared" si="12"/>
        <v>3</v>
      </c>
    </row>
    <row r="95" spans="1:11" ht="12.75">
      <c r="A95" s="124"/>
      <c r="B95" s="124" t="s">
        <v>205</v>
      </c>
      <c r="C95" s="124"/>
      <c r="D95" s="124"/>
      <c r="E95" s="124"/>
      <c r="F95" s="124"/>
      <c r="G95" s="124"/>
      <c r="H95" s="124">
        <v>2</v>
      </c>
      <c r="I95" s="124"/>
      <c r="J95" s="124"/>
      <c r="K95" s="124">
        <f t="shared" si="12"/>
        <v>2</v>
      </c>
    </row>
    <row r="96" spans="1:11" ht="12.75">
      <c r="A96" s="124"/>
      <c r="B96" s="124" t="s">
        <v>227</v>
      </c>
      <c r="C96" s="124"/>
      <c r="D96" s="124"/>
      <c r="E96" s="124"/>
      <c r="F96" s="124"/>
      <c r="G96" s="124"/>
      <c r="H96" s="124"/>
      <c r="I96" s="124"/>
      <c r="J96" s="124">
        <v>1</v>
      </c>
      <c r="K96" s="124">
        <f t="shared" si="12"/>
        <v>1</v>
      </c>
    </row>
    <row r="97" spans="1:11" ht="12.75">
      <c r="A97" s="124"/>
      <c r="B97" s="124" t="s">
        <v>531</v>
      </c>
      <c r="C97" s="124"/>
      <c r="D97" s="124"/>
      <c r="E97" s="124"/>
      <c r="F97" s="124"/>
      <c r="G97" s="124"/>
      <c r="H97" s="124">
        <v>1</v>
      </c>
      <c r="I97" s="124"/>
      <c r="J97" s="124"/>
      <c r="K97" s="124">
        <f t="shared" si="12"/>
        <v>1</v>
      </c>
    </row>
    <row r="98" spans="1:11" ht="12.75">
      <c r="A98" s="124"/>
      <c r="B98" s="124" t="s">
        <v>194</v>
      </c>
      <c r="C98" s="124"/>
      <c r="D98" s="124">
        <v>1</v>
      </c>
      <c r="E98" s="124">
        <v>2</v>
      </c>
      <c r="F98" s="124"/>
      <c r="G98" s="124"/>
      <c r="H98" s="124"/>
      <c r="I98" s="124"/>
      <c r="J98" s="124"/>
      <c r="K98" s="124">
        <f t="shared" si="12"/>
        <v>3</v>
      </c>
    </row>
    <row r="99" spans="1:11" ht="12.75">
      <c r="A99" s="124"/>
      <c r="B99" s="124" t="s">
        <v>315</v>
      </c>
      <c r="C99" s="124"/>
      <c r="D99" s="124"/>
      <c r="E99" s="124"/>
      <c r="F99" s="124"/>
      <c r="G99" s="124"/>
      <c r="H99" s="124">
        <v>1</v>
      </c>
      <c r="I99" s="124"/>
      <c r="J99" s="124"/>
      <c r="K99" s="124">
        <f t="shared" si="12"/>
        <v>1</v>
      </c>
    </row>
    <row r="100" spans="1:11" ht="12.75">
      <c r="A100" s="125"/>
      <c r="B100" s="124" t="s">
        <v>48</v>
      </c>
      <c r="C100" s="124"/>
      <c r="D100" s="124"/>
      <c r="E100" s="124"/>
      <c r="F100" s="124"/>
      <c r="G100" s="124">
        <v>1</v>
      </c>
      <c r="H100" s="124">
        <v>2</v>
      </c>
      <c r="I100" s="124"/>
      <c r="J100" s="124"/>
      <c r="K100" s="124">
        <f t="shared" si="12"/>
        <v>3</v>
      </c>
    </row>
    <row r="101" spans="1:11" ht="12.75">
      <c r="A101" s="124"/>
      <c r="B101" s="124" t="s">
        <v>408</v>
      </c>
      <c r="C101" s="124"/>
      <c r="D101" s="124"/>
      <c r="E101" s="124"/>
      <c r="F101" s="124"/>
      <c r="G101" s="124"/>
      <c r="H101" s="124">
        <v>1</v>
      </c>
      <c r="I101" s="124"/>
      <c r="J101" s="124"/>
      <c r="K101" s="124">
        <f t="shared" si="12"/>
        <v>1</v>
      </c>
    </row>
    <row r="102" spans="1:11" ht="12.75">
      <c r="A102" s="124"/>
      <c r="B102" s="124" t="s">
        <v>201</v>
      </c>
      <c r="C102" s="124"/>
      <c r="D102" s="124"/>
      <c r="E102" s="124"/>
      <c r="F102" s="124"/>
      <c r="G102" s="124"/>
      <c r="H102" s="124">
        <v>1</v>
      </c>
      <c r="I102" s="124"/>
      <c r="J102" s="124"/>
      <c r="K102" s="124">
        <f t="shared" si="12"/>
        <v>1</v>
      </c>
    </row>
    <row r="103" spans="1:11" ht="12.75">
      <c r="A103" s="125"/>
      <c r="B103" s="124" t="s">
        <v>283</v>
      </c>
      <c r="C103" s="124"/>
      <c r="D103" s="124"/>
      <c r="E103" s="124"/>
      <c r="F103" s="124"/>
      <c r="G103" s="124"/>
      <c r="H103" s="124">
        <v>5</v>
      </c>
      <c r="I103" s="124"/>
      <c r="J103" s="124"/>
      <c r="K103" s="124">
        <f t="shared" si="12"/>
        <v>5</v>
      </c>
    </row>
    <row r="104" spans="1:11" ht="12.75">
      <c r="A104" s="125"/>
      <c r="B104" s="124" t="s">
        <v>115</v>
      </c>
      <c r="C104" s="124"/>
      <c r="D104" s="124"/>
      <c r="E104" s="124"/>
      <c r="F104" s="124"/>
      <c r="G104" s="124"/>
      <c r="H104" s="124">
        <v>2</v>
      </c>
      <c r="I104" s="124">
        <v>1</v>
      </c>
      <c r="J104" s="124"/>
      <c r="K104" s="124">
        <f t="shared" si="12"/>
        <v>3</v>
      </c>
    </row>
    <row r="105" spans="1:11" ht="12.75">
      <c r="A105" s="124"/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</row>
    <row r="106" spans="1:11" ht="12.75">
      <c r="A106" s="117"/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</row>
    <row r="107" spans="1:11" ht="15.75">
      <c r="A107" s="122" t="s">
        <v>13</v>
      </c>
      <c r="B107" s="123"/>
      <c r="C107" s="123">
        <f>SUM(C108:C118)</f>
        <v>1</v>
      </c>
      <c r="D107" s="123">
        <f aca="true" t="shared" si="13" ref="D107:J107">SUM(D108:D118)</f>
        <v>0</v>
      </c>
      <c r="E107" s="123">
        <f t="shared" si="13"/>
        <v>1</v>
      </c>
      <c r="F107" s="123">
        <f t="shared" si="13"/>
        <v>0</v>
      </c>
      <c r="G107" s="123">
        <f t="shared" si="13"/>
        <v>3</v>
      </c>
      <c r="H107" s="123">
        <f t="shared" si="13"/>
        <v>4</v>
      </c>
      <c r="I107" s="123">
        <f t="shared" si="13"/>
        <v>2</v>
      </c>
      <c r="J107" s="123">
        <f t="shared" si="13"/>
        <v>0</v>
      </c>
      <c r="K107" s="123">
        <f>SUM(C107:J107)</f>
        <v>11</v>
      </c>
    </row>
    <row r="108" spans="1:11" ht="12.75">
      <c r="A108" s="124"/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</row>
    <row r="109" spans="1:11" ht="12.75">
      <c r="A109" s="124"/>
      <c r="B109" s="124" t="s">
        <v>55</v>
      </c>
      <c r="C109" s="124"/>
      <c r="D109" s="124"/>
      <c r="E109" s="124"/>
      <c r="F109" s="124"/>
      <c r="G109" s="124"/>
      <c r="H109" s="124"/>
      <c r="I109" s="124">
        <v>1</v>
      </c>
      <c r="J109" s="124"/>
      <c r="K109" s="124">
        <f aca="true" t="shared" si="14" ref="K109:K117">SUM(C109:J109)</f>
        <v>1</v>
      </c>
    </row>
    <row r="110" spans="1:11" ht="12.75">
      <c r="A110" s="124"/>
      <c r="B110" s="124" t="s">
        <v>532</v>
      </c>
      <c r="C110" s="124"/>
      <c r="D110" s="124"/>
      <c r="E110" s="124"/>
      <c r="F110" s="124"/>
      <c r="G110" s="124"/>
      <c r="H110" s="124">
        <v>1</v>
      </c>
      <c r="I110" s="124"/>
      <c r="J110" s="124"/>
      <c r="K110" s="124">
        <f t="shared" si="14"/>
        <v>1</v>
      </c>
    </row>
    <row r="111" spans="1:11" ht="12.75">
      <c r="A111" s="125"/>
      <c r="B111" s="124" t="s">
        <v>231</v>
      </c>
      <c r="C111" s="124"/>
      <c r="D111" s="124"/>
      <c r="E111" s="124"/>
      <c r="F111" s="124"/>
      <c r="G111" s="124">
        <v>1</v>
      </c>
      <c r="H111" s="124"/>
      <c r="I111" s="124"/>
      <c r="J111" s="124"/>
      <c r="K111" s="124">
        <f t="shared" si="14"/>
        <v>1</v>
      </c>
    </row>
    <row r="112" spans="1:11" ht="12.75">
      <c r="A112" s="124"/>
      <c r="B112" s="124" t="s">
        <v>533</v>
      </c>
      <c r="C112" s="124"/>
      <c r="D112" s="124"/>
      <c r="E112" s="124"/>
      <c r="F112" s="124"/>
      <c r="G112" s="124"/>
      <c r="H112" s="124">
        <v>1</v>
      </c>
      <c r="I112" s="124"/>
      <c r="J112" s="124"/>
      <c r="K112" s="124">
        <f t="shared" si="14"/>
        <v>1</v>
      </c>
    </row>
    <row r="113" spans="1:11" ht="12.75">
      <c r="A113" s="124"/>
      <c r="B113" s="124" t="s">
        <v>92</v>
      </c>
      <c r="C113" s="124"/>
      <c r="D113" s="124"/>
      <c r="E113" s="124"/>
      <c r="F113" s="124"/>
      <c r="G113" s="124"/>
      <c r="H113" s="124">
        <v>1</v>
      </c>
      <c r="I113" s="124"/>
      <c r="J113" s="124"/>
      <c r="K113" s="124">
        <f t="shared" si="14"/>
        <v>1</v>
      </c>
    </row>
    <row r="114" spans="1:11" ht="12.75">
      <c r="A114" s="124"/>
      <c r="B114" s="124" t="s">
        <v>262</v>
      </c>
      <c r="C114" s="124"/>
      <c r="D114" s="124"/>
      <c r="E114" s="124"/>
      <c r="F114" s="124"/>
      <c r="G114" s="124"/>
      <c r="H114" s="124"/>
      <c r="I114" s="124">
        <v>1</v>
      </c>
      <c r="J114" s="124"/>
      <c r="K114" s="124">
        <f t="shared" si="14"/>
        <v>1</v>
      </c>
    </row>
    <row r="115" spans="1:11" ht="12.75">
      <c r="A115" s="125"/>
      <c r="B115" s="124" t="s">
        <v>54</v>
      </c>
      <c r="C115" s="124"/>
      <c r="D115" s="124"/>
      <c r="E115" s="124"/>
      <c r="F115" s="124"/>
      <c r="G115" s="124">
        <v>1</v>
      </c>
      <c r="H115" s="124">
        <v>1</v>
      </c>
      <c r="I115" s="124"/>
      <c r="J115" s="124"/>
      <c r="K115" s="124">
        <f t="shared" si="14"/>
        <v>2</v>
      </c>
    </row>
    <row r="116" spans="1:11" ht="12.75">
      <c r="A116" s="124"/>
      <c r="B116" s="124" t="s">
        <v>13</v>
      </c>
      <c r="C116" s="124"/>
      <c r="D116" s="124"/>
      <c r="E116" s="124">
        <v>1</v>
      </c>
      <c r="F116" s="124"/>
      <c r="G116" s="124"/>
      <c r="H116" s="124"/>
      <c r="I116" s="124"/>
      <c r="J116" s="124"/>
      <c r="K116" s="124">
        <f t="shared" si="14"/>
        <v>1</v>
      </c>
    </row>
    <row r="117" spans="1:11" ht="12.75">
      <c r="A117" s="124"/>
      <c r="B117" s="124" t="s">
        <v>271</v>
      </c>
      <c r="C117" s="124">
        <v>1</v>
      </c>
      <c r="D117" s="124"/>
      <c r="E117" s="124"/>
      <c r="F117" s="124"/>
      <c r="G117" s="124">
        <v>1</v>
      </c>
      <c r="H117" s="124"/>
      <c r="I117" s="124"/>
      <c r="J117" s="124"/>
      <c r="K117" s="124">
        <f t="shared" si="14"/>
        <v>2</v>
      </c>
    </row>
    <row r="118" spans="1:11" ht="12.75">
      <c r="A118" s="125"/>
      <c r="B118" s="124"/>
      <c r="C118" s="124"/>
      <c r="D118" s="124"/>
      <c r="E118" s="124"/>
      <c r="F118" s="124"/>
      <c r="G118" s="124"/>
      <c r="H118" s="124"/>
      <c r="I118" s="124"/>
      <c r="J118" s="124"/>
      <c r="K118" s="124"/>
    </row>
    <row r="119" spans="1:11" ht="12.75">
      <c r="A119" s="117"/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</row>
    <row r="120" spans="1:11" ht="15.75">
      <c r="A120" s="122" t="s">
        <v>14</v>
      </c>
      <c r="B120" s="122"/>
      <c r="C120" s="123">
        <f aca="true" t="shared" si="15" ref="C120:J120">SUM(C121:C123)</f>
        <v>0</v>
      </c>
      <c r="D120" s="123">
        <f t="shared" si="15"/>
        <v>0</v>
      </c>
      <c r="E120" s="123">
        <f t="shared" si="15"/>
        <v>0</v>
      </c>
      <c r="F120" s="123">
        <f t="shared" si="15"/>
        <v>0</v>
      </c>
      <c r="G120" s="123">
        <f t="shared" si="15"/>
        <v>0</v>
      </c>
      <c r="H120" s="123">
        <f t="shared" si="15"/>
        <v>0</v>
      </c>
      <c r="I120" s="123">
        <f t="shared" si="15"/>
        <v>0</v>
      </c>
      <c r="J120" s="123">
        <f t="shared" si="15"/>
        <v>0</v>
      </c>
      <c r="K120" s="123">
        <f>SUM(C120:J120)</f>
        <v>0</v>
      </c>
    </row>
    <row r="121" spans="1:11" ht="12.75">
      <c r="A121" s="124"/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</row>
    <row r="122" spans="1:11" ht="12.75">
      <c r="A122" s="124"/>
      <c r="B122" s="124"/>
      <c r="C122" s="124"/>
      <c r="D122" s="124"/>
      <c r="E122" s="124"/>
      <c r="F122" s="124"/>
      <c r="G122" s="124"/>
      <c r="H122" s="124"/>
      <c r="I122" s="124"/>
      <c r="J122" s="124"/>
      <c r="K122" s="124">
        <f>SUM(C122:J122)</f>
        <v>0</v>
      </c>
    </row>
    <row r="123" spans="1:11" ht="12.75">
      <c r="A123" s="124"/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</row>
    <row r="124" spans="1:11" ht="12.75">
      <c r="A124" s="117"/>
      <c r="B124" s="117"/>
      <c r="C124" s="117"/>
      <c r="D124" s="117"/>
      <c r="E124" s="117"/>
      <c r="F124" s="117"/>
      <c r="G124" s="117"/>
      <c r="H124" s="117"/>
      <c r="I124" s="117"/>
      <c r="J124" s="117"/>
      <c r="K124" s="117"/>
    </row>
    <row r="125" spans="1:11" ht="15.75">
      <c r="A125" s="122" t="s">
        <v>15</v>
      </c>
      <c r="B125" s="122"/>
      <c r="C125" s="123">
        <f aca="true" t="shared" si="16" ref="C125:J125">SUM(C126:C128)</f>
        <v>0</v>
      </c>
      <c r="D125" s="123">
        <f t="shared" si="16"/>
        <v>0</v>
      </c>
      <c r="E125" s="123">
        <f t="shared" si="16"/>
        <v>0</v>
      </c>
      <c r="F125" s="123">
        <f t="shared" si="16"/>
        <v>0</v>
      </c>
      <c r="G125" s="123">
        <f t="shared" si="16"/>
        <v>0</v>
      </c>
      <c r="H125" s="123">
        <f t="shared" si="16"/>
        <v>0</v>
      </c>
      <c r="I125" s="123">
        <f t="shared" si="16"/>
        <v>0</v>
      </c>
      <c r="J125" s="123">
        <f t="shared" si="16"/>
        <v>0</v>
      </c>
      <c r="K125" s="123">
        <f>SUM(C125:J125)</f>
        <v>0</v>
      </c>
    </row>
    <row r="126" spans="1:11" ht="12.75">
      <c r="A126" s="124"/>
      <c r="B126" s="124"/>
      <c r="C126" s="124"/>
      <c r="D126" s="124"/>
      <c r="E126" s="124"/>
      <c r="F126" s="124"/>
      <c r="G126" s="124"/>
      <c r="H126" s="124"/>
      <c r="I126" s="124"/>
      <c r="J126" s="124"/>
      <c r="K126" s="124"/>
    </row>
    <row r="127" spans="1:11" ht="12.75">
      <c r="A127" s="124"/>
      <c r="B127" s="124"/>
      <c r="C127" s="124"/>
      <c r="D127" s="124"/>
      <c r="E127" s="124"/>
      <c r="F127" s="124"/>
      <c r="G127" s="124"/>
      <c r="H127" s="124"/>
      <c r="I127" s="124"/>
      <c r="J127" s="124"/>
      <c r="K127" s="124">
        <f>SUM(C127:J127)</f>
        <v>0</v>
      </c>
    </row>
    <row r="128" spans="1:11" ht="12.75">
      <c r="A128" s="124"/>
      <c r="B128" s="124"/>
      <c r="C128" s="124"/>
      <c r="D128" s="124"/>
      <c r="E128" s="124"/>
      <c r="F128" s="124"/>
      <c r="G128" s="124"/>
      <c r="H128" s="124"/>
      <c r="I128" s="124"/>
      <c r="J128" s="124"/>
      <c r="K128" s="124"/>
    </row>
    <row r="129" spans="1:11" ht="12.75">
      <c r="A129" s="117"/>
      <c r="B129" s="117"/>
      <c r="C129" s="117"/>
      <c r="D129" s="117"/>
      <c r="E129" s="117"/>
      <c r="F129" s="117"/>
      <c r="G129" s="117"/>
      <c r="H129" s="117"/>
      <c r="I129" s="117"/>
      <c r="J129" s="117"/>
      <c r="K129" s="117"/>
    </row>
    <row r="130" spans="1:11" ht="15.75">
      <c r="A130" s="122" t="s">
        <v>16</v>
      </c>
      <c r="B130" s="122"/>
      <c r="C130" s="123">
        <f>SUM(C131:C136)</f>
        <v>0</v>
      </c>
      <c r="D130" s="123">
        <f aca="true" t="shared" si="17" ref="D130:J130">SUM(D131:D136)</f>
        <v>0</v>
      </c>
      <c r="E130" s="123">
        <f t="shared" si="17"/>
        <v>0</v>
      </c>
      <c r="F130" s="123">
        <f t="shared" si="17"/>
        <v>0</v>
      </c>
      <c r="G130" s="123">
        <f t="shared" si="17"/>
        <v>0</v>
      </c>
      <c r="H130" s="123">
        <f t="shared" si="17"/>
        <v>7</v>
      </c>
      <c r="I130" s="123">
        <f t="shared" si="17"/>
        <v>0</v>
      </c>
      <c r="J130" s="123">
        <f t="shared" si="17"/>
        <v>0</v>
      </c>
      <c r="K130" s="123">
        <f>SUM(C130:J130)</f>
        <v>7</v>
      </c>
    </row>
    <row r="131" spans="1:11" ht="12.75">
      <c r="A131" s="124"/>
      <c r="B131" s="124"/>
      <c r="C131" s="124"/>
      <c r="D131" s="124"/>
      <c r="E131" s="124"/>
      <c r="F131" s="124"/>
      <c r="G131" s="124"/>
      <c r="H131" s="124"/>
      <c r="I131" s="124"/>
      <c r="J131" s="124"/>
      <c r="K131" s="124"/>
    </row>
    <row r="132" spans="1:11" ht="12.75">
      <c r="A132" s="124"/>
      <c r="B132" s="124" t="s">
        <v>27</v>
      </c>
      <c r="C132" s="124"/>
      <c r="D132" s="124"/>
      <c r="E132" s="124"/>
      <c r="F132" s="124"/>
      <c r="G132" s="124"/>
      <c r="H132" s="124">
        <v>3</v>
      </c>
      <c r="I132" s="124"/>
      <c r="J132" s="124"/>
      <c r="K132" s="124">
        <f>SUM(C132:J132)</f>
        <v>3</v>
      </c>
    </row>
    <row r="133" spans="1:11" ht="12.75">
      <c r="A133" s="124"/>
      <c r="B133" s="124" t="s">
        <v>237</v>
      </c>
      <c r="C133" s="124"/>
      <c r="D133" s="124"/>
      <c r="E133" s="124"/>
      <c r="F133" s="124"/>
      <c r="G133" s="124"/>
      <c r="H133" s="124">
        <v>1</v>
      </c>
      <c r="I133" s="124"/>
      <c r="J133" s="124"/>
      <c r="K133" s="124">
        <f>SUM(C133:J133)</f>
        <v>1</v>
      </c>
    </row>
    <row r="134" spans="1:11" ht="12.75">
      <c r="A134" s="125"/>
      <c r="B134" s="124" t="s">
        <v>199</v>
      </c>
      <c r="C134" s="124"/>
      <c r="D134" s="124"/>
      <c r="E134" s="124"/>
      <c r="F134" s="124"/>
      <c r="G134" s="124"/>
      <c r="H134" s="124">
        <v>1</v>
      </c>
      <c r="I134" s="124"/>
      <c r="J134" s="124"/>
      <c r="K134" s="124">
        <f>SUM(C134:J134)</f>
        <v>1</v>
      </c>
    </row>
    <row r="135" spans="1:11" ht="12.75">
      <c r="A135" s="124"/>
      <c r="B135" s="124" t="s">
        <v>253</v>
      </c>
      <c r="C135" s="124"/>
      <c r="D135" s="124"/>
      <c r="E135" s="124"/>
      <c r="F135" s="124"/>
      <c r="G135" s="124"/>
      <c r="H135" s="124">
        <v>2</v>
      </c>
      <c r="I135" s="124"/>
      <c r="J135" s="124"/>
      <c r="K135" s="124">
        <f>SUM(C135:J135)</f>
        <v>2</v>
      </c>
    </row>
    <row r="136" spans="1:11" ht="12.75">
      <c r="A136" s="124"/>
      <c r="B136" s="124"/>
      <c r="C136" s="124"/>
      <c r="D136" s="124"/>
      <c r="E136" s="124"/>
      <c r="F136" s="124"/>
      <c r="G136" s="124"/>
      <c r="H136" s="124"/>
      <c r="I136" s="124"/>
      <c r="J136" s="124"/>
      <c r="K136" s="124"/>
    </row>
    <row r="137" spans="1:11" ht="12.75">
      <c r="A137" s="117"/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</row>
    <row r="138" spans="1:11" ht="15.75">
      <c r="A138" s="122" t="s">
        <v>17</v>
      </c>
      <c r="B138" s="122"/>
      <c r="C138" s="123">
        <f>SUM(C139:C152)</f>
        <v>0</v>
      </c>
      <c r="D138" s="123">
        <f aca="true" t="shared" si="18" ref="D138:J138">SUM(D139:D152)</f>
        <v>0</v>
      </c>
      <c r="E138" s="123">
        <f t="shared" si="18"/>
        <v>0</v>
      </c>
      <c r="F138" s="123">
        <f t="shared" si="18"/>
        <v>0</v>
      </c>
      <c r="G138" s="123">
        <f t="shared" si="18"/>
        <v>0</v>
      </c>
      <c r="H138" s="123">
        <f t="shared" si="18"/>
        <v>16</v>
      </c>
      <c r="I138" s="123">
        <f t="shared" si="18"/>
        <v>10</v>
      </c>
      <c r="J138" s="123">
        <f t="shared" si="18"/>
        <v>1</v>
      </c>
      <c r="K138" s="123">
        <f>SUM(C138:J138)</f>
        <v>27</v>
      </c>
    </row>
    <row r="139" spans="1:11" ht="12.75">
      <c r="A139" s="124"/>
      <c r="B139" s="124"/>
      <c r="C139" s="124"/>
      <c r="D139" s="124"/>
      <c r="E139" s="124"/>
      <c r="F139" s="124"/>
      <c r="G139" s="124"/>
      <c r="H139" s="124"/>
      <c r="I139" s="124"/>
      <c r="J139" s="124"/>
      <c r="K139" s="124"/>
    </row>
    <row r="140" spans="1:11" ht="12.75">
      <c r="A140" s="124"/>
      <c r="B140" s="124" t="s">
        <v>534</v>
      </c>
      <c r="C140" s="124"/>
      <c r="D140" s="124"/>
      <c r="E140" s="124"/>
      <c r="F140" s="124"/>
      <c r="G140" s="124"/>
      <c r="H140" s="124">
        <v>1</v>
      </c>
      <c r="I140" s="124">
        <v>1</v>
      </c>
      <c r="J140" s="124">
        <v>1</v>
      </c>
      <c r="K140" s="124">
        <f aca="true" t="shared" si="19" ref="K140:K151">SUM(C140:J140)</f>
        <v>3</v>
      </c>
    </row>
    <row r="141" spans="1:11" ht="12.75">
      <c r="A141" s="124"/>
      <c r="B141" s="124" t="s">
        <v>238</v>
      </c>
      <c r="C141" s="124"/>
      <c r="D141" s="124"/>
      <c r="E141" s="124"/>
      <c r="F141" s="124"/>
      <c r="G141" s="124"/>
      <c r="H141" s="124"/>
      <c r="I141" s="124">
        <v>1</v>
      </c>
      <c r="J141" s="124"/>
      <c r="K141" s="124">
        <f t="shared" si="19"/>
        <v>1</v>
      </c>
    </row>
    <row r="142" spans="1:11" ht="12.75">
      <c r="A142" s="124"/>
      <c r="B142" s="124" t="s">
        <v>207</v>
      </c>
      <c r="C142" s="124"/>
      <c r="D142" s="124"/>
      <c r="E142" s="124"/>
      <c r="F142" s="124"/>
      <c r="G142" s="124"/>
      <c r="H142" s="124"/>
      <c r="I142" s="124">
        <v>1</v>
      </c>
      <c r="J142" s="124"/>
      <c r="K142" s="124">
        <f t="shared" si="19"/>
        <v>1</v>
      </c>
    </row>
    <row r="143" spans="1:11" ht="12.75">
      <c r="A143" s="125"/>
      <c r="B143" s="124" t="s">
        <v>191</v>
      </c>
      <c r="C143" s="124"/>
      <c r="D143" s="124"/>
      <c r="E143" s="124"/>
      <c r="F143" s="124"/>
      <c r="G143" s="124"/>
      <c r="H143" s="124">
        <v>4</v>
      </c>
      <c r="I143" s="124">
        <v>2</v>
      </c>
      <c r="J143" s="124"/>
      <c r="K143" s="124">
        <f t="shared" si="19"/>
        <v>6</v>
      </c>
    </row>
    <row r="144" spans="1:11" ht="12.75">
      <c r="A144" s="124"/>
      <c r="B144" s="124" t="s">
        <v>535</v>
      </c>
      <c r="C144" s="124"/>
      <c r="D144" s="124"/>
      <c r="E144" s="124"/>
      <c r="F144" s="124"/>
      <c r="G144" s="124"/>
      <c r="H144" s="124"/>
      <c r="I144" s="124">
        <v>1</v>
      </c>
      <c r="J144" s="124"/>
      <c r="K144" s="124">
        <f t="shared" si="19"/>
        <v>1</v>
      </c>
    </row>
    <row r="145" spans="1:11" ht="12.75">
      <c r="A145" s="124"/>
      <c r="B145" s="124" t="s">
        <v>204</v>
      </c>
      <c r="C145" s="124"/>
      <c r="D145" s="124"/>
      <c r="E145" s="124"/>
      <c r="F145" s="124"/>
      <c r="G145" s="124"/>
      <c r="H145" s="124">
        <v>1</v>
      </c>
      <c r="I145" s="124">
        <v>1</v>
      </c>
      <c r="J145" s="124"/>
      <c r="K145" s="124">
        <f t="shared" si="19"/>
        <v>2</v>
      </c>
    </row>
    <row r="146" spans="1:11" ht="12.75">
      <c r="A146" s="125"/>
      <c r="B146" s="124" t="s">
        <v>28</v>
      </c>
      <c r="C146" s="124"/>
      <c r="D146" s="124"/>
      <c r="E146" s="124"/>
      <c r="F146" s="124"/>
      <c r="G146" s="124"/>
      <c r="H146" s="124"/>
      <c r="I146" s="124">
        <v>1</v>
      </c>
      <c r="J146" s="124"/>
      <c r="K146" s="124">
        <f t="shared" si="19"/>
        <v>1</v>
      </c>
    </row>
    <row r="147" spans="1:11" ht="12.75">
      <c r="A147" s="124"/>
      <c r="B147" s="124" t="s">
        <v>50</v>
      </c>
      <c r="C147" s="124"/>
      <c r="D147" s="124"/>
      <c r="E147" s="124"/>
      <c r="F147" s="124"/>
      <c r="G147" s="124"/>
      <c r="H147" s="124">
        <v>3</v>
      </c>
      <c r="I147" s="124"/>
      <c r="J147" s="124"/>
      <c r="K147" s="124">
        <f t="shared" si="19"/>
        <v>3</v>
      </c>
    </row>
    <row r="148" spans="1:11" ht="12.75">
      <c r="A148" s="124"/>
      <c r="B148" s="124" t="s">
        <v>536</v>
      </c>
      <c r="C148" s="124"/>
      <c r="D148" s="124"/>
      <c r="E148" s="124"/>
      <c r="F148" s="124"/>
      <c r="G148" s="124"/>
      <c r="H148" s="124">
        <v>1</v>
      </c>
      <c r="I148" s="124"/>
      <c r="J148" s="124"/>
      <c r="K148" s="124">
        <f t="shared" si="19"/>
        <v>1</v>
      </c>
    </row>
    <row r="149" spans="1:11" ht="12.75">
      <c r="A149" s="124"/>
      <c r="B149" s="124" t="s">
        <v>252</v>
      </c>
      <c r="C149" s="124"/>
      <c r="D149" s="124"/>
      <c r="E149" s="124"/>
      <c r="F149" s="124"/>
      <c r="G149" s="124"/>
      <c r="H149" s="124">
        <v>2</v>
      </c>
      <c r="I149" s="124">
        <v>1</v>
      </c>
      <c r="J149" s="124"/>
      <c r="K149" s="124">
        <f t="shared" si="19"/>
        <v>3</v>
      </c>
    </row>
    <row r="150" spans="1:11" ht="12.75">
      <c r="A150" s="125"/>
      <c r="B150" s="124" t="s">
        <v>537</v>
      </c>
      <c r="C150" s="124"/>
      <c r="D150" s="124"/>
      <c r="E150" s="124"/>
      <c r="F150" s="124"/>
      <c r="G150" s="124"/>
      <c r="H150" s="124">
        <v>2</v>
      </c>
      <c r="I150" s="124">
        <v>1</v>
      </c>
      <c r="J150" s="124"/>
      <c r="K150" s="124">
        <f t="shared" si="19"/>
        <v>3</v>
      </c>
    </row>
    <row r="151" spans="1:11" ht="12.75">
      <c r="A151" s="124"/>
      <c r="B151" s="124" t="s">
        <v>241</v>
      </c>
      <c r="C151" s="124"/>
      <c r="D151" s="124"/>
      <c r="E151" s="124"/>
      <c r="F151" s="124"/>
      <c r="G151" s="124"/>
      <c r="H151" s="124">
        <v>2</v>
      </c>
      <c r="I151" s="124"/>
      <c r="J151" s="124"/>
      <c r="K151" s="124">
        <f t="shared" si="19"/>
        <v>2</v>
      </c>
    </row>
    <row r="152" spans="1:11" ht="12.75">
      <c r="A152" s="124"/>
      <c r="B152" s="124"/>
      <c r="C152" s="124"/>
      <c r="D152" s="124"/>
      <c r="E152" s="124"/>
      <c r="F152" s="124"/>
      <c r="G152" s="124"/>
      <c r="H152" s="124"/>
      <c r="I152" s="124"/>
      <c r="J152" s="124"/>
      <c r="K152" s="124"/>
    </row>
    <row r="153" spans="1:11" ht="12.75">
      <c r="A153" s="117"/>
      <c r="B153" s="117"/>
      <c r="C153" s="117"/>
      <c r="D153" s="117"/>
      <c r="E153" s="117"/>
      <c r="F153" s="117"/>
      <c r="G153" s="117"/>
      <c r="H153" s="117"/>
      <c r="I153" s="117"/>
      <c r="J153" s="117"/>
      <c r="K153" s="117"/>
    </row>
    <row r="154" spans="1:11" ht="15.75">
      <c r="A154" s="122" t="s">
        <v>18</v>
      </c>
      <c r="B154" s="122"/>
      <c r="C154" s="123">
        <f>SUM(C155:C166)</f>
        <v>0</v>
      </c>
      <c r="D154" s="123">
        <f aca="true" t="shared" si="20" ref="D154:J154">SUM(D155:D166)</f>
        <v>0</v>
      </c>
      <c r="E154" s="123">
        <f t="shared" si="20"/>
        <v>0</v>
      </c>
      <c r="F154" s="123">
        <f t="shared" si="20"/>
        <v>0</v>
      </c>
      <c r="G154" s="123">
        <f t="shared" si="20"/>
        <v>0</v>
      </c>
      <c r="H154" s="123">
        <f t="shared" si="20"/>
        <v>13</v>
      </c>
      <c r="I154" s="123">
        <f t="shared" si="20"/>
        <v>8</v>
      </c>
      <c r="J154" s="123">
        <f t="shared" si="20"/>
        <v>0</v>
      </c>
      <c r="K154" s="123">
        <f>SUM(C154:J154)</f>
        <v>21</v>
      </c>
    </row>
    <row r="155" spans="1:11" ht="12.75">
      <c r="A155" s="124"/>
      <c r="B155" s="124"/>
      <c r="C155" s="124"/>
      <c r="D155" s="124"/>
      <c r="E155" s="124"/>
      <c r="F155" s="124"/>
      <c r="G155" s="124"/>
      <c r="H155" s="124"/>
      <c r="I155" s="124"/>
      <c r="J155" s="124"/>
      <c r="K155" s="124"/>
    </row>
    <row r="156" spans="1:11" ht="12.75">
      <c r="A156" s="124"/>
      <c r="B156" s="124" t="s">
        <v>121</v>
      </c>
      <c r="C156" s="124"/>
      <c r="D156" s="124"/>
      <c r="E156" s="124"/>
      <c r="F156" s="124"/>
      <c r="G156" s="124"/>
      <c r="H156" s="124"/>
      <c r="I156" s="124">
        <v>1</v>
      </c>
      <c r="J156" s="124"/>
      <c r="K156" s="124">
        <f aca="true" t="shared" si="21" ref="K156:K165">SUM(C156:J156)</f>
        <v>1</v>
      </c>
    </row>
    <row r="157" spans="1:11" ht="12.75">
      <c r="A157" s="124"/>
      <c r="B157" s="124" t="s">
        <v>193</v>
      </c>
      <c r="C157" s="124"/>
      <c r="D157" s="124"/>
      <c r="E157" s="124"/>
      <c r="F157" s="124"/>
      <c r="G157" s="124"/>
      <c r="H157" s="124">
        <v>1</v>
      </c>
      <c r="I157" s="124"/>
      <c r="J157" s="124"/>
      <c r="K157" s="124">
        <f t="shared" si="21"/>
        <v>1</v>
      </c>
    </row>
    <row r="158" spans="1:11" ht="12.75">
      <c r="A158" s="124"/>
      <c r="B158" s="124" t="s">
        <v>165</v>
      </c>
      <c r="C158" s="124"/>
      <c r="D158" s="124"/>
      <c r="E158" s="124"/>
      <c r="F158" s="124"/>
      <c r="G158" s="124"/>
      <c r="H158" s="124">
        <v>1</v>
      </c>
      <c r="I158" s="124"/>
      <c r="J158" s="124"/>
      <c r="K158" s="124">
        <f t="shared" si="21"/>
        <v>1</v>
      </c>
    </row>
    <row r="159" spans="1:11" ht="12.75">
      <c r="A159" s="125"/>
      <c r="B159" s="124" t="s">
        <v>306</v>
      </c>
      <c r="C159" s="124"/>
      <c r="D159" s="124"/>
      <c r="E159" s="124"/>
      <c r="F159" s="124"/>
      <c r="G159" s="124"/>
      <c r="H159" s="124">
        <v>1</v>
      </c>
      <c r="I159" s="124">
        <v>1</v>
      </c>
      <c r="J159" s="124"/>
      <c r="K159" s="124">
        <f t="shared" si="21"/>
        <v>2</v>
      </c>
    </row>
    <row r="160" spans="1:11" ht="12.75">
      <c r="A160" s="124"/>
      <c r="B160" s="124" t="s">
        <v>272</v>
      </c>
      <c r="C160" s="124"/>
      <c r="D160" s="124"/>
      <c r="E160" s="124"/>
      <c r="F160" s="124"/>
      <c r="G160" s="124"/>
      <c r="H160" s="124"/>
      <c r="I160" s="124">
        <v>3</v>
      </c>
      <c r="J160" s="124"/>
      <c r="K160" s="124">
        <f t="shared" si="21"/>
        <v>3</v>
      </c>
    </row>
    <row r="161" spans="1:11" ht="12.75">
      <c r="A161" s="124"/>
      <c r="B161" s="124" t="s">
        <v>166</v>
      </c>
      <c r="C161" s="124"/>
      <c r="D161" s="124"/>
      <c r="E161" s="124"/>
      <c r="F161" s="124"/>
      <c r="G161" s="124"/>
      <c r="H161" s="124"/>
      <c r="I161" s="124">
        <v>1</v>
      </c>
      <c r="J161" s="124"/>
      <c r="K161" s="124">
        <f t="shared" si="21"/>
        <v>1</v>
      </c>
    </row>
    <row r="162" spans="1:11" ht="12.75">
      <c r="A162" s="124"/>
      <c r="B162" s="124" t="s">
        <v>276</v>
      </c>
      <c r="C162" s="124"/>
      <c r="D162" s="124"/>
      <c r="E162" s="124"/>
      <c r="F162" s="124"/>
      <c r="G162" s="124"/>
      <c r="H162" s="124">
        <v>7</v>
      </c>
      <c r="I162" s="124">
        <v>1</v>
      </c>
      <c r="J162" s="124"/>
      <c r="K162" s="124">
        <f t="shared" si="21"/>
        <v>8</v>
      </c>
    </row>
    <row r="163" spans="1:11" ht="12.75">
      <c r="A163" s="125"/>
      <c r="B163" s="124" t="s">
        <v>249</v>
      </c>
      <c r="C163" s="124"/>
      <c r="D163" s="124"/>
      <c r="E163" s="124"/>
      <c r="F163" s="124"/>
      <c r="G163" s="124"/>
      <c r="H163" s="124">
        <v>1</v>
      </c>
      <c r="I163" s="124"/>
      <c r="J163" s="124"/>
      <c r="K163" s="124">
        <f t="shared" si="21"/>
        <v>1</v>
      </c>
    </row>
    <row r="164" spans="1:11" ht="12.75">
      <c r="A164" s="124"/>
      <c r="B164" s="124" t="s">
        <v>256</v>
      </c>
      <c r="C164" s="124"/>
      <c r="D164" s="124"/>
      <c r="E164" s="124"/>
      <c r="F164" s="124"/>
      <c r="G164" s="124"/>
      <c r="H164" s="124">
        <v>1</v>
      </c>
      <c r="I164" s="124"/>
      <c r="J164" s="124"/>
      <c r="K164" s="124">
        <f t="shared" si="21"/>
        <v>1</v>
      </c>
    </row>
    <row r="165" spans="1:11" ht="12.75">
      <c r="A165" s="124"/>
      <c r="B165" s="124" t="s">
        <v>168</v>
      </c>
      <c r="C165" s="124"/>
      <c r="D165" s="124"/>
      <c r="E165" s="124"/>
      <c r="F165" s="124"/>
      <c r="G165" s="124"/>
      <c r="H165" s="124">
        <v>1</v>
      </c>
      <c r="I165" s="124">
        <v>1</v>
      </c>
      <c r="J165" s="124"/>
      <c r="K165" s="124">
        <f t="shared" si="21"/>
        <v>2</v>
      </c>
    </row>
    <row r="166" spans="1:11" ht="12.75">
      <c r="A166" s="124"/>
      <c r="B166" s="124"/>
      <c r="C166" s="124"/>
      <c r="D166" s="124"/>
      <c r="E166" s="124"/>
      <c r="F166" s="124"/>
      <c r="G166" s="124"/>
      <c r="H166" s="124"/>
      <c r="I166" s="124"/>
      <c r="J166" s="124"/>
      <c r="K166" s="124"/>
    </row>
    <row r="167" spans="1:11" ht="12.75">
      <c r="A167" s="117"/>
      <c r="B167" s="117"/>
      <c r="C167" s="117"/>
      <c r="D167" s="117"/>
      <c r="E167" s="117"/>
      <c r="F167" s="117"/>
      <c r="G167" s="117"/>
      <c r="H167" s="117"/>
      <c r="I167" s="117"/>
      <c r="J167" s="117"/>
      <c r="K167" s="117"/>
    </row>
    <row r="168" spans="1:11" ht="15.75">
      <c r="A168" s="122" t="s">
        <v>19</v>
      </c>
      <c r="B168" s="122"/>
      <c r="C168" s="123">
        <f>SUM(C169:C171)</f>
        <v>0</v>
      </c>
      <c r="D168" s="123">
        <f aca="true" t="shared" si="22" ref="D168:J168">SUM(D169:D171)</f>
        <v>0</v>
      </c>
      <c r="E168" s="123">
        <f t="shared" si="22"/>
        <v>0</v>
      </c>
      <c r="F168" s="123">
        <f t="shared" si="22"/>
        <v>0</v>
      </c>
      <c r="G168" s="123">
        <f t="shared" si="22"/>
        <v>0</v>
      </c>
      <c r="H168" s="123">
        <f t="shared" si="22"/>
        <v>0</v>
      </c>
      <c r="I168" s="123">
        <f t="shared" si="22"/>
        <v>0</v>
      </c>
      <c r="J168" s="123">
        <f t="shared" si="22"/>
        <v>0</v>
      </c>
      <c r="K168" s="123">
        <f>SUM(C168:J168)</f>
        <v>0</v>
      </c>
    </row>
    <row r="169" spans="1:11" ht="12.75">
      <c r="A169" s="124"/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</row>
    <row r="170" spans="1:11" ht="12.75">
      <c r="A170" s="124"/>
      <c r="B170" s="124"/>
      <c r="C170" s="124"/>
      <c r="D170" s="124"/>
      <c r="E170" s="124"/>
      <c r="F170" s="124"/>
      <c r="G170" s="124"/>
      <c r="H170" s="124"/>
      <c r="I170" s="124"/>
      <c r="J170" s="124"/>
      <c r="K170" s="124">
        <f>SUM(C170:J170)</f>
        <v>0</v>
      </c>
    </row>
    <row r="171" spans="1:11" ht="12.75">
      <c r="A171" s="124"/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</row>
    <row r="172" spans="1:11" ht="12.75">
      <c r="A172" s="117"/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</row>
    <row r="173" spans="1:11" ht="15.75">
      <c r="A173" s="122" t="s">
        <v>20</v>
      </c>
      <c r="B173" s="122"/>
      <c r="C173" s="123">
        <f>SUM(C174:C179)</f>
        <v>0</v>
      </c>
      <c r="D173" s="123">
        <f aca="true" t="shared" si="23" ref="D173:J173">SUM(D174:D179)</f>
        <v>0</v>
      </c>
      <c r="E173" s="123">
        <f t="shared" si="23"/>
        <v>0</v>
      </c>
      <c r="F173" s="123">
        <f t="shared" si="23"/>
        <v>1</v>
      </c>
      <c r="G173" s="123">
        <f t="shared" si="23"/>
        <v>1</v>
      </c>
      <c r="H173" s="123">
        <f t="shared" si="23"/>
        <v>0</v>
      </c>
      <c r="I173" s="123">
        <f t="shared" si="23"/>
        <v>4</v>
      </c>
      <c r="J173" s="123">
        <f t="shared" si="23"/>
        <v>0</v>
      </c>
      <c r="K173" s="123">
        <f>SUM(C173:J173)</f>
        <v>6</v>
      </c>
    </row>
    <row r="174" spans="1:11" ht="12.75">
      <c r="A174" s="124"/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</row>
    <row r="175" spans="1:11" ht="12.75">
      <c r="A175" s="124"/>
      <c r="B175" s="124" t="s">
        <v>99</v>
      </c>
      <c r="C175" s="124"/>
      <c r="D175" s="124"/>
      <c r="E175" s="124"/>
      <c r="F175" s="124"/>
      <c r="G175" s="124"/>
      <c r="H175" s="124"/>
      <c r="I175" s="124">
        <v>1</v>
      </c>
      <c r="J175" s="124"/>
      <c r="K175" s="124">
        <f>SUM(C175:J175)</f>
        <v>1</v>
      </c>
    </row>
    <row r="176" spans="1:11" ht="12.75">
      <c r="A176" s="124"/>
      <c r="B176" s="124" t="s">
        <v>291</v>
      </c>
      <c r="C176" s="124"/>
      <c r="D176" s="124"/>
      <c r="E176" s="124"/>
      <c r="F176" s="124"/>
      <c r="G176" s="124"/>
      <c r="H176" s="124"/>
      <c r="I176" s="124">
        <v>1</v>
      </c>
      <c r="J176" s="124"/>
      <c r="K176" s="124">
        <f>SUM(C176:J176)</f>
        <v>1</v>
      </c>
    </row>
    <row r="177" spans="1:11" ht="12.75">
      <c r="A177" s="125"/>
      <c r="B177" s="124" t="s">
        <v>364</v>
      </c>
      <c r="C177" s="124"/>
      <c r="D177" s="124"/>
      <c r="E177" s="124"/>
      <c r="F177" s="124">
        <v>1</v>
      </c>
      <c r="G177" s="124">
        <v>1</v>
      </c>
      <c r="H177" s="124"/>
      <c r="I177" s="124"/>
      <c r="J177" s="124"/>
      <c r="K177" s="124">
        <f>SUM(C177:J177)</f>
        <v>2</v>
      </c>
    </row>
    <row r="178" spans="1:11" ht="12.75">
      <c r="A178" s="124"/>
      <c r="B178" s="124" t="s">
        <v>270</v>
      </c>
      <c r="C178" s="124"/>
      <c r="D178" s="124"/>
      <c r="E178" s="124"/>
      <c r="F178" s="124"/>
      <c r="G178" s="124"/>
      <c r="H178" s="124"/>
      <c r="I178" s="124">
        <v>2</v>
      </c>
      <c r="J178" s="124"/>
      <c r="K178" s="124">
        <f>SUM(C178:J178)</f>
        <v>2</v>
      </c>
    </row>
    <row r="179" spans="1:11" ht="12.75">
      <c r="A179" s="124"/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</row>
    <row r="180" spans="1:11" ht="12.75">
      <c r="A180" s="117"/>
      <c r="B180" s="117"/>
      <c r="C180" s="117"/>
      <c r="D180" s="117"/>
      <c r="E180" s="117"/>
      <c r="F180" s="117"/>
      <c r="G180" s="117"/>
      <c r="H180" s="117"/>
      <c r="I180" s="117"/>
      <c r="J180" s="117"/>
      <c r="K180" s="117"/>
    </row>
    <row r="181" spans="1:11" ht="15.75">
      <c r="A181" s="122" t="s">
        <v>293</v>
      </c>
      <c r="B181" s="126"/>
      <c r="C181" s="126">
        <f>SUM(C173,C168,C154,C138,C130,C125,C120,C107,C91,C81,C54,C49,C33,C19,C14,C5)</f>
        <v>6</v>
      </c>
      <c r="D181" s="126">
        <f aca="true" t="shared" si="24" ref="D181:J181">SUM(D173,D168,D154,D138,D130,D125,D120,D107,D91,D81,D54,D49,D33,D19,D14,D5)</f>
        <v>1</v>
      </c>
      <c r="E181" s="126">
        <f t="shared" si="24"/>
        <v>4</v>
      </c>
      <c r="F181" s="126">
        <f t="shared" si="24"/>
        <v>3</v>
      </c>
      <c r="G181" s="126">
        <f t="shared" si="24"/>
        <v>26</v>
      </c>
      <c r="H181" s="126">
        <f t="shared" si="24"/>
        <v>143</v>
      </c>
      <c r="I181" s="126">
        <f t="shared" si="24"/>
        <v>63</v>
      </c>
      <c r="J181" s="126">
        <f t="shared" si="24"/>
        <v>2</v>
      </c>
      <c r="K181" s="126">
        <f>SUM(K173,K168,K154,K138,K130,K125,K120,K107,K91,K81,K54,K49,K33,K19,K14,K5)</f>
        <v>248</v>
      </c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17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17.00390625" style="0" bestFit="1" customWidth="1"/>
    <col min="2" max="2" width="17.28125" style="0" bestFit="1" customWidth="1"/>
    <col min="3" max="4" width="3.8515625" style="0" bestFit="1" customWidth="1"/>
    <col min="5" max="5" width="4.28125" style="0" bestFit="1" customWidth="1"/>
    <col min="6" max="6" width="5.8515625" style="0" bestFit="1" customWidth="1"/>
    <col min="7" max="7" width="8.28125" style="0" bestFit="1" customWidth="1"/>
    <col min="8" max="8" width="6.28125" style="0" bestFit="1" customWidth="1"/>
    <col min="9" max="9" width="10.8515625" style="0" bestFit="1" customWidth="1"/>
    <col min="10" max="10" width="5.57421875" style="0" bestFit="1" customWidth="1"/>
    <col min="11" max="16384" width="9.140625" style="128" customWidth="1"/>
  </cols>
  <sheetData>
    <row r="1" spans="1:10" ht="20.25">
      <c r="A1" s="151" t="s">
        <v>572</v>
      </c>
      <c r="B1" s="152"/>
      <c r="C1" s="152"/>
      <c r="D1" s="152"/>
      <c r="E1" s="152"/>
      <c r="F1" s="152"/>
      <c r="G1" s="152"/>
      <c r="H1" s="152"/>
      <c r="I1" s="152"/>
      <c r="J1" s="153"/>
    </row>
    <row r="2" spans="1:10" ht="12.75">
      <c r="A2" s="117"/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5">
      <c r="A3" s="118" t="s">
        <v>31</v>
      </c>
      <c r="B3" s="118"/>
      <c r="C3" s="119"/>
      <c r="D3" s="119"/>
      <c r="E3" s="119"/>
      <c r="F3" s="119"/>
      <c r="G3" s="119"/>
      <c r="H3" s="119"/>
      <c r="I3" s="119"/>
      <c r="J3" s="119"/>
    </row>
    <row r="4" spans="1:10" ht="12.75">
      <c r="A4" s="120"/>
      <c r="B4" s="120" t="s">
        <v>379</v>
      </c>
      <c r="C4" s="117" t="s">
        <v>3</v>
      </c>
      <c r="D4" s="117" t="s">
        <v>41</v>
      </c>
      <c r="E4" s="117" t="s">
        <v>2</v>
      </c>
      <c r="F4" s="117" t="s">
        <v>90</v>
      </c>
      <c r="G4" s="117" t="s">
        <v>0</v>
      </c>
      <c r="H4" s="117" t="s">
        <v>1</v>
      </c>
      <c r="I4" s="117" t="s">
        <v>38</v>
      </c>
      <c r="J4" s="121" t="s">
        <v>293</v>
      </c>
    </row>
    <row r="5" spans="1:10" ht="15.75">
      <c r="A5" s="122" t="s">
        <v>5</v>
      </c>
      <c r="B5" s="122"/>
      <c r="C5" s="123">
        <f aca="true" t="shared" si="0" ref="C5:I5">SUM(C6:C21)</f>
        <v>1</v>
      </c>
      <c r="D5" s="123">
        <f t="shared" si="0"/>
        <v>0</v>
      </c>
      <c r="E5" s="123">
        <f t="shared" si="0"/>
        <v>1</v>
      </c>
      <c r="F5" s="123">
        <f t="shared" si="0"/>
        <v>0</v>
      </c>
      <c r="G5" s="123">
        <f t="shared" si="0"/>
        <v>36</v>
      </c>
      <c r="H5" s="123">
        <f t="shared" si="0"/>
        <v>11</v>
      </c>
      <c r="I5" s="123">
        <f t="shared" si="0"/>
        <v>2</v>
      </c>
      <c r="J5" s="123">
        <f>SUM(C5:I5)</f>
        <v>51</v>
      </c>
    </row>
    <row r="6" spans="1:10" ht="13.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</row>
    <row r="7" spans="1:10" ht="13.5" customHeight="1">
      <c r="A7" s="125"/>
      <c r="B7" s="124" t="s">
        <v>21</v>
      </c>
      <c r="C7" s="124"/>
      <c r="D7" s="124"/>
      <c r="E7" s="124">
        <v>1</v>
      </c>
      <c r="F7" s="124"/>
      <c r="G7" s="124">
        <v>2</v>
      </c>
      <c r="H7" s="124"/>
      <c r="I7" s="124"/>
      <c r="J7" s="124">
        <f aca="true" t="shared" si="1" ref="J7:J20">SUM(C7:I7)</f>
        <v>3</v>
      </c>
    </row>
    <row r="8" spans="1:10" ht="12.75">
      <c r="A8" s="125"/>
      <c r="B8" s="124" t="s">
        <v>103</v>
      </c>
      <c r="C8" s="124"/>
      <c r="D8" s="124"/>
      <c r="E8" s="124"/>
      <c r="F8" s="124"/>
      <c r="G8" s="124">
        <v>6</v>
      </c>
      <c r="H8" s="124"/>
      <c r="I8" s="124"/>
      <c r="J8" s="124">
        <f t="shared" si="1"/>
        <v>6</v>
      </c>
    </row>
    <row r="9" spans="1:10" ht="12.75">
      <c r="A9" s="125"/>
      <c r="B9" s="124" t="s">
        <v>33</v>
      </c>
      <c r="C9" s="124"/>
      <c r="D9" s="124"/>
      <c r="E9" s="124"/>
      <c r="F9" s="124"/>
      <c r="G9" s="124">
        <v>3</v>
      </c>
      <c r="H9" s="124"/>
      <c r="I9" s="124"/>
      <c r="J9" s="124">
        <f t="shared" si="1"/>
        <v>3</v>
      </c>
    </row>
    <row r="10" spans="1:10" ht="12.75">
      <c r="A10" s="124"/>
      <c r="B10" s="124" t="s">
        <v>75</v>
      </c>
      <c r="C10" s="124"/>
      <c r="D10" s="124"/>
      <c r="E10" s="124"/>
      <c r="F10" s="124"/>
      <c r="G10" s="124">
        <v>3</v>
      </c>
      <c r="H10" s="124"/>
      <c r="I10" s="124">
        <v>1</v>
      </c>
      <c r="J10" s="124">
        <f t="shared" si="1"/>
        <v>4</v>
      </c>
    </row>
    <row r="11" spans="1:10" ht="12.75">
      <c r="A11" s="124"/>
      <c r="B11" s="124" t="s">
        <v>34</v>
      </c>
      <c r="C11" s="124"/>
      <c r="D11" s="124"/>
      <c r="E11" s="124"/>
      <c r="F11" s="124"/>
      <c r="G11" s="124">
        <v>4</v>
      </c>
      <c r="H11" s="124">
        <v>2</v>
      </c>
      <c r="I11" s="124">
        <v>1</v>
      </c>
      <c r="J11" s="124">
        <f t="shared" si="1"/>
        <v>7</v>
      </c>
    </row>
    <row r="12" spans="1:10" ht="12.75">
      <c r="A12" s="125"/>
      <c r="B12" s="124" t="s">
        <v>35</v>
      </c>
      <c r="C12" s="124"/>
      <c r="D12" s="124"/>
      <c r="E12" s="124"/>
      <c r="F12" s="124"/>
      <c r="G12" s="124">
        <v>2</v>
      </c>
      <c r="H12" s="124">
        <v>4</v>
      </c>
      <c r="I12" s="124"/>
      <c r="J12" s="124">
        <f t="shared" si="1"/>
        <v>6</v>
      </c>
    </row>
    <row r="13" spans="1:10" ht="12.75">
      <c r="A13" s="125"/>
      <c r="B13" s="124" t="s">
        <v>22</v>
      </c>
      <c r="C13" s="124"/>
      <c r="D13" s="124"/>
      <c r="E13" s="124"/>
      <c r="F13" s="124"/>
      <c r="G13" s="124">
        <v>1</v>
      </c>
      <c r="H13" s="124"/>
      <c r="I13" s="124"/>
      <c r="J13" s="124">
        <f t="shared" si="1"/>
        <v>1</v>
      </c>
    </row>
    <row r="14" spans="1:10" ht="12.75">
      <c r="A14" s="125"/>
      <c r="B14" s="124" t="s">
        <v>36</v>
      </c>
      <c r="C14" s="124"/>
      <c r="D14" s="124"/>
      <c r="E14" s="124"/>
      <c r="F14" s="124"/>
      <c r="G14" s="124">
        <v>1</v>
      </c>
      <c r="H14" s="124"/>
      <c r="I14" s="124"/>
      <c r="J14" s="124">
        <f t="shared" si="1"/>
        <v>1</v>
      </c>
    </row>
    <row r="15" spans="1:10" ht="12.75">
      <c r="A15" s="124"/>
      <c r="B15" s="124" t="s">
        <v>104</v>
      </c>
      <c r="C15" s="124"/>
      <c r="D15" s="124"/>
      <c r="E15" s="124"/>
      <c r="F15" s="124"/>
      <c r="G15" s="124">
        <v>1</v>
      </c>
      <c r="H15" s="124"/>
      <c r="I15" s="124"/>
      <c r="J15" s="124">
        <f t="shared" si="1"/>
        <v>1</v>
      </c>
    </row>
    <row r="16" spans="1:10" ht="12.75">
      <c r="A16" s="124"/>
      <c r="B16" s="124" t="s">
        <v>554</v>
      </c>
      <c r="C16" s="124"/>
      <c r="D16" s="124"/>
      <c r="E16" s="124"/>
      <c r="F16" s="124"/>
      <c r="G16" s="124"/>
      <c r="H16" s="124">
        <v>1</v>
      </c>
      <c r="I16" s="124"/>
      <c r="J16" s="124">
        <f t="shared" si="1"/>
        <v>1</v>
      </c>
    </row>
    <row r="17" spans="1:10" ht="12.75">
      <c r="A17" s="125"/>
      <c r="B17" s="124" t="s">
        <v>73</v>
      </c>
      <c r="C17" s="124"/>
      <c r="D17" s="124"/>
      <c r="E17" s="124"/>
      <c r="F17" s="124"/>
      <c r="G17" s="124">
        <v>2</v>
      </c>
      <c r="H17" s="124"/>
      <c r="I17" s="124"/>
      <c r="J17" s="124">
        <f t="shared" si="1"/>
        <v>2</v>
      </c>
    </row>
    <row r="18" spans="1:10" ht="12.75">
      <c r="A18" s="125"/>
      <c r="B18" s="124" t="s">
        <v>74</v>
      </c>
      <c r="C18" s="124">
        <v>1</v>
      </c>
      <c r="D18" s="124"/>
      <c r="E18" s="124"/>
      <c r="F18" s="124"/>
      <c r="G18" s="124">
        <v>3</v>
      </c>
      <c r="H18" s="124">
        <v>3</v>
      </c>
      <c r="I18" s="124"/>
      <c r="J18" s="124">
        <f t="shared" si="1"/>
        <v>7</v>
      </c>
    </row>
    <row r="19" spans="1:10" ht="12.75">
      <c r="A19" s="125"/>
      <c r="B19" s="124" t="s">
        <v>37</v>
      </c>
      <c r="C19" s="124"/>
      <c r="D19" s="124"/>
      <c r="E19" s="124"/>
      <c r="F19" s="124"/>
      <c r="G19" s="124">
        <v>6</v>
      </c>
      <c r="H19" s="124"/>
      <c r="I19" s="124"/>
      <c r="J19" s="124">
        <f t="shared" si="1"/>
        <v>6</v>
      </c>
    </row>
    <row r="20" spans="1:10" ht="12.75">
      <c r="A20" s="124"/>
      <c r="B20" s="124" t="s">
        <v>527</v>
      </c>
      <c r="C20" s="124"/>
      <c r="D20" s="124"/>
      <c r="E20" s="124"/>
      <c r="F20" s="124"/>
      <c r="G20" s="124">
        <v>2</v>
      </c>
      <c r="H20" s="124">
        <v>1</v>
      </c>
      <c r="I20" s="124"/>
      <c r="J20" s="124">
        <f t="shared" si="1"/>
        <v>3</v>
      </c>
    </row>
    <row r="21" spans="1:10" ht="12.75">
      <c r="A21" s="124"/>
      <c r="B21" s="124"/>
      <c r="C21" s="124"/>
      <c r="D21" s="124"/>
      <c r="E21" s="124"/>
      <c r="F21" s="124"/>
      <c r="G21" s="124"/>
      <c r="H21" s="124"/>
      <c r="I21" s="124"/>
      <c r="J21" s="124"/>
    </row>
    <row r="22" spans="1:10" ht="12.75">
      <c r="A22" s="117"/>
      <c r="B22" s="117"/>
      <c r="C22" s="117"/>
      <c r="D22" s="117"/>
      <c r="E22" s="117"/>
      <c r="F22" s="117"/>
      <c r="G22" s="117"/>
      <c r="H22" s="117"/>
      <c r="I22" s="117"/>
      <c r="J22" s="117"/>
    </row>
    <row r="23" spans="1:10" ht="15.75">
      <c r="A23" s="122" t="s">
        <v>6</v>
      </c>
      <c r="B23" s="122"/>
      <c r="C23" s="123">
        <f aca="true" t="shared" si="2" ref="C23:I23">SUM(C24:C26)</f>
        <v>0</v>
      </c>
      <c r="D23" s="123">
        <f t="shared" si="2"/>
        <v>0</v>
      </c>
      <c r="E23" s="123">
        <f>SUM(E24:E26)</f>
        <v>0</v>
      </c>
      <c r="F23" s="123">
        <f t="shared" si="2"/>
        <v>0</v>
      </c>
      <c r="G23" s="123">
        <f t="shared" si="2"/>
        <v>0</v>
      </c>
      <c r="H23" s="123">
        <f t="shared" si="2"/>
        <v>0</v>
      </c>
      <c r="I23" s="123">
        <f t="shared" si="2"/>
        <v>0</v>
      </c>
      <c r="J23" s="123">
        <f>SUM(C23:I23)</f>
        <v>0</v>
      </c>
    </row>
    <row r="24" spans="1:10" ht="12.75">
      <c r="A24" s="124"/>
      <c r="B24" s="124"/>
      <c r="C24" s="124"/>
      <c r="D24" s="124"/>
      <c r="E24" s="124"/>
      <c r="F24" s="124"/>
      <c r="G24" s="124"/>
      <c r="H24" s="124"/>
      <c r="I24" s="124"/>
      <c r="J24" s="124"/>
    </row>
    <row r="25" spans="1:10" ht="12.75">
      <c r="A25" s="124"/>
      <c r="B25" s="124"/>
      <c r="C25" s="124"/>
      <c r="D25" s="124"/>
      <c r="E25" s="124"/>
      <c r="F25" s="124"/>
      <c r="G25" s="124"/>
      <c r="H25" s="124"/>
      <c r="I25" s="124"/>
      <c r="J25" s="124">
        <f>SUM(C25:I25)</f>
        <v>0</v>
      </c>
    </row>
    <row r="26" spans="1:10" ht="12.75">
      <c r="A26" s="124"/>
      <c r="B26" s="124"/>
      <c r="C26" s="124"/>
      <c r="D26" s="124"/>
      <c r="E26" s="124"/>
      <c r="F26" s="124"/>
      <c r="G26" s="124"/>
      <c r="H26" s="124"/>
      <c r="I26" s="124"/>
      <c r="J26" s="124"/>
    </row>
    <row r="27" spans="1:10" ht="12.75">
      <c r="A27" s="117"/>
      <c r="B27" s="117"/>
      <c r="C27" s="117"/>
      <c r="D27" s="117"/>
      <c r="E27" s="117"/>
      <c r="F27" s="117"/>
      <c r="G27" s="117"/>
      <c r="H27" s="117"/>
      <c r="I27" s="117"/>
      <c r="J27" s="117"/>
    </row>
    <row r="28" spans="1:10" ht="15.75">
      <c r="A28" s="122" t="s">
        <v>7</v>
      </c>
      <c r="B28" s="122"/>
      <c r="C28" s="123">
        <f aca="true" t="shared" si="3" ref="C28:I28">SUM(C29:C50)</f>
        <v>2</v>
      </c>
      <c r="D28" s="123">
        <f t="shared" si="3"/>
        <v>1</v>
      </c>
      <c r="E28" s="123">
        <f t="shared" si="3"/>
        <v>3</v>
      </c>
      <c r="F28" s="123">
        <f t="shared" si="3"/>
        <v>0</v>
      </c>
      <c r="G28" s="123">
        <f t="shared" si="3"/>
        <v>47</v>
      </c>
      <c r="H28" s="123">
        <f t="shared" si="3"/>
        <v>20</v>
      </c>
      <c r="I28" s="123">
        <f t="shared" si="3"/>
        <v>3</v>
      </c>
      <c r="J28" s="123">
        <f>SUM(C28:I28)</f>
        <v>76</v>
      </c>
    </row>
    <row r="29" spans="1:10" ht="12.75">
      <c r="A29" s="125"/>
      <c r="B29" s="124"/>
      <c r="C29" s="124"/>
      <c r="D29" s="124"/>
      <c r="E29" s="124"/>
      <c r="F29" s="124"/>
      <c r="G29" s="124"/>
      <c r="H29" s="124"/>
      <c r="I29" s="124"/>
      <c r="J29" s="124"/>
    </row>
    <row r="30" spans="1:10" ht="12.75">
      <c r="A30" s="125"/>
      <c r="B30" s="124" t="s">
        <v>76</v>
      </c>
      <c r="C30" s="124"/>
      <c r="D30" s="124"/>
      <c r="E30" s="124"/>
      <c r="F30" s="124"/>
      <c r="G30" s="124">
        <v>1</v>
      </c>
      <c r="H30" s="124"/>
      <c r="I30" s="124"/>
      <c r="J30" s="124">
        <f aca="true" t="shared" si="4" ref="J30:J49">SUM(C30:I30)</f>
        <v>1</v>
      </c>
    </row>
    <row r="31" spans="1:10" ht="12.75">
      <c r="A31" s="125"/>
      <c r="B31" s="124" t="s">
        <v>69</v>
      </c>
      <c r="C31" s="124"/>
      <c r="D31" s="124"/>
      <c r="E31" s="124"/>
      <c r="F31" s="124"/>
      <c r="G31" s="124">
        <v>8</v>
      </c>
      <c r="H31" s="124"/>
      <c r="I31" s="124">
        <v>1</v>
      </c>
      <c r="J31" s="124">
        <f t="shared" si="4"/>
        <v>9</v>
      </c>
    </row>
    <row r="32" spans="1:10" ht="12.75">
      <c r="A32" s="125"/>
      <c r="B32" s="124" t="s">
        <v>77</v>
      </c>
      <c r="C32" s="124"/>
      <c r="D32" s="124"/>
      <c r="E32" s="124"/>
      <c r="F32" s="124"/>
      <c r="G32" s="124">
        <v>2</v>
      </c>
      <c r="H32" s="124"/>
      <c r="I32" s="124"/>
      <c r="J32" s="124">
        <f t="shared" si="4"/>
        <v>2</v>
      </c>
    </row>
    <row r="33" spans="1:10" ht="12.75">
      <c r="A33" s="125"/>
      <c r="B33" s="124" t="s">
        <v>7</v>
      </c>
      <c r="C33" s="124"/>
      <c r="D33" s="124"/>
      <c r="E33" s="124">
        <v>1</v>
      </c>
      <c r="F33" s="124"/>
      <c r="G33" s="124">
        <v>8</v>
      </c>
      <c r="H33" s="124">
        <v>2</v>
      </c>
      <c r="I33" s="124">
        <v>2</v>
      </c>
      <c r="J33" s="124">
        <f t="shared" si="4"/>
        <v>13</v>
      </c>
    </row>
    <row r="34" spans="1:10" ht="12.75">
      <c r="A34" s="125"/>
      <c r="B34" s="124" t="s">
        <v>68</v>
      </c>
      <c r="C34" s="124"/>
      <c r="D34" s="124"/>
      <c r="E34" s="124"/>
      <c r="F34" s="124"/>
      <c r="G34" s="124">
        <v>6</v>
      </c>
      <c r="H34" s="124">
        <v>2</v>
      </c>
      <c r="I34" s="124"/>
      <c r="J34" s="124">
        <f t="shared" si="4"/>
        <v>8</v>
      </c>
    </row>
    <row r="35" spans="1:10" ht="12.75">
      <c r="A35" s="125"/>
      <c r="B35" s="124" t="s">
        <v>67</v>
      </c>
      <c r="C35" s="124"/>
      <c r="D35" s="124"/>
      <c r="E35" s="124"/>
      <c r="F35" s="124"/>
      <c r="G35" s="124">
        <v>3</v>
      </c>
      <c r="H35" s="124">
        <v>2</v>
      </c>
      <c r="I35" s="124"/>
      <c r="J35" s="124">
        <f t="shared" si="4"/>
        <v>5</v>
      </c>
    </row>
    <row r="36" spans="1:10" ht="12.75">
      <c r="A36" s="125"/>
      <c r="B36" s="124" t="s">
        <v>105</v>
      </c>
      <c r="C36" s="124"/>
      <c r="D36" s="124"/>
      <c r="E36" s="124">
        <v>1</v>
      </c>
      <c r="F36" s="124"/>
      <c r="G36" s="124">
        <v>1</v>
      </c>
      <c r="H36" s="124"/>
      <c r="I36" s="124"/>
      <c r="J36" s="124">
        <f t="shared" si="4"/>
        <v>2</v>
      </c>
    </row>
    <row r="37" spans="1:10" ht="12.75">
      <c r="A37" s="125"/>
      <c r="B37" s="124" t="s">
        <v>66</v>
      </c>
      <c r="C37" s="124"/>
      <c r="D37" s="124"/>
      <c r="E37" s="124"/>
      <c r="F37" s="124"/>
      <c r="G37" s="124">
        <v>1</v>
      </c>
      <c r="H37" s="124"/>
      <c r="I37" s="124"/>
      <c r="J37" s="124">
        <f t="shared" si="4"/>
        <v>1</v>
      </c>
    </row>
    <row r="38" spans="1:10" ht="12.75">
      <c r="A38" s="125"/>
      <c r="B38" s="124" t="s">
        <v>268</v>
      </c>
      <c r="C38" s="124"/>
      <c r="D38" s="124"/>
      <c r="E38" s="124">
        <v>1</v>
      </c>
      <c r="F38" s="124"/>
      <c r="G38" s="124"/>
      <c r="H38" s="124"/>
      <c r="I38" s="124"/>
      <c r="J38" s="124">
        <f t="shared" si="4"/>
        <v>1</v>
      </c>
    </row>
    <row r="39" spans="1:10" ht="12.75">
      <c r="A39" s="125"/>
      <c r="B39" s="124" t="s">
        <v>289</v>
      </c>
      <c r="C39" s="124">
        <v>2</v>
      </c>
      <c r="D39" s="124"/>
      <c r="E39" s="124"/>
      <c r="F39" s="124"/>
      <c r="G39" s="124">
        <v>1</v>
      </c>
      <c r="H39" s="124"/>
      <c r="I39" s="124"/>
      <c r="J39" s="124">
        <f t="shared" si="4"/>
        <v>3</v>
      </c>
    </row>
    <row r="40" spans="1:10" ht="12.75">
      <c r="A40" s="125"/>
      <c r="B40" s="124" t="s">
        <v>65</v>
      </c>
      <c r="C40" s="124"/>
      <c r="D40" s="124">
        <v>1</v>
      </c>
      <c r="E40" s="124"/>
      <c r="F40" s="124"/>
      <c r="G40" s="124">
        <v>3</v>
      </c>
      <c r="H40" s="124">
        <v>10</v>
      </c>
      <c r="I40" s="124"/>
      <c r="J40" s="124">
        <f t="shared" si="4"/>
        <v>14</v>
      </c>
    </row>
    <row r="41" spans="1:10" ht="12.75">
      <c r="A41" s="125"/>
      <c r="B41" s="124" t="s">
        <v>64</v>
      </c>
      <c r="C41" s="124"/>
      <c r="D41" s="124"/>
      <c r="E41" s="124"/>
      <c r="F41" s="124"/>
      <c r="G41" s="124">
        <v>1</v>
      </c>
      <c r="H41" s="124"/>
      <c r="I41" s="124"/>
      <c r="J41" s="124">
        <f t="shared" si="4"/>
        <v>1</v>
      </c>
    </row>
    <row r="42" spans="1:10" ht="12.75">
      <c r="A42" s="125"/>
      <c r="B42" s="124" t="s">
        <v>63</v>
      </c>
      <c r="C42" s="124"/>
      <c r="D42" s="124"/>
      <c r="E42" s="124"/>
      <c r="F42" s="124"/>
      <c r="G42" s="124">
        <v>2</v>
      </c>
      <c r="H42" s="124"/>
      <c r="I42" s="124"/>
      <c r="J42" s="124">
        <f t="shared" si="4"/>
        <v>2</v>
      </c>
    </row>
    <row r="43" spans="1:10" ht="12.75">
      <c r="A43" s="125"/>
      <c r="B43" s="124" t="s">
        <v>562</v>
      </c>
      <c r="C43" s="124"/>
      <c r="D43" s="124"/>
      <c r="E43" s="124"/>
      <c r="F43" s="124"/>
      <c r="G43" s="124">
        <v>1</v>
      </c>
      <c r="H43" s="124"/>
      <c r="I43" s="124"/>
      <c r="J43" s="124">
        <f t="shared" si="4"/>
        <v>1</v>
      </c>
    </row>
    <row r="44" spans="1:10" ht="12.75">
      <c r="A44" s="125"/>
      <c r="B44" s="124" t="s">
        <v>107</v>
      </c>
      <c r="C44" s="124"/>
      <c r="D44" s="124"/>
      <c r="E44" s="124"/>
      <c r="F44" s="124"/>
      <c r="G44" s="124">
        <v>2</v>
      </c>
      <c r="H44" s="124"/>
      <c r="I44" s="124"/>
      <c r="J44" s="124">
        <f t="shared" si="4"/>
        <v>2</v>
      </c>
    </row>
    <row r="45" spans="1:10" ht="12.75">
      <c r="A45" s="125"/>
      <c r="B45" s="124" t="s">
        <v>108</v>
      </c>
      <c r="C45" s="124"/>
      <c r="D45" s="124"/>
      <c r="E45" s="124"/>
      <c r="F45" s="124"/>
      <c r="G45" s="124">
        <v>1</v>
      </c>
      <c r="H45" s="124"/>
      <c r="I45" s="124"/>
      <c r="J45" s="124">
        <f t="shared" si="4"/>
        <v>1</v>
      </c>
    </row>
    <row r="46" spans="1:10" ht="12.75">
      <c r="A46" s="125"/>
      <c r="B46" s="124" t="s">
        <v>563</v>
      </c>
      <c r="C46" s="124"/>
      <c r="D46" s="124"/>
      <c r="E46" s="124"/>
      <c r="F46" s="124"/>
      <c r="G46" s="124">
        <v>1</v>
      </c>
      <c r="H46" s="124"/>
      <c r="I46" s="124"/>
      <c r="J46" s="124">
        <f t="shared" si="4"/>
        <v>1</v>
      </c>
    </row>
    <row r="47" spans="1:10" ht="12.75">
      <c r="A47" s="125"/>
      <c r="B47" s="124" t="s">
        <v>39</v>
      </c>
      <c r="C47" s="124"/>
      <c r="D47" s="124"/>
      <c r="E47" s="124"/>
      <c r="F47" s="124"/>
      <c r="G47" s="124">
        <v>1</v>
      </c>
      <c r="H47" s="124">
        <v>1</v>
      </c>
      <c r="I47" s="124"/>
      <c r="J47" s="124">
        <f t="shared" si="4"/>
        <v>2</v>
      </c>
    </row>
    <row r="48" spans="1:10" ht="12.75">
      <c r="A48" s="125"/>
      <c r="B48" s="124" t="s">
        <v>109</v>
      </c>
      <c r="C48" s="124"/>
      <c r="D48" s="124"/>
      <c r="E48" s="124"/>
      <c r="F48" s="124"/>
      <c r="G48" s="124">
        <v>1</v>
      </c>
      <c r="H48" s="124">
        <v>2</v>
      </c>
      <c r="I48" s="124"/>
      <c r="J48" s="124">
        <f t="shared" si="4"/>
        <v>3</v>
      </c>
    </row>
    <row r="49" spans="1:10" ht="12.75">
      <c r="A49" s="125"/>
      <c r="B49" s="124" t="s">
        <v>367</v>
      </c>
      <c r="C49" s="124"/>
      <c r="D49" s="124"/>
      <c r="E49" s="124"/>
      <c r="F49" s="124"/>
      <c r="G49" s="124">
        <v>3</v>
      </c>
      <c r="H49" s="124">
        <v>1</v>
      </c>
      <c r="I49" s="124"/>
      <c r="J49" s="124">
        <f t="shared" si="4"/>
        <v>4</v>
      </c>
    </row>
    <row r="50" spans="1:10" ht="12.75">
      <c r="A50" s="125"/>
      <c r="B50" s="124"/>
      <c r="C50" s="124"/>
      <c r="D50" s="124"/>
      <c r="E50" s="124"/>
      <c r="F50" s="124"/>
      <c r="G50" s="124"/>
      <c r="H50" s="124"/>
      <c r="I50" s="124"/>
      <c r="J50" s="124"/>
    </row>
    <row r="51" spans="1:10" ht="12.75">
      <c r="A51" s="117"/>
      <c r="B51" s="117"/>
      <c r="C51" s="117"/>
      <c r="D51" s="117"/>
      <c r="E51" s="117"/>
      <c r="F51" s="117"/>
      <c r="G51" s="117"/>
      <c r="H51" s="117"/>
      <c r="I51" s="117"/>
      <c r="J51" s="117"/>
    </row>
    <row r="52" spans="1:10" ht="15.75">
      <c r="A52" s="122" t="s">
        <v>8</v>
      </c>
      <c r="B52" s="122"/>
      <c r="C52" s="123">
        <f aca="true" t="shared" si="5" ref="C52:I52">SUM(C53:C63)</f>
        <v>1</v>
      </c>
      <c r="D52" s="123">
        <f t="shared" si="5"/>
        <v>0</v>
      </c>
      <c r="E52" s="123">
        <f t="shared" si="5"/>
        <v>4</v>
      </c>
      <c r="F52" s="123">
        <f t="shared" si="5"/>
        <v>0</v>
      </c>
      <c r="G52" s="123">
        <f t="shared" si="5"/>
        <v>8</v>
      </c>
      <c r="H52" s="123">
        <f t="shared" si="5"/>
        <v>0</v>
      </c>
      <c r="I52" s="123">
        <f t="shared" si="5"/>
        <v>0</v>
      </c>
      <c r="J52" s="123">
        <f>SUM(C52:I52)</f>
        <v>13</v>
      </c>
    </row>
    <row r="53" spans="1:10" ht="12.75">
      <c r="A53" s="124"/>
      <c r="B53" s="124"/>
      <c r="C53" s="124"/>
      <c r="D53" s="124"/>
      <c r="E53" s="124"/>
      <c r="F53" s="124"/>
      <c r="G53" s="124"/>
      <c r="H53" s="124"/>
      <c r="I53" s="124"/>
      <c r="J53" s="124"/>
    </row>
    <row r="54" spans="1:10" ht="12.75">
      <c r="A54" s="124"/>
      <c r="B54" s="124" t="s">
        <v>301</v>
      </c>
      <c r="C54" s="124"/>
      <c r="D54" s="124"/>
      <c r="E54" s="124">
        <v>1</v>
      </c>
      <c r="F54" s="124"/>
      <c r="G54" s="124"/>
      <c r="H54" s="124"/>
      <c r="I54" s="124"/>
      <c r="J54" s="124">
        <f aca="true" t="shared" si="6" ref="J54:J62">SUM(C54:I54)</f>
        <v>1</v>
      </c>
    </row>
    <row r="55" spans="1:10" ht="12.75">
      <c r="A55" s="124"/>
      <c r="B55" s="124" t="s">
        <v>451</v>
      </c>
      <c r="C55" s="124"/>
      <c r="D55" s="124"/>
      <c r="E55" s="124"/>
      <c r="F55" s="124"/>
      <c r="G55" s="124">
        <v>1</v>
      </c>
      <c r="H55" s="124"/>
      <c r="I55" s="124"/>
      <c r="J55" s="124">
        <f t="shared" si="6"/>
        <v>1</v>
      </c>
    </row>
    <row r="56" spans="1:10" ht="12.75">
      <c r="A56" s="124"/>
      <c r="B56" s="124" t="s">
        <v>62</v>
      </c>
      <c r="C56" s="124"/>
      <c r="D56" s="124"/>
      <c r="E56" s="124"/>
      <c r="F56" s="124"/>
      <c r="G56" s="124">
        <v>1</v>
      </c>
      <c r="H56" s="124"/>
      <c r="I56" s="124"/>
      <c r="J56" s="124">
        <f t="shared" si="6"/>
        <v>1</v>
      </c>
    </row>
    <row r="57" spans="1:10" ht="12.75">
      <c r="A57" s="124"/>
      <c r="B57" s="124" t="s">
        <v>564</v>
      </c>
      <c r="C57" s="124">
        <v>1</v>
      </c>
      <c r="D57" s="124"/>
      <c r="E57" s="124"/>
      <c r="F57" s="124"/>
      <c r="G57" s="124"/>
      <c r="H57" s="124"/>
      <c r="I57" s="124"/>
      <c r="J57" s="124">
        <f t="shared" si="6"/>
        <v>1</v>
      </c>
    </row>
    <row r="58" spans="1:10" ht="12.75">
      <c r="A58" s="124"/>
      <c r="B58" s="124" t="s">
        <v>208</v>
      </c>
      <c r="C58" s="124"/>
      <c r="D58" s="124"/>
      <c r="E58" s="124">
        <v>1</v>
      </c>
      <c r="F58" s="124"/>
      <c r="G58" s="124">
        <v>2</v>
      </c>
      <c r="H58" s="124"/>
      <c r="I58" s="124"/>
      <c r="J58" s="124">
        <f t="shared" si="6"/>
        <v>3</v>
      </c>
    </row>
    <row r="59" spans="1:10" ht="12.75">
      <c r="A59" s="124"/>
      <c r="B59" s="124" t="s">
        <v>565</v>
      </c>
      <c r="C59" s="124"/>
      <c r="D59" s="124"/>
      <c r="E59" s="124"/>
      <c r="F59" s="124"/>
      <c r="G59" s="124">
        <v>1</v>
      </c>
      <c r="H59" s="124"/>
      <c r="I59" s="124"/>
      <c r="J59" s="124">
        <f t="shared" si="6"/>
        <v>1</v>
      </c>
    </row>
    <row r="60" spans="1:10" ht="12.75">
      <c r="A60" s="124"/>
      <c r="B60" s="124" t="s">
        <v>228</v>
      </c>
      <c r="C60" s="124"/>
      <c r="D60" s="124"/>
      <c r="E60" s="124"/>
      <c r="F60" s="124"/>
      <c r="G60" s="124">
        <v>1</v>
      </c>
      <c r="H60" s="124"/>
      <c r="I60" s="124"/>
      <c r="J60" s="124">
        <f t="shared" si="6"/>
        <v>1</v>
      </c>
    </row>
    <row r="61" spans="1:10" ht="12.75">
      <c r="A61" s="124"/>
      <c r="B61" s="124" t="s">
        <v>110</v>
      </c>
      <c r="C61" s="124"/>
      <c r="D61" s="124"/>
      <c r="E61" s="124">
        <v>2</v>
      </c>
      <c r="F61" s="124"/>
      <c r="G61" s="124"/>
      <c r="H61" s="124"/>
      <c r="I61" s="124"/>
      <c r="J61" s="124">
        <f t="shared" si="6"/>
        <v>2</v>
      </c>
    </row>
    <row r="62" spans="1:10" ht="12.75">
      <c r="A62" s="124"/>
      <c r="B62" s="124" t="s">
        <v>60</v>
      </c>
      <c r="C62" s="124"/>
      <c r="D62" s="124"/>
      <c r="E62" s="124"/>
      <c r="F62" s="124"/>
      <c r="G62" s="124">
        <v>2</v>
      </c>
      <c r="H62" s="124"/>
      <c r="I62" s="124"/>
      <c r="J62" s="124">
        <f t="shared" si="6"/>
        <v>2</v>
      </c>
    </row>
    <row r="63" spans="1:10" ht="12.75">
      <c r="A63" s="124"/>
      <c r="B63" s="124"/>
      <c r="C63" s="124"/>
      <c r="D63" s="124"/>
      <c r="E63" s="124"/>
      <c r="F63" s="124"/>
      <c r="G63" s="124"/>
      <c r="H63" s="124"/>
      <c r="I63" s="124"/>
      <c r="J63" s="124"/>
    </row>
    <row r="64" spans="1:10" ht="12.75">
      <c r="A64" s="117"/>
      <c r="B64" s="117"/>
      <c r="C64" s="117"/>
      <c r="D64" s="117"/>
      <c r="E64" s="117"/>
      <c r="F64" s="117"/>
      <c r="G64" s="117"/>
      <c r="H64" s="117"/>
      <c r="I64" s="117"/>
      <c r="J64" s="117"/>
    </row>
    <row r="65" spans="1:10" ht="15.75">
      <c r="A65" s="122" t="s">
        <v>9</v>
      </c>
      <c r="B65" s="122"/>
      <c r="C65" s="123">
        <f aca="true" t="shared" si="7" ref="C65:I65">SUM(C66:C68)</f>
        <v>0</v>
      </c>
      <c r="D65" s="123">
        <f t="shared" si="7"/>
        <v>0</v>
      </c>
      <c r="E65" s="123">
        <f>SUM(E66:E68)</f>
        <v>0</v>
      </c>
      <c r="F65" s="123">
        <f t="shared" si="7"/>
        <v>0</v>
      </c>
      <c r="G65" s="123">
        <f t="shared" si="7"/>
        <v>0</v>
      </c>
      <c r="H65" s="123">
        <f t="shared" si="7"/>
        <v>0</v>
      </c>
      <c r="I65" s="123">
        <f t="shared" si="7"/>
        <v>0</v>
      </c>
      <c r="J65" s="123">
        <f>SUM(C65:I65)</f>
        <v>0</v>
      </c>
    </row>
    <row r="66" spans="1:10" ht="12.75">
      <c r="A66" s="124"/>
      <c r="B66" s="124"/>
      <c r="C66" s="124"/>
      <c r="D66" s="124"/>
      <c r="E66" s="124"/>
      <c r="F66" s="124"/>
      <c r="G66" s="124"/>
      <c r="H66" s="124"/>
      <c r="I66" s="124"/>
      <c r="J66" s="124"/>
    </row>
    <row r="67" spans="1:10" ht="12.75">
      <c r="A67" s="124"/>
      <c r="B67" s="124"/>
      <c r="C67" s="124"/>
      <c r="D67" s="124"/>
      <c r="E67" s="124"/>
      <c r="F67" s="124"/>
      <c r="G67" s="124"/>
      <c r="H67" s="124"/>
      <c r="I67" s="124"/>
      <c r="J67" s="124">
        <f>SUM(C67:I67)</f>
        <v>0</v>
      </c>
    </row>
    <row r="68" spans="1:10" ht="12.75">
      <c r="A68" s="124"/>
      <c r="B68" s="124"/>
      <c r="C68" s="124"/>
      <c r="D68" s="124"/>
      <c r="E68" s="124"/>
      <c r="F68" s="124"/>
      <c r="G68" s="124"/>
      <c r="H68" s="124"/>
      <c r="I68" s="124"/>
      <c r="J68" s="124"/>
    </row>
    <row r="69" spans="1:10" ht="12.75">
      <c r="A69" s="117"/>
      <c r="B69" s="117"/>
      <c r="C69" s="117"/>
      <c r="D69" s="117"/>
      <c r="E69" s="117"/>
      <c r="F69" s="117"/>
      <c r="G69" s="117"/>
      <c r="H69" s="117"/>
      <c r="I69" s="117"/>
      <c r="J69" s="117"/>
    </row>
    <row r="70" spans="1:10" ht="15.75">
      <c r="A70" s="122" t="s">
        <v>10</v>
      </c>
      <c r="B70" s="122"/>
      <c r="C70" s="123">
        <f aca="true" t="shared" si="8" ref="C70:I70">SUM(C71:C83)</f>
        <v>2</v>
      </c>
      <c r="D70" s="123">
        <f t="shared" si="8"/>
        <v>1</v>
      </c>
      <c r="E70" s="123">
        <f t="shared" si="8"/>
        <v>2</v>
      </c>
      <c r="F70" s="123">
        <f t="shared" si="8"/>
        <v>0</v>
      </c>
      <c r="G70" s="123">
        <f t="shared" si="8"/>
        <v>15</v>
      </c>
      <c r="H70" s="123">
        <f t="shared" si="8"/>
        <v>7</v>
      </c>
      <c r="I70" s="123">
        <f t="shared" si="8"/>
        <v>2</v>
      </c>
      <c r="J70" s="123">
        <f>SUM(C70:I70)</f>
        <v>29</v>
      </c>
    </row>
    <row r="71" spans="1:10" ht="12.75">
      <c r="A71" s="125"/>
      <c r="B71" s="124"/>
      <c r="C71" s="124"/>
      <c r="D71" s="124"/>
      <c r="E71" s="124"/>
      <c r="F71" s="124"/>
      <c r="G71" s="124"/>
      <c r="H71" s="124"/>
      <c r="I71" s="124"/>
      <c r="J71" s="124"/>
    </row>
    <row r="72" spans="1:10" ht="12.75">
      <c r="A72" s="125"/>
      <c r="B72" s="124" t="s">
        <v>42</v>
      </c>
      <c r="C72" s="124">
        <v>2</v>
      </c>
      <c r="D72" s="124"/>
      <c r="E72" s="124"/>
      <c r="F72" s="124"/>
      <c r="G72" s="124"/>
      <c r="H72" s="124"/>
      <c r="I72" s="124"/>
      <c r="J72" s="124">
        <f aca="true" t="shared" si="9" ref="J72:J82">SUM(C72:I72)</f>
        <v>2</v>
      </c>
    </row>
    <row r="73" spans="1:10" ht="12.75">
      <c r="A73" s="125"/>
      <c r="B73" s="124" t="s">
        <v>339</v>
      </c>
      <c r="C73" s="124"/>
      <c r="D73" s="124"/>
      <c r="E73" s="124"/>
      <c r="F73" s="124"/>
      <c r="G73" s="124">
        <v>1</v>
      </c>
      <c r="H73" s="124"/>
      <c r="I73" s="124"/>
      <c r="J73" s="124">
        <f t="shared" si="9"/>
        <v>1</v>
      </c>
    </row>
    <row r="74" spans="1:10" ht="12.75">
      <c r="A74" s="125"/>
      <c r="B74" s="124" t="s">
        <v>427</v>
      </c>
      <c r="C74" s="124"/>
      <c r="D74" s="124"/>
      <c r="E74" s="124"/>
      <c r="F74" s="124"/>
      <c r="G74" s="124"/>
      <c r="H74" s="124"/>
      <c r="I74" s="124">
        <v>1</v>
      </c>
      <c r="J74" s="124">
        <f t="shared" si="9"/>
        <v>1</v>
      </c>
    </row>
    <row r="75" spans="1:10" ht="12.75">
      <c r="A75" s="125"/>
      <c r="B75" s="124" t="s">
        <v>566</v>
      </c>
      <c r="C75" s="124"/>
      <c r="D75" s="124"/>
      <c r="E75" s="124"/>
      <c r="F75" s="124"/>
      <c r="G75" s="124"/>
      <c r="H75" s="124"/>
      <c r="I75" s="124">
        <v>1</v>
      </c>
      <c r="J75" s="124">
        <f t="shared" si="9"/>
        <v>1</v>
      </c>
    </row>
    <row r="76" spans="1:10" ht="12.75">
      <c r="A76" s="125"/>
      <c r="B76" s="124" t="s">
        <v>85</v>
      </c>
      <c r="C76" s="124"/>
      <c r="D76" s="124"/>
      <c r="E76" s="124"/>
      <c r="F76" s="124"/>
      <c r="G76" s="124">
        <v>1</v>
      </c>
      <c r="H76" s="124"/>
      <c r="I76" s="124"/>
      <c r="J76" s="124">
        <f t="shared" si="9"/>
        <v>1</v>
      </c>
    </row>
    <row r="77" spans="1:10" ht="12.75">
      <c r="A77" s="124"/>
      <c r="B77" s="124" t="s">
        <v>59</v>
      </c>
      <c r="C77" s="124"/>
      <c r="D77" s="124">
        <v>1</v>
      </c>
      <c r="E77" s="124"/>
      <c r="F77" s="124"/>
      <c r="G77" s="124">
        <v>4</v>
      </c>
      <c r="H77" s="124">
        <v>2</v>
      </c>
      <c r="I77" s="124"/>
      <c r="J77" s="124">
        <f t="shared" si="9"/>
        <v>7</v>
      </c>
    </row>
    <row r="78" spans="1:10" ht="12.75">
      <c r="A78" s="124"/>
      <c r="B78" s="124" t="s">
        <v>403</v>
      </c>
      <c r="C78" s="124"/>
      <c r="D78" s="124"/>
      <c r="E78" s="124"/>
      <c r="F78" s="124"/>
      <c r="G78" s="124">
        <v>1</v>
      </c>
      <c r="H78" s="124"/>
      <c r="I78" s="124"/>
      <c r="J78" s="124">
        <f t="shared" si="9"/>
        <v>1</v>
      </c>
    </row>
    <row r="79" spans="1:10" ht="12.75">
      <c r="A79" s="124"/>
      <c r="B79" s="124" t="s">
        <v>58</v>
      </c>
      <c r="C79" s="124"/>
      <c r="D79" s="124"/>
      <c r="E79" s="124">
        <v>2</v>
      </c>
      <c r="F79" s="124"/>
      <c r="G79" s="124"/>
      <c r="H79" s="124">
        <v>1</v>
      </c>
      <c r="I79" s="124"/>
      <c r="J79" s="124">
        <f t="shared" si="9"/>
        <v>3</v>
      </c>
    </row>
    <row r="80" spans="1:10" ht="12.75">
      <c r="A80" s="124"/>
      <c r="B80" s="124" t="s">
        <v>45</v>
      </c>
      <c r="C80" s="124"/>
      <c r="D80" s="124"/>
      <c r="E80" s="124"/>
      <c r="F80" s="124"/>
      <c r="G80" s="124">
        <v>2</v>
      </c>
      <c r="H80" s="124"/>
      <c r="I80" s="124"/>
      <c r="J80" s="124">
        <f t="shared" si="9"/>
        <v>2</v>
      </c>
    </row>
    <row r="81" spans="1:10" ht="12.75">
      <c r="A81" s="124"/>
      <c r="B81" s="124" t="s">
        <v>56</v>
      </c>
      <c r="C81" s="124"/>
      <c r="D81" s="124"/>
      <c r="E81" s="124"/>
      <c r="F81" s="124"/>
      <c r="G81" s="124">
        <v>3</v>
      </c>
      <c r="H81" s="124"/>
      <c r="I81" s="124"/>
      <c r="J81" s="124">
        <f t="shared" si="9"/>
        <v>3</v>
      </c>
    </row>
    <row r="82" spans="1:10" ht="12.75">
      <c r="A82" s="125"/>
      <c r="B82" s="124" t="s">
        <v>46</v>
      </c>
      <c r="C82" s="124"/>
      <c r="D82" s="124"/>
      <c r="E82" s="124"/>
      <c r="F82" s="124"/>
      <c r="G82" s="124">
        <v>3</v>
      </c>
      <c r="H82" s="124">
        <v>4</v>
      </c>
      <c r="I82" s="124"/>
      <c r="J82" s="124">
        <f t="shared" si="9"/>
        <v>7</v>
      </c>
    </row>
    <row r="83" spans="1:10" ht="12.75">
      <c r="A83" s="125"/>
      <c r="B83" s="124"/>
      <c r="C83" s="124"/>
      <c r="D83" s="124"/>
      <c r="E83" s="124"/>
      <c r="F83" s="124"/>
      <c r="G83" s="124"/>
      <c r="H83" s="124"/>
      <c r="I83" s="124"/>
      <c r="J83" s="124"/>
    </row>
    <row r="84" spans="1:10" ht="12.75">
      <c r="A84" s="117"/>
      <c r="B84" s="117"/>
      <c r="C84" s="117"/>
      <c r="D84" s="117"/>
      <c r="E84" s="117"/>
      <c r="F84" s="117"/>
      <c r="G84" s="117"/>
      <c r="H84" s="117"/>
      <c r="I84" s="117"/>
      <c r="J84" s="117"/>
    </row>
    <row r="85" spans="1:10" ht="15.75">
      <c r="A85" s="122" t="s">
        <v>11</v>
      </c>
      <c r="B85" s="122"/>
      <c r="C85" s="123">
        <f aca="true" t="shared" si="10" ref="C85:I85">SUM(C86:C88)</f>
        <v>0</v>
      </c>
      <c r="D85" s="123">
        <f t="shared" si="10"/>
        <v>0</v>
      </c>
      <c r="E85" s="123">
        <f t="shared" si="10"/>
        <v>0</v>
      </c>
      <c r="F85" s="123">
        <f t="shared" si="10"/>
        <v>0</v>
      </c>
      <c r="G85" s="123">
        <f t="shared" si="10"/>
        <v>0</v>
      </c>
      <c r="H85" s="123">
        <f t="shared" si="10"/>
        <v>0</v>
      </c>
      <c r="I85" s="123">
        <f t="shared" si="10"/>
        <v>0</v>
      </c>
      <c r="J85" s="123">
        <f>SUM(C85:I85)</f>
        <v>0</v>
      </c>
    </row>
    <row r="86" spans="1:10" ht="12.75">
      <c r="A86" s="124"/>
      <c r="B86" s="124"/>
      <c r="C86" s="124"/>
      <c r="D86" s="124"/>
      <c r="E86" s="124"/>
      <c r="F86" s="124"/>
      <c r="G86" s="124"/>
      <c r="H86" s="124"/>
      <c r="I86" s="124"/>
      <c r="J86" s="124"/>
    </row>
    <row r="87" spans="1:10" ht="12.75">
      <c r="A87" s="124"/>
      <c r="B87" s="124"/>
      <c r="C87" s="124"/>
      <c r="D87" s="124"/>
      <c r="E87" s="124"/>
      <c r="F87" s="124"/>
      <c r="G87" s="124"/>
      <c r="H87" s="124"/>
      <c r="I87" s="124"/>
      <c r="J87" s="124">
        <f>SUM(C87:I87)</f>
        <v>0</v>
      </c>
    </row>
    <row r="88" spans="1:10" ht="12.75">
      <c r="A88" s="124"/>
      <c r="B88" s="124"/>
      <c r="C88" s="124"/>
      <c r="D88" s="124"/>
      <c r="E88" s="124"/>
      <c r="F88" s="124"/>
      <c r="G88" s="124"/>
      <c r="H88" s="124"/>
      <c r="I88" s="124"/>
      <c r="J88" s="124"/>
    </row>
    <row r="89" spans="1:10" ht="12.75">
      <c r="A89" s="117"/>
      <c r="B89" s="117"/>
      <c r="C89" s="117"/>
      <c r="D89" s="117"/>
      <c r="E89" s="117"/>
      <c r="F89" s="117"/>
      <c r="G89" s="117"/>
      <c r="H89" s="117"/>
      <c r="I89" s="117"/>
      <c r="J89" s="117"/>
    </row>
    <row r="90" spans="1:10" ht="15.75">
      <c r="A90" s="122" t="s">
        <v>12</v>
      </c>
      <c r="B90" s="122"/>
      <c r="C90" s="123">
        <f aca="true" t="shared" si="11" ref="C90:I90">SUM(C91:C99)</f>
        <v>1</v>
      </c>
      <c r="D90" s="123">
        <f t="shared" si="11"/>
        <v>0</v>
      </c>
      <c r="E90" s="123">
        <f t="shared" si="11"/>
        <v>9</v>
      </c>
      <c r="F90" s="123">
        <f t="shared" si="11"/>
        <v>0</v>
      </c>
      <c r="G90" s="123">
        <f t="shared" si="11"/>
        <v>1</v>
      </c>
      <c r="H90" s="123">
        <f t="shared" si="11"/>
        <v>0</v>
      </c>
      <c r="I90" s="123">
        <f t="shared" si="11"/>
        <v>0</v>
      </c>
      <c r="J90" s="123">
        <f>SUM(C90:I90)</f>
        <v>11</v>
      </c>
    </row>
    <row r="91" spans="1:10" ht="12.75">
      <c r="A91" s="125"/>
      <c r="B91" s="124"/>
      <c r="C91" s="124"/>
      <c r="D91" s="124"/>
      <c r="E91" s="124"/>
      <c r="F91" s="124"/>
      <c r="G91" s="124"/>
      <c r="H91" s="124"/>
      <c r="I91" s="124"/>
      <c r="J91" s="124"/>
    </row>
    <row r="92" spans="1:10" ht="12.75">
      <c r="A92" s="124"/>
      <c r="B92" s="124" t="s">
        <v>47</v>
      </c>
      <c r="C92" s="124"/>
      <c r="D92" s="124"/>
      <c r="E92" s="124">
        <v>1</v>
      </c>
      <c r="F92" s="124"/>
      <c r="G92" s="124"/>
      <c r="H92" s="124"/>
      <c r="I92" s="124"/>
      <c r="J92" s="124">
        <f aca="true" t="shared" si="12" ref="J92:J98">SUM(C92:I92)</f>
        <v>1</v>
      </c>
    </row>
    <row r="93" spans="1:10" ht="12.75">
      <c r="A93" s="124"/>
      <c r="B93" s="124" t="s">
        <v>226</v>
      </c>
      <c r="C93" s="124"/>
      <c r="D93" s="124"/>
      <c r="E93" s="124">
        <v>1</v>
      </c>
      <c r="F93" s="124"/>
      <c r="G93" s="124"/>
      <c r="H93" s="124"/>
      <c r="I93" s="124"/>
      <c r="J93" s="124">
        <f t="shared" si="12"/>
        <v>1</v>
      </c>
    </row>
    <row r="94" spans="1:10" ht="12.75">
      <c r="A94" s="124"/>
      <c r="B94" s="124" t="s">
        <v>567</v>
      </c>
      <c r="C94" s="124"/>
      <c r="D94" s="124"/>
      <c r="E94" s="124"/>
      <c r="F94" s="124"/>
      <c r="G94" s="124">
        <v>1</v>
      </c>
      <c r="H94" s="124"/>
      <c r="I94" s="124"/>
      <c r="J94" s="124">
        <f t="shared" si="12"/>
        <v>1</v>
      </c>
    </row>
    <row r="95" spans="1:10" ht="12.75">
      <c r="A95" s="124"/>
      <c r="B95" s="124" t="s">
        <v>315</v>
      </c>
      <c r="C95" s="124"/>
      <c r="D95" s="124"/>
      <c r="E95" s="124">
        <v>2</v>
      </c>
      <c r="F95" s="124"/>
      <c r="G95" s="124"/>
      <c r="H95" s="124"/>
      <c r="I95" s="124"/>
      <c r="J95" s="124">
        <f t="shared" si="12"/>
        <v>2</v>
      </c>
    </row>
    <row r="96" spans="1:10" ht="12.75">
      <c r="A96" s="124"/>
      <c r="B96" s="124" t="s">
        <v>48</v>
      </c>
      <c r="C96" s="124"/>
      <c r="D96" s="124"/>
      <c r="E96" s="124">
        <v>1</v>
      </c>
      <c r="F96" s="124"/>
      <c r="G96" s="124"/>
      <c r="H96" s="124"/>
      <c r="I96" s="124"/>
      <c r="J96" s="124">
        <f t="shared" si="12"/>
        <v>1</v>
      </c>
    </row>
    <row r="97" spans="1:10" ht="12.75">
      <c r="A97" s="124"/>
      <c r="B97" s="124" t="s">
        <v>283</v>
      </c>
      <c r="C97" s="124">
        <v>1</v>
      </c>
      <c r="D97" s="124"/>
      <c r="E97" s="124">
        <v>2</v>
      </c>
      <c r="F97" s="124"/>
      <c r="G97" s="124"/>
      <c r="H97" s="124"/>
      <c r="I97" s="124"/>
      <c r="J97" s="124">
        <f t="shared" si="12"/>
        <v>3</v>
      </c>
    </row>
    <row r="98" spans="1:10" ht="12.75">
      <c r="A98" s="124"/>
      <c r="B98" s="124" t="s">
        <v>115</v>
      </c>
      <c r="C98" s="124"/>
      <c r="D98" s="124"/>
      <c r="E98" s="124">
        <v>2</v>
      </c>
      <c r="F98" s="124"/>
      <c r="G98" s="124"/>
      <c r="H98" s="124"/>
      <c r="I98" s="124"/>
      <c r="J98" s="124">
        <f t="shared" si="12"/>
        <v>2</v>
      </c>
    </row>
    <row r="99" spans="1:10" ht="12.75">
      <c r="A99" s="124"/>
      <c r="B99" s="124"/>
      <c r="C99" s="124"/>
      <c r="D99" s="124"/>
      <c r="E99" s="124"/>
      <c r="F99" s="124"/>
      <c r="G99" s="124"/>
      <c r="H99" s="124"/>
      <c r="I99" s="124"/>
      <c r="J99" s="124"/>
    </row>
    <row r="100" spans="1:10" ht="12.75">
      <c r="A100" s="117"/>
      <c r="B100" s="117"/>
      <c r="C100" s="117"/>
      <c r="D100" s="117"/>
      <c r="E100" s="117"/>
      <c r="F100" s="117"/>
      <c r="G100" s="117"/>
      <c r="H100" s="117"/>
      <c r="I100" s="117"/>
      <c r="J100" s="117"/>
    </row>
    <row r="101" spans="1:10" ht="15.75">
      <c r="A101" s="122" t="s">
        <v>13</v>
      </c>
      <c r="B101" s="123"/>
      <c r="C101" s="123">
        <f aca="true" t="shared" si="13" ref="C101:I101">SUM(C102:C126)</f>
        <v>0</v>
      </c>
      <c r="D101" s="123">
        <f t="shared" si="13"/>
        <v>0</v>
      </c>
      <c r="E101" s="123">
        <f t="shared" si="13"/>
        <v>12</v>
      </c>
      <c r="F101" s="123">
        <f t="shared" si="13"/>
        <v>0</v>
      </c>
      <c r="G101" s="123">
        <f t="shared" si="13"/>
        <v>15</v>
      </c>
      <c r="H101" s="123">
        <f t="shared" si="13"/>
        <v>14</v>
      </c>
      <c r="I101" s="123">
        <f t="shared" si="13"/>
        <v>0</v>
      </c>
      <c r="J101" s="123">
        <f>SUM(C101:I101)</f>
        <v>41</v>
      </c>
    </row>
    <row r="102" spans="1:10" ht="12.75">
      <c r="A102" s="124"/>
      <c r="B102" s="124"/>
      <c r="C102" s="124"/>
      <c r="D102" s="124"/>
      <c r="E102" s="124"/>
      <c r="F102" s="124"/>
      <c r="G102" s="124"/>
      <c r="H102" s="124"/>
      <c r="I102" s="124"/>
      <c r="J102" s="124"/>
    </row>
    <row r="103" spans="1:10" ht="12.75">
      <c r="A103" s="124"/>
      <c r="B103" s="124" t="s">
        <v>568</v>
      </c>
      <c r="C103" s="124"/>
      <c r="D103" s="124"/>
      <c r="E103" s="124">
        <v>1</v>
      </c>
      <c r="F103" s="124"/>
      <c r="G103" s="124"/>
      <c r="H103" s="124"/>
      <c r="I103" s="124"/>
      <c r="J103" s="124">
        <f aca="true" t="shared" si="14" ref="J103:J125">SUM(C103:I103)</f>
        <v>1</v>
      </c>
    </row>
    <row r="104" spans="1:10" ht="12.75">
      <c r="A104" s="124"/>
      <c r="B104" s="124" t="s">
        <v>544</v>
      </c>
      <c r="C104" s="124"/>
      <c r="D104" s="124"/>
      <c r="E104" s="124">
        <v>1</v>
      </c>
      <c r="F104" s="124"/>
      <c r="G104" s="124">
        <v>1</v>
      </c>
      <c r="H104" s="124"/>
      <c r="I104" s="124"/>
      <c r="J104" s="124">
        <f t="shared" si="14"/>
        <v>2</v>
      </c>
    </row>
    <row r="105" spans="1:10" ht="12.75">
      <c r="A105" s="125"/>
      <c r="B105" s="124" t="s">
        <v>55</v>
      </c>
      <c r="C105" s="124"/>
      <c r="D105" s="124"/>
      <c r="E105" s="124">
        <v>1</v>
      </c>
      <c r="F105" s="124"/>
      <c r="G105" s="124">
        <v>1</v>
      </c>
      <c r="H105" s="124">
        <v>4</v>
      </c>
      <c r="I105" s="124"/>
      <c r="J105" s="124">
        <f t="shared" si="14"/>
        <v>6</v>
      </c>
    </row>
    <row r="106" spans="1:10" ht="12.75">
      <c r="A106" s="124"/>
      <c r="B106" s="124" t="s">
        <v>243</v>
      </c>
      <c r="C106" s="124"/>
      <c r="D106" s="124"/>
      <c r="E106" s="124"/>
      <c r="F106" s="124"/>
      <c r="G106" s="124">
        <v>1</v>
      </c>
      <c r="H106" s="124"/>
      <c r="I106" s="124"/>
      <c r="J106" s="124">
        <f t="shared" si="14"/>
        <v>1</v>
      </c>
    </row>
    <row r="107" spans="1:10" ht="12.75">
      <c r="A107" s="124"/>
      <c r="B107" s="124" t="s">
        <v>303</v>
      </c>
      <c r="C107" s="124"/>
      <c r="D107" s="124"/>
      <c r="E107" s="124"/>
      <c r="F107" s="124"/>
      <c r="G107" s="124"/>
      <c r="H107" s="124">
        <v>1</v>
      </c>
      <c r="I107" s="124"/>
      <c r="J107" s="124">
        <f t="shared" si="14"/>
        <v>1</v>
      </c>
    </row>
    <row r="108" spans="1:10" ht="12.75">
      <c r="A108" s="124"/>
      <c r="B108" s="124" t="s">
        <v>231</v>
      </c>
      <c r="C108" s="124"/>
      <c r="D108" s="124"/>
      <c r="E108" s="124">
        <v>1</v>
      </c>
      <c r="F108" s="124"/>
      <c r="G108" s="124"/>
      <c r="H108" s="124"/>
      <c r="I108" s="124"/>
      <c r="J108" s="124">
        <f t="shared" si="14"/>
        <v>1</v>
      </c>
    </row>
    <row r="109" spans="1:10" ht="12.75">
      <c r="A109" s="125"/>
      <c r="B109" s="124" t="s">
        <v>569</v>
      </c>
      <c r="C109" s="124"/>
      <c r="D109" s="124"/>
      <c r="E109" s="124">
        <v>1</v>
      </c>
      <c r="F109" s="124"/>
      <c r="G109" s="124"/>
      <c r="H109" s="124"/>
      <c r="I109" s="124"/>
      <c r="J109" s="124">
        <f t="shared" si="14"/>
        <v>1</v>
      </c>
    </row>
    <row r="110" spans="1:10" ht="12.75">
      <c r="A110" s="124"/>
      <c r="B110" s="124" t="s">
        <v>570</v>
      </c>
      <c r="C110" s="124"/>
      <c r="D110" s="124"/>
      <c r="E110" s="124"/>
      <c r="F110" s="124"/>
      <c r="G110" s="124"/>
      <c r="H110" s="124">
        <v>1</v>
      </c>
      <c r="I110" s="124"/>
      <c r="J110" s="124">
        <f t="shared" si="14"/>
        <v>1</v>
      </c>
    </row>
    <row r="111" spans="1:10" ht="12.75">
      <c r="A111" s="124"/>
      <c r="B111" s="124" t="s">
        <v>91</v>
      </c>
      <c r="C111" s="124"/>
      <c r="D111" s="124"/>
      <c r="E111" s="124"/>
      <c r="F111" s="124"/>
      <c r="G111" s="124">
        <v>1</v>
      </c>
      <c r="H111" s="124"/>
      <c r="I111" s="124"/>
      <c r="J111" s="124">
        <f t="shared" si="14"/>
        <v>1</v>
      </c>
    </row>
    <row r="112" spans="1:10" ht="12.75">
      <c r="A112" s="124"/>
      <c r="B112" s="124" t="s">
        <v>262</v>
      </c>
      <c r="C112" s="124"/>
      <c r="D112" s="124"/>
      <c r="E112" s="124">
        <v>4</v>
      </c>
      <c r="F112" s="124"/>
      <c r="G112" s="124"/>
      <c r="H112" s="124">
        <v>1</v>
      </c>
      <c r="I112" s="124"/>
      <c r="J112" s="124">
        <f t="shared" si="14"/>
        <v>5</v>
      </c>
    </row>
    <row r="113" spans="1:10" ht="12.75">
      <c r="A113" s="124"/>
      <c r="B113" s="124" t="s">
        <v>557</v>
      </c>
      <c r="C113" s="124"/>
      <c r="D113" s="124"/>
      <c r="E113" s="124"/>
      <c r="F113" s="124"/>
      <c r="G113" s="124">
        <v>1</v>
      </c>
      <c r="H113" s="124"/>
      <c r="I113" s="124"/>
      <c r="J113" s="124">
        <f t="shared" si="14"/>
        <v>1</v>
      </c>
    </row>
    <row r="114" spans="1:10" ht="12.75">
      <c r="A114" s="125"/>
      <c r="B114" s="124" t="s">
        <v>558</v>
      </c>
      <c r="C114" s="124"/>
      <c r="D114" s="124"/>
      <c r="E114" s="124"/>
      <c r="F114" s="124"/>
      <c r="G114" s="124"/>
      <c r="H114" s="124">
        <v>1</v>
      </c>
      <c r="I114" s="124"/>
      <c r="J114" s="124">
        <f t="shared" si="14"/>
        <v>1</v>
      </c>
    </row>
    <row r="115" spans="1:10" ht="12.75">
      <c r="A115" s="124"/>
      <c r="B115" s="124" t="s">
        <v>116</v>
      </c>
      <c r="C115" s="124"/>
      <c r="D115" s="124"/>
      <c r="E115" s="124"/>
      <c r="F115" s="124"/>
      <c r="G115" s="124">
        <v>1</v>
      </c>
      <c r="H115" s="124"/>
      <c r="I115" s="124"/>
      <c r="J115" s="124">
        <f t="shared" si="14"/>
        <v>1</v>
      </c>
    </row>
    <row r="116" spans="1:10" ht="12.75">
      <c r="A116" s="124"/>
      <c r="B116" s="124" t="s">
        <v>54</v>
      </c>
      <c r="C116" s="124"/>
      <c r="D116" s="124"/>
      <c r="E116" s="124"/>
      <c r="F116" s="124"/>
      <c r="G116" s="124">
        <v>2</v>
      </c>
      <c r="H116" s="124"/>
      <c r="I116" s="124"/>
      <c r="J116" s="124">
        <f t="shared" si="14"/>
        <v>2</v>
      </c>
    </row>
    <row r="117" spans="1:10" ht="12.75">
      <c r="A117" s="124"/>
      <c r="B117" s="124" t="s">
        <v>13</v>
      </c>
      <c r="C117" s="124"/>
      <c r="D117" s="124"/>
      <c r="E117" s="124"/>
      <c r="F117" s="124"/>
      <c r="G117" s="124">
        <v>1</v>
      </c>
      <c r="H117" s="124">
        <v>2</v>
      </c>
      <c r="I117" s="124"/>
      <c r="J117" s="124">
        <f t="shared" si="14"/>
        <v>3</v>
      </c>
    </row>
    <row r="118" spans="1:10" ht="12.75">
      <c r="A118" s="125"/>
      <c r="B118" s="124" t="s">
        <v>369</v>
      </c>
      <c r="C118" s="124"/>
      <c r="D118" s="124"/>
      <c r="E118" s="124"/>
      <c r="F118" s="124"/>
      <c r="G118" s="124">
        <v>1</v>
      </c>
      <c r="H118" s="124"/>
      <c r="I118" s="124"/>
      <c r="J118" s="124">
        <f t="shared" si="14"/>
        <v>1</v>
      </c>
    </row>
    <row r="119" spans="1:10" ht="12.75">
      <c r="A119" s="124"/>
      <c r="B119" s="124" t="s">
        <v>316</v>
      </c>
      <c r="C119" s="124"/>
      <c r="D119" s="124"/>
      <c r="E119" s="124"/>
      <c r="F119" s="124"/>
      <c r="G119" s="124">
        <v>1</v>
      </c>
      <c r="H119" s="124">
        <v>1</v>
      </c>
      <c r="I119" s="124"/>
      <c r="J119" s="124">
        <f t="shared" si="14"/>
        <v>2</v>
      </c>
    </row>
    <row r="120" spans="1:10" ht="12.75">
      <c r="A120" s="124"/>
      <c r="B120" s="124" t="s">
        <v>94</v>
      </c>
      <c r="C120" s="124"/>
      <c r="D120" s="124"/>
      <c r="E120" s="124">
        <v>1</v>
      </c>
      <c r="F120" s="124"/>
      <c r="G120" s="124">
        <v>1</v>
      </c>
      <c r="H120" s="124"/>
      <c r="I120" s="124"/>
      <c r="J120" s="124">
        <f t="shared" si="14"/>
        <v>2</v>
      </c>
    </row>
    <row r="121" spans="1:10" ht="12.75">
      <c r="A121" s="124"/>
      <c r="B121" s="124" t="s">
        <v>571</v>
      </c>
      <c r="C121" s="124"/>
      <c r="D121" s="124"/>
      <c r="E121" s="124"/>
      <c r="F121" s="124"/>
      <c r="G121" s="124">
        <v>1</v>
      </c>
      <c r="H121" s="124"/>
      <c r="I121" s="124"/>
      <c r="J121" s="124">
        <f t="shared" si="14"/>
        <v>1</v>
      </c>
    </row>
    <row r="122" spans="1:10" ht="12.75">
      <c r="A122" s="124"/>
      <c r="B122" s="124" t="s">
        <v>271</v>
      </c>
      <c r="C122" s="124"/>
      <c r="D122" s="124"/>
      <c r="E122" s="124">
        <v>1</v>
      </c>
      <c r="F122" s="124"/>
      <c r="G122" s="124"/>
      <c r="H122" s="124">
        <v>1</v>
      </c>
      <c r="I122" s="124"/>
      <c r="J122" s="124">
        <f t="shared" si="14"/>
        <v>2</v>
      </c>
    </row>
    <row r="123" spans="1:10" ht="12.75">
      <c r="A123" s="125"/>
      <c r="B123" s="124" t="s">
        <v>433</v>
      </c>
      <c r="C123" s="124"/>
      <c r="D123" s="124"/>
      <c r="E123" s="124">
        <v>1</v>
      </c>
      <c r="F123" s="124"/>
      <c r="G123" s="124"/>
      <c r="H123" s="124"/>
      <c r="I123" s="124"/>
      <c r="J123" s="124">
        <f t="shared" si="14"/>
        <v>1</v>
      </c>
    </row>
    <row r="124" spans="1:10" ht="12.75">
      <c r="A124" s="124"/>
      <c r="B124" s="124" t="s">
        <v>95</v>
      </c>
      <c r="C124" s="124"/>
      <c r="D124" s="124"/>
      <c r="E124" s="124"/>
      <c r="F124" s="124"/>
      <c r="G124" s="124"/>
      <c r="H124" s="124">
        <v>1</v>
      </c>
      <c r="I124" s="124"/>
      <c r="J124" s="124">
        <f t="shared" si="14"/>
        <v>1</v>
      </c>
    </row>
    <row r="125" spans="1:10" ht="12.75">
      <c r="A125" s="124"/>
      <c r="B125" s="124" t="s">
        <v>284</v>
      </c>
      <c r="C125" s="124"/>
      <c r="D125" s="124"/>
      <c r="E125" s="124"/>
      <c r="F125" s="124"/>
      <c r="G125" s="124">
        <v>2</v>
      </c>
      <c r="H125" s="124">
        <v>1</v>
      </c>
      <c r="I125" s="124"/>
      <c r="J125" s="124">
        <f t="shared" si="14"/>
        <v>3</v>
      </c>
    </row>
    <row r="126" spans="1:10" ht="12.75">
      <c r="A126" s="125"/>
      <c r="B126" s="124"/>
      <c r="C126" s="124"/>
      <c r="D126" s="124"/>
      <c r="E126" s="124"/>
      <c r="F126" s="124"/>
      <c r="G126" s="124"/>
      <c r="H126" s="124"/>
      <c r="I126" s="124"/>
      <c r="J126" s="124"/>
    </row>
    <row r="127" spans="1:10" ht="12.75">
      <c r="A127" s="117"/>
      <c r="B127" s="117"/>
      <c r="C127" s="117"/>
      <c r="D127" s="117"/>
      <c r="E127" s="117"/>
      <c r="F127" s="117"/>
      <c r="G127" s="117"/>
      <c r="H127" s="117"/>
      <c r="I127" s="117"/>
      <c r="J127" s="117"/>
    </row>
    <row r="128" spans="1:10" ht="15.75">
      <c r="A128" s="122" t="s">
        <v>14</v>
      </c>
      <c r="B128" s="122"/>
      <c r="C128" s="123">
        <f aca="true" t="shared" si="15" ref="C128:I128">SUM(C129:C131)</f>
        <v>0</v>
      </c>
      <c r="D128" s="123">
        <f t="shared" si="15"/>
        <v>0</v>
      </c>
      <c r="E128" s="123">
        <f>SUM(E129:E131)</f>
        <v>0</v>
      </c>
      <c r="F128" s="123">
        <f t="shared" si="15"/>
        <v>0</v>
      </c>
      <c r="G128" s="123">
        <f t="shared" si="15"/>
        <v>0</v>
      </c>
      <c r="H128" s="123">
        <f t="shared" si="15"/>
        <v>0</v>
      </c>
      <c r="I128" s="123">
        <f t="shared" si="15"/>
        <v>0</v>
      </c>
      <c r="J128" s="123">
        <f>SUM(C128:I128)</f>
        <v>0</v>
      </c>
    </row>
    <row r="129" spans="1:10" ht="12.75">
      <c r="A129" s="124"/>
      <c r="B129" s="124"/>
      <c r="C129" s="124"/>
      <c r="D129" s="124"/>
      <c r="E129" s="124"/>
      <c r="F129" s="124"/>
      <c r="G129" s="124"/>
      <c r="H129" s="124"/>
      <c r="I129" s="124"/>
      <c r="J129" s="124"/>
    </row>
    <row r="130" spans="1:10" ht="12.75">
      <c r="A130" s="124"/>
      <c r="B130" s="124"/>
      <c r="C130" s="124"/>
      <c r="D130" s="124"/>
      <c r="E130" s="124"/>
      <c r="F130" s="124"/>
      <c r="G130" s="124"/>
      <c r="H130" s="124"/>
      <c r="I130" s="124"/>
      <c r="J130" s="124">
        <f>SUM(C130:I130)</f>
        <v>0</v>
      </c>
    </row>
    <row r="131" spans="1:10" ht="12.75">
      <c r="A131" s="124"/>
      <c r="B131" s="124"/>
      <c r="C131" s="124"/>
      <c r="D131" s="124"/>
      <c r="E131" s="124"/>
      <c r="F131" s="124"/>
      <c r="G131" s="124"/>
      <c r="H131" s="124"/>
      <c r="I131" s="124"/>
      <c r="J131" s="124"/>
    </row>
    <row r="132" spans="1:10" ht="12.75">
      <c r="A132" s="117"/>
      <c r="B132" s="117"/>
      <c r="C132" s="117"/>
      <c r="D132" s="117"/>
      <c r="E132" s="117"/>
      <c r="F132" s="117"/>
      <c r="G132" s="117"/>
      <c r="H132" s="117"/>
      <c r="I132" s="117"/>
      <c r="J132" s="117"/>
    </row>
    <row r="133" spans="1:10" ht="15.75">
      <c r="A133" s="122" t="s">
        <v>15</v>
      </c>
      <c r="B133" s="122"/>
      <c r="C133" s="123">
        <f aca="true" t="shared" si="16" ref="C133:I133">SUM(C134:C136)</f>
        <v>0</v>
      </c>
      <c r="D133" s="123">
        <f t="shared" si="16"/>
        <v>0</v>
      </c>
      <c r="E133" s="123">
        <f>SUM(E134:E136)</f>
        <v>0</v>
      </c>
      <c r="F133" s="123">
        <f t="shared" si="16"/>
        <v>0</v>
      </c>
      <c r="G133" s="123">
        <f t="shared" si="16"/>
        <v>0</v>
      </c>
      <c r="H133" s="123">
        <f t="shared" si="16"/>
        <v>0</v>
      </c>
      <c r="I133" s="123">
        <f t="shared" si="16"/>
        <v>0</v>
      </c>
      <c r="J133" s="123">
        <f>SUM(C133:I133)</f>
        <v>0</v>
      </c>
    </row>
    <row r="134" spans="1:10" ht="12.75">
      <c r="A134" s="124"/>
      <c r="B134" s="124"/>
      <c r="C134" s="124"/>
      <c r="D134" s="124"/>
      <c r="E134" s="124"/>
      <c r="F134" s="124"/>
      <c r="G134" s="124"/>
      <c r="H134" s="124"/>
      <c r="I134" s="124"/>
      <c r="J134" s="124"/>
    </row>
    <row r="135" spans="1:10" ht="12.75">
      <c r="A135" s="124"/>
      <c r="B135" s="124"/>
      <c r="C135" s="124"/>
      <c r="D135" s="124"/>
      <c r="E135" s="124"/>
      <c r="F135" s="124"/>
      <c r="G135" s="124"/>
      <c r="H135" s="124"/>
      <c r="I135" s="124"/>
      <c r="J135" s="124">
        <f>SUM(C135:I135)</f>
        <v>0</v>
      </c>
    </row>
    <row r="136" spans="1:10" ht="12.75">
      <c r="A136" s="124"/>
      <c r="B136" s="124"/>
      <c r="C136" s="124"/>
      <c r="D136" s="124"/>
      <c r="E136" s="124"/>
      <c r="F136" s="124"/>
      <c r="G136" s="124"/>
      <c r="H136" s="124"/>
      <c r="I136" s="124"/>
      <c r="J136" s="124"/>
    </row>
    <row r="137" spans="1:10" ht="12.75">
      <c r="A137" s="117"/>
      <c r="B137" s="117"/>
      <c r="C137" s="117"/>
      <c r="D137" s="117"/>
      <c r="E137" s="117"/>
      <c r="F137" s="117"/>
      <c r="G137" s="117"/>
      <c r="H137" s="117"/>
      <c r="I137" s="117"/>
      <c r="J137" s="117"/>
    </row>
    <row r="138" spans="1:10" ht="15.75">
      <c r="A138" s="122" t="s">
        <v>16</v>
      </c>
      <c r="B138" s="122"/>
      <c r="C138" s="123">
        <f aca="true" t="shared" si="17" ref="C138:I138">SUM(C139:C142)</f>
        <v>0</v>
      </c>
      <c r="D138" s="123">
        <f t="shared" si="17"/>
        <v>0</v>
      </c>
      <c r="E138" s="123">
        <f t="shared" si="17"/>
        <v>0</v>
      </c>
      <c r="F138" s="123">
        <f t="shared" si="17"/>
        <v>0</v>
      </c>
      <c r="G138" s="123">
        <f t="shared" si="17"/>
        <v>3</v>
      </c>
      <c r="H138" s="123">
        <f t="shared" si="17"/>
        <v>0</v>
      </c>
      <c r="I138" s="123">
        <f t="shared" si="17"/>
        <v>0</v>
      </c>
      <c r="J138" s="123">
        <f>SUM(C138:I138)</f>
        <v>3</v>
      </c>
    </row>
    <row r="139" spans="1:10" ht="12.75">
      <c r="A139" s="124"/>
      <c r="B139" s="124"/>
      <c r="C139" s="124"/>
      <c r="D139" s="124"/>
      <c r="E139" s="124"/>
      <c r="F139" s="124"/>
      <c r="G139" s="124"/>
      <c r="H139" s="124"/>
      <c r="I139" s="124"/>
      <c r="J139" s="124"/>
    </row>
    <row r="140" spans="1:10" ht="12.75">
      <c r="A140" s="124"/>
      <c r="B140" s="124" t="s">
        <v>237</v>
      </c>
      <c r="C140" s="124"/>
      <c r="D140" s="124"/>
      <c r="E140" s="124"/>
      <c r="F140" s="124"/>
      <c r="G140" s="124">
        <v>1</v>
      </c>
      <c r="H140" s="124"/>
      <c r="I140" s="124"/>
      <c r="J140" s="124">
        <f>SUM(C140:I140)</f>
        <v>1</v>
      </c>
    </row>
    <row r="141" spans="1:10" ht="12.75">
      <c r="A141" s="125"/>
      <c r="B141" s="124" t="s">
        <v>161</v>
      </c>
      <c r="C141" s="124"/>
      <c r="D141" s="124"/>
      <c r="E141" s="124"/>
      <c r="F141" s="124"/>
      <c r="G141" s="124">
        <v>2</v>
      </c>
      <c r="H141" s="124"/>
      <c r="I141" s="124"/>
      <c r="J141" s="124">
        <f>SUM(C141:I141)</f>
        <v>2</v>
      </c>
    </row>
    <row r="142" spans="1:10" ht="12.75">
      <c r="A142" s="124"/>
      <c r="B142" s="124"/>
      <c r="C142" s="124"/>
      <c r="D142" s="124"/>
      <c r="E142" s="124"/>
      <c r="F142" s="124"/>
      <c r="G142" s="124"/>
      <c r="H142" s="124"/>
      <c r="I142" s="124"/>
      <c r="J142" s="124"/>
    </row>
    <row r="143" spans="1:10" ht="12.75">
      <c r="A143" s="117"/>
      <c r="B143" s="117"/>
      <c r="C143" s="117"/>
      <c r="D143" s="117"/>
      <c r="E143" s="117"/>
      <c r="F143" s="117"/>
      <c r="G143" s="117"/>
      <c r="H143" s="117"/>
      <c r="I143" s="117"/>
      <c r="J143" s="117"/>
    </row>
    <row r="144" spans="1:10" ht="15.75">
      <c r="A144" s="122" t="s">
        <v>17</v>
      </c>
      <c r="B144" s="122"/>
      <c r="C144" s="123">
        <f aca="true" t="shared" si="18" ref="C144:I144">SUM(C145:C147)</f>
        <v>1</v>
      </c>
      <c r="D144" s="123">
        <f t="shared" si="18"/>
        <v>0</v>
      </c>
      <c r="E144" s="123">
        <f t="shared" si="18"/>
        <v>0</v>
      </c>
      <c r="F144" s="123">
        <f t="shared" si="18"/>
        <v>0</v>
      </c>
      <c r="G144" s="123">
        <f t="shared" si="18"/>
        <v>0</v>
      </c>
      <c r="H144" s="123">
        <f t="shared" si="18"/>
        <v>0</v>
      </c>
      <c r="I144" s="123">
        <f t="shared" si="18"/>
        <v>0</v>
      </c>
      <c r="J144" s="123">
        <f>SUM(C144:I144)</f>
        <v>1</v>
      </c>
    </row>
    <row r="145" spans="1:10" ht="12.75">
      <c r="A145" s="124"/>
      <c r="B145" s="124"/>
      <c r="C145" s="124"/>
      <c r="D145" s="124"/>
      <c r="E145" s="124"/>
      <c r="F145" s="124"/>
      <c r="G145" s="124"/>
      <c r="H145" s="124"/>
      <c r="I145" s="124"/>
      <c r="J145" s="124"/>
    </row>
    <row r="146" spans="1:10" ht="12.75">
      <c r="A146" s="124"/>
      <c r="B146" s="124" t="s">
        <v>244</v>
      </c>
      <c r="C146" s="124">
        <v>1</v>
      </c>
      <c r="D146" s="124"/>
      <c r="E146" s="124"/>
      <c r="F146" s="124"/>
      <c r="G146" s="124"/>
      <c r="H146" s="124"/>
      <c r="I146" s="124"/>
      <c r="J146" s="124">
        <f>SUM(C146:I146)</f>
        <v>1</v>
      </c>
    </row>
    <row r="147" spans="1:10" ht="12.75">
      <c r="A147" s="124"/>
      <c r="B147" s="124"/>
      <c r="C147" s="124"/>
      <c r="D147" s="124"/>
      <c r="E147" s="124"/>
      <c r="F147" s="124"/>
      <c r="G147" s="124"/>
      <c r="H147" s="124"/>
      <c r="I147" s="124"/>
      <c r="J147" s="124"/>
    </row>
    <row r="148" spans="1:10" ht="12.75">
      <c r="A148" s="117"/>
      <c r="B148" s="117"/>
      <c r="C148" s="117"/>
      <c r="D148" s="117"/>
      <c r="E148" s="117"/>
      <c r="F148" s="117"/>
      <c r="G148" s="117"/>
      <c r="H148" s="117"/>
      <c r="I148" s="117"/>
      <c r="J148" s="117"/>
    </row>
    <row r="149" spans="1:10" ht="15.75">
      <c r="A149" s="122" t="s">
        <v>18</v>
      </c>
      <c r="B149" s="122"/>
      <c r="C149" s="123">
        <f aca="true" t="shared" si="19" ref="C149:I149">SUM(C150:C152)</f>
        <v>1</v>
      </c>
      <c r="D149" s="123">
        <f t="shared" si="19"/>
        <v>0</v>
      </c>
      <c r="E149" s="123">
        <f t="shared" si="19"/>
        <v>0</v>
      </c>
      <c r="F149" s="123">
        <f t="shared" si="19"/>
        <v>0</v>
      </c>
      <c r="G149" s="123">
        <f t="shared" si="19"/>
        <v>0</v>
      </c>
      <c r="H149" s="123">
        <f t="shared" si="19"/>
        <v>0</v>
      </c>
      <c r="I149" s="123">
        <f t="shared" si="19"/>
        <v>0</v>
      </c>
      <c r="J149" s="123">
        <f>SUM(C149:I149)</f>
        <v>1</v>
      </c>
    </row>
    <row r="150" spans="1:10" ht="12.75">
      <c r="A150" s="124"/>
      <c r="B150" s="124"/>
      <c r="C150" s="124"/>
      <c r="D150" s="124"/>
      <c r="E150" s="124"/>
      <c r="F150" s="124"/>
      <c r="G150" s="124"/>
      <c r="H150" s="124"/>
      <c r="I150" s="124"/>
      <c r="J150" s="124"/>
    </row>
    <row r="151" spans="1:10" ht="12.75">
      <c r="A151" s="124"/>
      <c r="B151" s="124" t="s">
        <v>256</v>
      </c>
      <c r="C151" s="124">
        <v>1</v>
      </c>
      <c r="D151" s="124"/>
      <c r="E151" s="124"/>
      <c r="F151" s="124"/>
      <c r="G151" s="124"/>
      <c r="H151" s="124"/>
      <c r="I151" s="124"/>
      <c r="J151" s="124">
        <f>SUM(C151:I151)</f>
        <v>1</v>
      </c>
    </row>
    <row r="152" spans="1:10" ht="12.75">
      <c r="A152" s="124"/>
      <c r="B152" s="124"/>
      <c r="C152" s="124"/>
      <c r="D152" s="124"/>
      <c r="E152" s="124"/>
      <c r="F152" s="124"/>
      <c r="G152" s="124"/>
      <c r="H152" s="124"/>
      <c r="I152" s="124"/>
      <c r="J152" s="124"/>
    </row>
    <row r="153" spans="1:10" ht="12.75">
      <c r="A153" s="117"/>
      <c r="B153" s="117"/>
      <c r="C153" s="117"/>
      <c r="D153" s="117"/>
      <c r="E153" s="117"/>
      <c r="F153" s="117"/>
      <c r="G153" s="117"/>
      <c r="H153" s="117"/>
      <c r="I153" s="117"/>
      <c r="J153" s="117"/>
    </row>
    <row r="154" spans="1:10" ht="15.75">
      <c r="A154" s="122" t="s">
        <v>19</v>
      </c>
      <c r="B154" s="122"/>
      <c r="C154" s="123">
        <f>SUM(C155:C157)</f>
        <v>0</v>
      </c>
      <c r="D154" s="123">
        <f aca="true" t="shared" si="20" ref="D154:I154">SUM(D155:D157)</f>
        <v>0</v>
      </c>
      <c r="E154" s="123">
        <f>SUM(E155:E157)</f>
        <v>0</v>
      </c>
      <c r="F154" s="123">
        <f t="shared" si="20"/>
        <v>0</v>
      </c>
      <c r="G154" s="123">
        <f t="shared" si="20"/>
        <v>0</v>
      </c>
      <c r="H154" s="123">
        <f t="shared" si="20"/>
        <v>0</v>
      </c>
      <c r="I154" s="123">
        <f t="shared" si="20"/>
        <v>0</v>
      </c>
      <c r="J154" s="123">
        <f>SUM(C154:I154)</f>
        <v>0</v>
      </c>
    </row>
    <row r="155" spans="1:10" ht="12.75">
      <c r="A155" s="124"/>
      <c r="B155" s="124"/>
      <c r="C155" s="124"/>
      <c r="D155" s="124"/>
      <c r="E155" s="124"/>
      <c r="F155" s="124"/>
      <c r="G155" s="124"/>
      <c r="H155" s="124"/>
      <c r="I155" s="124"/>
      <c r="J155" s="124"/>
    </row>
    <row r="156" spans="1:10" ht="12.75">
      <c r="A156" s="124"/>
      <c r="B156" s="124"/>
      <c r="C156" s="124"/>
      <c r="D156" s="124"/>
      <c r="E156" s="124"/>
      <c r="F156" s="124"/>
      <c r="G156" s="124"/>
      <c r="H156" s="124"/>
      <c r="I156" s="124"/>
      <c r="J156" s="124">
        <f>SUM(C156:I156)</f>
        <v>0</v>
      </c>
    </row>
    <row r="157" spans="1:10" ht="12.75">
      <c r="A157" s="124"/>
      <c r="B157" s="124"/>
      <c r="C157" s="124"/>
      <c r="D157" s="124"/>
      <c r="E157" s="124"/>
      <c r="F157" s="124"/>
      <c r="G157" s="124"/>
      <c r="H157" s="124"/>
      <c r="I157" s="124"/>
      <c r="J157" s="124"/>
    </row>
    <row r="158" spans="1:10" ht="12.75">
      <c r="A158" s="117"/>
      <c r="B158" s="117"/>
      <c r="C158" s="117"/>
      <c r="D158" s="117"/>
      <c r="E158" s="117"/>
      <c r="F158" s="117"/>
      <c r="G158" s="117"/>
      <c r="H158" s="117"/>
      <c r="I158" s="117"/>
      <c r="J158" s="117"/>
    </row>
    <row r="159" spans="1:10" ht="15.75">
      <c r="A159" s="122" t="s">
        <v>20</v>
      </c>
      <c r="B159" s="122"/>
      <c r="C159" s="123">
        <f aca="true" t="shared" si="21" ref="C159:I159">SUM(C160:C171)</f>
        <v>0</v>
      </c>
      <c r="D159" s="123">
        <f t="shared" si="21"/>
        <v>2</v>
      </c>
      <c r="E159" s="123">
        <f t="shared" si="21"/>
        <v>1</v>
      </c>
      <c r="F159" s="123">
        <f t="shared" si="21"/>
        <v>1</v>
      </c>
      <c r="G159" s="123">
        <f t="shared" si="21"/>
        <v>5</v>
      </c>
      <c r="H159" s="123">
        <f t="shared" si="21"/>
        <v>9</v>
      </c>
      <c r="I159" s="123">
        <f t="shared" si="21"/>
        <v>0</v>
      </c>
      <c r="J159" s="123">
        <f>SUM(C159:I159)</f>
        <v>18</v>
      </c>
    </row>
    <row r="160" spans="1:10" ht="12.75">
      <c r="A160" s="124"/>
      <c r="B160" s="124"/>
      <c r="C160" s="124"/>
      <c r="D160" s="124"/>
      <c r="E160" s="124"/>
      <c r="F160" s="124"/>
      <c r="G160" s="124"/>
      <c r="H160" s="124"/>
      <c r="I160" s="124"/>
      <c r="J160" s="124"/>
    </row>
    <row r="161" spans="1:10" ht="12.75">
      <c r="A161" s="124"/>
      <c r="B161" s="124" t="s">
        <v>52</v>
      </c>
      <c r="C161" s="124"/>
      <c r="D161" s="124"/>
      <c r="E161" s="124"/>
      <c r="F161" s="124"/>
      <c r="G161" s="124"/>
      <c r="H161" s="124">
        <v>1</v>
      </c>
      <c r="I161" s="124"/>
      <c r="J161" s="124">
        <f aca="true" t="shared" si="22" ref="J161:J168">SUM(C161:I161)</f>
        <v>1</v>
      </c>
    </row>
    <row r="162" spans="1:10" ht="12.75">
      <c r="A162" s="124"/>
      <c r="B162" s="124" t="s">
        <v>123</v>
      </c>
      <c r="C162" s="124"/>
      <c r="D162" s="124"/>
      <c r="E162" s="124"/>
      <c r="F162" s="124">
        <v>1</v>
      </c>
      <c r="G162" s="124"/>
      <c r="H162" s="124">
        <v>1</v>
      </c>
      <c r="I162" s="124"/>
      <c r="J162" s="124">
        <f t="shared" si="22"/>
        <v>2</v>
      </c>
    </row>
    <row r="163" spans="1:10" ht="12.75">
      <c r="A163" s="124"/>
      <c r="B163" s="124" t="s">
        <v>99</v>
      </c>
      <c r="C163" s="124"/>
      <c r="D163" s="124">
        <v>1</v>
      </c>
      <c r="E163" s="124"/>
      <c r="F163" s="124"/>
      <c r="G163" s="124"/>
      <c r="H163" s="124"/>
      <c r="I163" s="124"/>
      <c r="J163" s="124">
        <f t="shared" si="22"/>
        <v>1</v>
      </c>
    </row>
    <row r="164" spans="1:10" ht="12.75">
      <c r="A164" s="124"/>
      <c r="B164" s="124" t="s">
        <v>100</v>
      </c>
      <c r="C164" s="124"/>
      <c r="D164" s="124">
        <v>1</v>
      </c>
      <c r="E164" s="124"/>
      <c r="F164" s="124"/>
      <c r="G164" s="124">
        <v>2</v>
      </c>
      <c r="H164" s="124"/>
      <c r="I164" s="124"/>
      <c r="J164" s="124">
        <f t="shared" si="22"/>
        <v>3</v>
      </c>
    </row>
    <row r="165" spans="1:10" ht="12.75">
      <c r="A165" s="124"/>
      <c r="B165" s="124" t="s">
        <v>432</v>
      </c>
      <c r="C165" s="124"/>
      <c r="D165" s="124"/>
      <c r="E165" s="124"/>
      <c r="F165" s="124"/>
      <c r="G165" s="124">
        <v>1</v>
      </c>
      <c r="H165" s="124"/>
      <c r="I165" s="124"/>
      <c r="J165" s="124">
        <f t="shared" si="22"/>
        <v>1</v>
      </c>
    </row>
    <row r="166" spans="1:10" ht="12.75">
      <c r="A166" s="124"/>
      <c r="B166" s="124" t="s">
        <v>325</v>
      </c>
      <c r="C166" s="124"/>
      <c r="D166" s="124"/>
      <c r="E166" s="124">
        <v>1</v>
      </c>
      <c r="F166" s="124"/>
      <c r="G166" s="124"/>
      <c r="H166" s="124"/>
      <c r="I166" s="124"/>
      <c r="J166" s="124">
        <f t="shared" si="22"/>
        <v>1</v>
      </c>
    </row>
    <row r="167" spans="1:10" ht="12.75">
      <c r="A167" s="124"/>
      <c r="B167" s="124" t="s">
        <v>291</v>
      </c>
      <c r="C167" s="124"/>
      <c r="D167" s="124"/>
      <c r="E167" s="124"/>
      <c r="F167" s="124"/>
      <c r="G167" s="124">
        <v>1</v>
      </c>
      <c r="H167" s="124">
        <v>1</v>
      </c>
      <c r="I167" s="124"/>
      <c r="J167" s="124">
        <f t="shared" si="22"/>
        <v>2</v>
      </c>
    </row>
    <row r="168" spans="1:10" ht="12.75">
      <c r="A168" s="124"/>
      <c r="B168" s="124" t="s">
        <v>270</v>
      </c>
      <c r="C168" s="124"/>
      <c r="D168" s="124"/>
      <c r="E168" s="124"/>
      <c r="F168" s="124"/>
      <c r="G168" s="124">
        <v>1</v>
      </c>
      <c r="H168" s="124">
        <v>3</v>
      </c>
      <c r="I168" s="124"/>
      <c r="J168" s="124">
        <f t="shared" si="22"/>
        <v>4</v>
      </c>
    </row>
    <row r="169" spans="1:10" ht="12.75">
      <c r="A169" s="124"/>
      <c r="B169" s="124" t="s">
        <v>71</v>
      </c>
      <c r="C169" s="124"/>
      <c r="D169" s="124"/>
      <c r="E169" s="124"/>
      <c r="F169" s="124"/>
      <c r="G169" s="124"/>
      <c r="H169" s="124">
        <v>1</v>
      </c>
      <c r="I169" s="124"/>
      <c r="J169" s="124">
        <f>SUM(C169:I169)</f>
        <v>1</v>
      </c>
    </row>
    <row r="170" spans="1:10" ht="12.75">
      <c r="A170" s="124"/>
      <c r="B170" s="124" t="s">
        <v>548</v>
      </c>
      <c r="C170" s="124"/>
      <c r="D170" s="124"/>
      <c r="E170" s="124"/>
      <c r="F170" s="124"/>
      <c r="G170" s="124"/>
      <c r="H170" s="124">
        <v>2</v>
      </c>
      <c r="I170" s="124"/>
      <c r="J170" s="124">
        <f>SUM(C170:I170)</f>
        <v>2</v>
      </c>
    </row>
    <row r="171" spans="1:10" ht="12.75">
      <c r="A171" s="124"/>
      <c r="B171" s="124"/>
      <c r="C171" s="124"/>
      <c r="D171" s="124"/>
      <c r="E171" s="124"/>
      <c r="F171" s="124"/>
      <c r="G171" s="124"/>
      <c r="H171" s="124"/>
      <c r="I171" s="124"/>
      <c r="J171" s="124"/>
    </row>
    <row r="172" spans="1:10" ht="12.75">
      <c r="A172" s="117"/>
      <c r="B172" s="117"/>
      <c r="C172" s="117"/>
      <c r="D172" s="117"/>
      <c r="E172" s="117"/>
      <c r="F172" s="117"/>
      <c r="G172" s="117"/>
      <c r="H172" s="117"/>
      <c r="I172" s="117"/>
      <c r="J172" s="117"/>
    </row>
    <row r="173" spans="1:10" ht="15.75">
      <c r="A173" s="122" t="s">
        <v>293</v>
      </c>
      <c r="B173" s="126"/>
      <c r="C173" s="126">
        <f aca="true" t="shared" si="23" ref="C173:J173">SUM(C159,C154,C149,C144,C138,C133,C128,C101,C90,C85,C70,C65,C52,C28,C23,C5)</f>
        <v>9</v>
      </c>
      <c r="D173" s="126">
        <f t="shared" si="23"/>
        <v>4</v>
      </c>
      <c r="E173" s="126">
        <f t="shared" si="23"/>
        <v>32</v>
      </c>
      <c r="F173" s="126">
        <f t="shared" si="23"/>
        <v>1</v>
      </c>
      <c r="G173" s="126">
        <f t="shared" si="23"/>
        <v>130</v>
      </c>
      <c r="H173" s="126">
        <f t="shared" si="23"/>
        <v>61</v>
      </c>
      <c r="I173" s="126">
        <f t="shared" si="23"/>
        <v>7</v>
      </c>
      <c r="J173" s="126">
        <f t="shared" si="23"/>
        <v>244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3"/>
  <sheetViews>
    <sheetView tabSelected="1" zoomScalePageLayoutView="0" workbookViewId="0" topLeftCell="A1">
      <selection activeCell="D123" sqref="D123"/>
    </sheetView>
  </sheetViews>
  <sheetFormatPr defaultColWidth="9.140625" defaultRowHeight="12.75"/>
  <cols>
    <col min="1" max="1" width="21.57421875" style="0" customWidth="1"/>
    <col min="2" max="2" width="13.57421875" style="0" customWidth="1"/>
    <col min="8" max="10" width="11.00390625" style="0" customWidth="1"/>
    <col min="12" max="12" width="15.7109375" style="0" customWidth="1"/>
  </cols>
  <sheetData>
    <row r="1" spans="1:12" ht="20.25">
      <c r="A1" s="137" t="s">
        <v>594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ht="12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">
      <c r="A3" s="23" t="s">
        <v>31</v>
      </c>
      <c r="B3" s="23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2.75">
      <c r="A4" s="24"/>
      <c r="B4" s="24" t="s">
        <v>379</v>
      </c>
      <c r="C4" s="17" t="s">
        <v>3</v>
      </c>
      <c r="D4" s="17" t="s">
        <v>590</v>
      </c>
      <c r="E4" s="17" t="s">
        <v>313</v>
      </c>
      <c r="F4" s="17" t="s">
        <v>0</v>
      </c>
      <c r="G4" s="17" t="s">
        <v>1</v>
      </c>
      <c r="H4" s="17" t="s">
        <v>38</v>
      </c>
      <c r="I4" s="17" t="s">
        <v>41</v>
      </c>
      <c r="J4" s="17" t="s">
        <v>589</v>
      </c>
      <c r="K4" s="19" t="s">
        <v>293</v>
      </c>
      <c r="L4" s="24" t="s">
        <v>363</v>
      </c>
    </row>
    <row r="5" spans="1:12" ht="15.75">
      <c r="A5" s="25" t="s">
        <v>5</v>
      </c>
      <c r="B5" s="25"/>
      <c r="C5" s="4">
        <f aca="true" t="shared" si="0" ref="C5:J5">SUM(C6:C12)</f>
        <v>1</v>
      </c>
      <c r="D5" s="4">
        <f t="shared" si="0"/>
        <v>0</v>
      </c>
      <c r="E5" s="4">
        <f t="shared" si="0"/>
        <v>0</v>
      </c>
      <c r="F5" s="4">
        <f>SUM(F6:F14)</f>
        <v>5</v>
      </c>
      <c r="G5" s="4">
        <f>SUM(G6:G13)</f>
        <v>2</v>
      </c>
      <c r="H5" s="4">
        <f t="shared" si="0"/>
        <v>1</v>
      </c>
      <c r="I5" s="4">
        <f t="shared" si="0"/>
        <v>0</v>
      </c>
      <c r="J5" s="4">
        <f t="shared" si="0"/>
        <v>0</v>
      </c>
      <c r="K5" s="4">
        <f>SUM(C5:J5)</f>
        <v>9</v>
      </c>
      <c r="L5" s="4"/>
    </row>
    <row r="6" spans="1:12" ht="12.75">
      <c r="A6" s="16"/>
      <c r="B6" s="16" t="s">
        <v>34</v>
      </c>
      <c r="C6" s="16">
        <v>1</v>
      </c>
      <c r="D6" s="16"/>
      <c r="E6" s="16"/>
      <c r="F6" s="16"/>
      <c r="G6" s="16"/>
      <c r="H6" s="16"/>
      <c r="I6" s="16"/>
      <c r="J6" s="16"/>
      <c r="K6" s="16"/>
      <c r="L6" s="59">
        <v>44946</v>
      </c>
    </row>
    <row r="7" spans="1:12" ht="12.75">
      <c r="A7" s="16"/>
      <c r="B7" s="16" t="s">
        <v>74</v>
      </c>
      <c r="C7" s="16"/>
      <c r="D7" s="16"/>
      <c r="E7" s="16"/>
      <c r="F7" s="16">
        <v>1</v>
      </c>
      <c r="G7" s="16"/>
      <c r="H7" s="16"/>
      <c r="I7" s="16"/>
      <c r="J7" s="16"/>
      <c r="K7" s="16"/>
      <c r="L7" s="59">
        <v>45005</v>
      </c>
    </row>
    <row r="8" spans="1:12" ht="12.75">
      <c r="A8" s="16"/>
      <c r="B8" s="16" t="s">
        <v>34</v>
      </c>
      <c r="C8" s="16"/>
      <c r="D8" s="16"/>
      <c r="E8" s="16"/>
      <c r="F8" s="16"/>
      <c r="G8" s="16">
        <v>1</v>
      </c>
      <c r="H8" s="16"/>
      <c r="I8" s="16"/>
      <c r="J8" s="16"/>
      <c r="K8" s="16"/>
      <c r="L8" s="59">
        <v>45034</v>
      </c>
    </row>
    <row r="9" spans="1:12" ht="12.75">
      <c r="A9" s="16"/>
      <c r="B9" s="16" t="s">
        <v>103</v>
      </c>
      <c r="C9" s="16"/>
      <c r="D9" s="16"/>
      <c r="E9" s="16"/>
      <c r="F9" s="16"/>
      <c r="G9" s="16"/>
      <c r="H9" s="16">
        <v>1</v>
      </c>
      <c r="I9" s="16"/>
      <c r="J9" s="16"/>
      <c r="K9" s="16"/>
      <c r="L9" s="59">
        <v>45117</v>
      </c>
    </row>
    <row r="10" spans="1:12" ht="12.75">
      <c r="A10" s="16"/>
      <c r="B10" s="16" t="s">
        <v>73</v>
      </c>
      <c r="C10" s="16"/>
      <c r="D10" s="16"/>
      <c r="E10" s="16"/>
      <c r="F10" s="16">
        <v>1</v>
      </c>
      <c r="G10" s="16"/>
      <c r="H10" s="16"/>
      <c r="I10" s="16"/>
      <c r="J10" s="16"/>
      <c r="K10" s="16"/>
      <c r="L10" s="59">
        <v>45159</v>
      </c>
    </row>
    <row r="11" spans="1:12" ht="12.75">
      <c r="A11" s="16"/>
      <c r="B11" s="16" t="s">
        <v>34</v>
      </c>
      <c r="C11" s="16"/>
      <c r="D11" s="16"/>
      <c r="E11" s="16"/>
      <c r="F11" s="16">
        <v>1</v>
      </c>
      <c r="G11" s="16"/>
      <c r="H11" s="16"/>
      <c r="I11" s="16"/>
      <c r="J11" s="16"/>
      <c r="K11" s="16"/>
      <c r="L11" s="59">
        <v>45160</v>
      </c>
    </row>
    <row r="12" spans="1:12" ht="12.75">
      <c r="A12" s="16"/>
      <c r="B12" s="16" t="s">
        <v>286</v>
      </c>
      <c r="C12" s="16"/>
      <c r="D12" s="16"/>
      <c r="E12" s="16"/>
      <c r="F12" s="16">
        <v>1</v>
      </c>
      <c r="G12" s="16"/>
      <c r="H12" s="16"/>
      <c r="I12" s="16"/>
      <c r="J12" s="16"/>
      <c r="K12" s="16"/>
      <c r="L12" s="59">
        <v>45161</v>
      </c>
    </row>
    <row r="13" spans="1:12" ht="12.75">
      <c r="A13" s="16"/>
      <c r="B13" s="16" t="s">
        <v>34</v>
      </c>
      <c r="C13" s="16"/>
      <c r="D13" s="16"/>
      <c r="E13" s="16"/>
      <c r="F13" s="16"/>
      <c r="G13" s="16">
        <v>1</v>
      </c>
      <c r="H13" s="16"/>
      <c r="I13" s="16"/>
      <c r="J13" s="16"/>
      <c r="K13" s="16"/>
      <c r="L13" s="59">
        <v>45189</v>
      </c>
    </row>
    <row r="14" spans="1:12" ht="12.75">
      <c r="A14" s="16"/>
      <c r="B14" s="16" t="s">
        <v>294</v>
      </c>
      <c r="C14" s="16"/>
      <c r="D14" s="16"/>
      <c r="E14" s="16"/>
      <c r="F14" s="16">
        <v>1</v>
      </c>
      <c r="G14" s="16"/>
      <c r="H14" s="16"/>
      <c r="I14" s="16"/>
      <c r="J14" s="16"/>
      <c r="K14" s="16"/>
      <c r="L14" s="59"/>
    </row>
    <row r="15" spans="1:12" s="136" customFormat="1" ht="12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135"/>
    </row>
    <row r="16" spans="1:12" ht="15.75">
      <c r="A16" s="25" t="s">
        <v>6</v>
      </c>
      <c r="B16" s="25"/>
      <c r="C16" s="4">
        <f aca="true" t="shared" si="1" ref="C16:H16">SUM(C17:C19)</f>
        <v>0</v>
      </c>
      <c r="D16" s="4">
        <f t="shared" si="1"/>
        <v>0</v>
      </c>
      <c r="E16" s="4">
        <f t="shared" si="1"/>
        <v>0</v>
      </c>
      <c r="F16" s="4">
        <f t="shared" si="1"/>
        <v>0</v>
      </c>
      <c r="G16" s="4">
        <f t="shared" si="1"/>
        <v>0</v>
      </c>
      <c r="H16" s="4">
        <f t="shared" si="1"/>
        <v>0</v>
      </c>
      <c r="I16" s="4">
        <v>0</v>
      </c>
      <c r="J16" s="4">
        <v>0</v>
      </c>
      <c r="K16" s="4">
        <f>SUM(C16:J16)</f>
        <v>0</v>
      </c>
      <c r="L16" s="4"/>
    </row>
    <row r="17" spans="1:12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59"/>
    </row>
    <row r="19" spans="1:12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12.7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</row>
    <row r="21" spans="1:12" ht="15.75">
      <c r="A21" s="25" t="s">
        <v>7</v>
      </c>
      <c r="B21" s="25"/>
      <c r="C21" s="4">
        <f aca="true" t="shared" si="2" ref="C21:H21">SUM(C22:C39)</f>
        <v>1</v>
      </c>
      <c r="D21" s="4">
        <f t="shared" si="2"/>
        <v>1</v>
      </c>
      <c r="E21" s="4">
        <f t="shared" si="2"/>
        <v>0</v>
      </c>
      <c r="F21" s="4">
        <f>SUM(F22:F40)</f>
        <v>11</v>
      </c>
      <c r="G21" s="4">
        <f>SUM(G22:G40)</f>
        <v>5</v>
      </c>
      <c r="H21" s="4">
        <f t="shared" si="2"/>
        <v>1</v>
      </c>
      <c r="I21" s="4">
        <v>0</v>
      </c>
      <c r="J21" s="4">
        <v>0</v>
      </c>
      <c r="K21" s="4">
        <f>SUM(C21:J21)</f>
        <v>19</v>
      </c>
      <c r="L21" s="4"/>
    </row>
    <row r="22" spans="1:12" ht="12.75">
      <c r="A22" s="88"/>
      <c r="B22" s="16" t="s">
        <v>367</v>
      </c>
      <c r="C22" s="16"/>
      <c r="D22" s="16"/>
      <c r="E22" s="16"/>
      <c r="F22" s="16">
        <v>1</v>
      </c>
      <c r="G22" s="16"/>
      <c r="H22" s="16"/>
      <c r="I22" s="16"/>
      <c r="J22" s="16"/>
      <c r="K22" s="16"/>
      <c r="L22" s="59">
        <v>44951</v>
      </c>
    </row>
    <row r="23" spans="1:12" ht="12.75">
      <c r="A23" s="88"/>
      <c r="B23" s="16" t="s">
        <v>367</v>
      </c>
      <c r="C23" s="16"/>
      <c r="D23" s="16"/>
      <c r="E23" s="16"/>
      <c r="F23" s="16">
        <v>1</v>
      </c>
      <c r="G23" s="16"/>
      <c r="H23" s="16"/>
      <c r="I23" s="16"/>
      <c r="J23" s="16"/>
      <c r="K23" s="16"/>
      <c r="L23" s="59">
        <v>44952</v>
      </c>
    </row>
    <row r="24" spans="1:12" ht="12.75">
      <c r="A24" s="88"/>
      <c r="B24" s="16" t="s">
        <v>66</v>
      </c>
      <c r="C24" s="16"/>
      <c r="D24" s="16"/>
      <c r="E24" s="16"/>
      <c r="F24" s="16">
        <v>1</v>
      </c>
      <c r="G24" s="16"/>
      <c r="H24" s="16"/>
      <c r="I24" s="16"/>
      <c r="J24" s="16"/>
      <c r="K24" s="16"/>
      <c r="L24" s="59">
        <v>44979</v>
      </c>
    </row>
    <row r="25" spans="1:12" ht="12.75">
      <c r="A25" s="88"/>
      <c r="B25" s="16" t="s">
        <v>108</v>
      </c>
      <c r="C25" s="16"/>
      <c r="D25" s="16"/>
      <c r="E25" s="16"/>
      <c r="F25" s="16">
        <v>1</v>
      </c>
      <c r="G25" s="16"/>
      <c r="H25" s="16"/>
      <c r="I25" s="16"/>
      <c r="J25" s="16"/>
      <c r="K25" s="16"/>
      <c r="L25" s="59">
        <v>45000</v>
      </c>
    </row>
    <row r="26" spans="1:12" ht="12.75">
      <c r="A26" s="88"/>
      <c r="B26" s="16" t="s">
        <v>7</v>
      </c>
      <c r="C26" s="16"/>
      <c r="D26" s="16"/>
      <c r="E26" s="16"/>
      <c r="F26" s="16">
        <v>1</v>
      </c>
      <c r="G26" s="16"/>
      <c r="H26" s="16"/>
      <c r="I26" s="16"/>
      <c r="J26" s="16"/>
      <c r="K26" s="16"/>
      <c r="L26" s="59">
        <v>45013</v>
      </c>
    </row>
    <row r="27" spans="1:12" ht="12.75">
      <c r="A27" s="88"/>
      <c r="B27" s="16" t="s">
        <v>69</v>
      </c>
      <c r="C27" s="16"/>
      <c r="D27" s="16"/>
      <c r="E27" s="16"/>
      <c r="F27" s="16">
        <v>1</v>
      </c>
      <c r="G27" s="16"/>
      <c r="H27" s="16"/>
      <c r="I27" s="16"/>
      <c r="J27" s="16"/>
      <c r="K27" s="16"/>
      <c r="L27" s="59">
        <v>45015</v>
      </c>
    </row>
    <row r="28" spans="1:12" ht="12.75">
      <c r="A28" s="88"/>
      <c r="B28" s="16" t="s">
        <v>80</v>
      </c>
      <c r="C28" s="16"/>
      <c r="D28" s="16"/>
      <c r="E28" s="16"/>
      <c r="F28" s="16"/>
      <c r="G28" s="16">
        <v>1</v>
      </c>
      <c r="H28" s="16"/>
      <c r="I28" s="16"/>
      <c r="J28" s="16"/>
      <c r="K28" s="16"/>
      <c r="L28" s="59">
        <v>45020</v>
      </c>
    </row>
    <row r="29" spans="1:12" ht="12.75">
      <c r="A29" s="88"/>
      <c r="B29" s="16" t="s">
        <v>66</v>
      </c>
      <c r="C29" s="16"/>
      <c r="D29" s="16"/>
      <c r="E29" s="16"/>
      <c r="F29" s="16">
        <v>1</v>
      </c>
      <c r="G29" s="16"/>
      <c r="H29" s="16"/>
      <c r="I29" s="16"/>
      <c r="J29" s="16"/>
      <c r="K29" s="16"/>
      <c r="L29" s="59">
        <v>45027</v>
      </c>
    </row>
    <row r="30" spans="1:12" ht="12.75">
      <c r="A30" s="88"/>
      <c r="B30" s="16" t="s">
        <v>69</v>
      </c>
      <c r="C30" s="16"/>
      <c r="D30" s="16"/>
      <c r="E30" s="16"/>
      <c r="F30" s="16"/>
      <c r="G30" s="16">
        <v>1</v>
      </c>
      <c r="H30" s="16"/>
      <c r="I30" s="16"/>
      <c r="J30" s="16"/>
      <c r="K30" s="16"/>
      <c r="L30" s="59">
        <v>45037</v>
      </c>
    </row>
    <row r="31" spans="1:12" ht="12.75">
      <c r="A31" s="88"/>
      <c r="B31" s="16" t="s">
        <v>69</v>
      </c>
      <c r="C31" s="16"/>
      <c r="D31" s="16"/>
      <c r="E31" s="16"/>
      <c r="F31" s="16">
        <v>1</v>
      </c>
      <c r="G31" s="16"/>
      <c r="H31" s="16"/>
      <c r="I31" s="16"/>
      <c r="J31" s="16"/>
      <c r="K31" s="16"/>
      <c r="L31" s="59">
        <v>45040</v>
      </c>
    </row>
    <row r="32" spans="1:12" ht="12.75">
      <c r="A32" s="88"/>
      <c r="B32" s="16" t="s">
        <v>108</v>
      </c>
      <c r="C32" s="16">
        <v>1</v>
      </c>
      <c r="D32" s="16"/>
      <c r="E32" s="16"/>
      <c r="F32" s="16"/>
      <c r="G32" s="16"/>
      <c r="H32" s="16"/>
      <c r="I32" s="16"/>
      <c r="J32" s="16"/>
      <c r="K32" s="16"/>
      <c r="L32" s="59">
        <v>45061</v>
      </c>
    </row>
    <row r="33" spans="1:12" ht="12.75">
      <c r="A33" s="88"/>
      <c r="B33" s="16" t="s">
        <v>69</v>
      </c>
      <c r="C33" s="16"/>
      <c r="D33" s="16"/>
      <c r="E33" s="16"/>
      <c r="F33" s="16"/>
      <c r="G33" s="16">
        <v>1</v>
      </c>
      <c r="H33" s="16"/>
      <c r="I33" s="16"/>
      <c r="J33" s="16"/>
      <c r="K33" s="16"/>
      <c r="L33" s="59">
        <v>45068</v>
      </c>
    </row>
    <row r="34" spans="1:12" ht="12.75">
      <c r="A34" s="88"/>
      <c r="B34" s="16" t="s">
        <v>109</v>
      </c>
      <c r="C34" s="16"/>
      <c r="D34" s="16"/>
      <c r="E34" s="16"/>
      <c r="F34" s="16">
        <v>1</v>
      </c>
      <c r="G34" s="16"/>
      <c r="H34" s="16"/>
      <c r="I34" s="16"/>
      <c r="J34" s="16"/>
      <c r="K34" s="16"/>
      <c r="L34" s="59">
        <v>45093</v>
      </c>
    </row>
    <row r="35" spans="1:12" ht="12.75">
      <c r="A35" s="88"/>
      <c r="B35" s="16" t="s">
        <v>69</v>
      </c>
      <c r="C35" s="16"/>
      <c r="D35" s="16"/>
      <c r="E35" s="16"/>
      <c r="F35" s="16"/>
      <c r="G35" s="16"/>
      <c r="H35" s="16">
        <v>1</v>
      </c>
      <c r="I35" s="16"/>
      <c r="J35" s="16"/>
      <c r="K35" s="16"/>
      <c r="L35" s="59">
        <v>45131</v>
      </c>
    </row>
    <row r="36" spans="1:12" ht="12.75">
      <c r="A36" s="88"/>
      <c r="B36" s="16" t="s">
        <v>66</v>
      </c>
      <c r="C36" s="16"/>
      <c r="D36" s="16"/>
      <c r="E36" s="16"/>
      <c r="F36" s="16">
        <v>1</v>
      </c>
      <c r="G36" s="16"/>
      <c r="H36" s="16"/>
      <c r="I36" s="16"/>
      <c r="J36" s="16"/>
      <c r="K36" s="16"/>
      <c r="L36" s="59">
        <v>45134</v>
      </c>
    </row>
    <row r="37" spans="1:12" ht="12.75">
      <c r="A37" s="88"/>
      <c r="B37" s="16" t="s">
        <v>108</v>
      </c>
      <c r="C37" s="16"/>
      <c r="D37" s="16"/>
      <c r="E37" s="16"/>
      <c r="F37" s="16">
        <v>1</v>
      </c>
      <c r="G37" s="16"/>
      <c r="H37" s="16"/>
      <c r="I37" s="16"/>
      <c r="J37" s="16"/>
      <c r="K37" s="16"/>
      <c r="L37" s="59">
        <v>45152</v>
      </c>
    </row>
    <row r="38" spans="1:12" ht="12.75">
      <c r="A38" s="88"/>
      <c r="B38" s="16" t="s">
        <v>105</v>
      </c>
      <c r="C38" s="16"/>
      <c r="D38" s="16"/>
      <c r="E38" s="16"/>
      <c r="F38" s="16"/>
      <c r="G38" s="16">
        <v>1</v>
      </c>
      <c r="H38" s="16"/>
      <c r="I38" s="16"/>
      <c r="J38" s="16"/>
      <c r="K38" s="16"/>
      <c r="L38" s="59">
        <v>45152</v>
      </c>
    </row>
    <row r="39" spans="1:12" ht="12.75">
      <c r="A39" s="88"/>
      <c r="B39" s="16" t="s">
        <v>68</v>
      </c>
      <c r="C39" s="16"/>
      <c r="D39" s="16">
        <v>1</v>
      </c>
      <c r="E39" s="16"/>
      <c r="F39" s="16"/>
      <c r="G39" s="16"/>
      <c r="H39" s="16"/>
      <c r="I39" s="16"/>
      <c r="J39" s="16"/>
      <c r="K39" s="16"/>
      <c r="L39" s="59">
        <v>45180</v>
      </c>
    </row>
    <row r="40" spans="1:12" ht="12.75">
      <c r="A40" s="88"/>
      <c r="B40" s="16" t="s">
        <v>107</v>
      </c>
      <c r="C40" s="16"/>
      <c r="D40" s="16"/>
      <c r="E40" s="16"/>
      <c r="F40" s="16"/>
      <c r="G40" s="16">
        <v>1</v>
      </c>
      <c r="H40" s="16"/>
      <c r="I40" s="16"/>
      <c r="J40" s="16"/>
      <c r="K40" s="16"/>
      <c r="L40" s="59">
        <v>45182</v>
      </c>
    </row>
    <row r="41" spans="1:12" ht="12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</row>
    <row r="42" spans="1:12" ht="15.75">
      <c r="A42" s="25" t="s">
        <v>8</v>
      </c>
      <c r="B42" s="25"/>
      <c r="C42" s="4">
        <f aca="true" t="shared" si="3" ref="C42:H42">SUM(C44:C45)</f>
        <v>0</v>
      </c>
      <c r="D42" s="4">
        <f t="shared" si="3"/>
        <v>0</v>
      </c>
      <c r="E42" s="4">
        <f t="shared" si="3"/>
        <v>0</v>
      </c>
      <c r="F42" s="4">
        <f t="shared" si="3"/>
        <v>0</v>
      </c>
      <c r="G42" s="4">
        <f t="shared" si="3"/>
        <v>0</v>
      </c>
      <c r="H42" s="4">
        <f t="shared" si="3"/>
        <v>0</v>
      </c>
      <c r="I42" s="4">
        <v>0</v>
      </c>
      <c r="J42" s="4">
        <v>0</v>
      </c>
      <c r="K42" s="4">
        <f>SUM(C42:J42)</f>
        <v>0</v>
      </c>
      <c r="L42" s="4"/>
    </row>
    <row r="43" spans="1:12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59"/>
    </row>
    <row r="44" spans="1:12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59"/>
    </row>
    <row r="45" spans="1:12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ht="12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1:12" ht="15.75">
      <c r="A47" s="25" t="s">
        <v>9</v>
      </c>
      <c r="B47" s="25"/>
      <c r="C47" s="4">
        <f aca="true" t="shared" si="4" ref="C47:H47">SUM(C48:C50)</f>
        <v>0</v>
      </c>
      <c r="D47" s="4">
        <f t="shared" si="4"/>
        <v>0</v>
      </c>
      <c r="E47" s="4">
        <f t="shared" si="4"/>
        <v>0</v>
      </c>
      <c r="F47" s="4">
        <f t="shared" si="4"/>
        <v>0</v>
      </c>
      <c r="G47" s="4">
        <f t="shared" si="4"/>
        <v>0</v>
      </c>
      <c r="H47" s="4">
        <f t="shared" si="4"/>
        <v>0</v>
      </c>
      <c r="I47" s="4">
        <v>0</v>
      </c>
      <c r="J47" s="4">
        <v>0</v>
      </c>
      <c r="K47" s="4">
        <f>SUM(C47:J47)</f>
        <v>0</v>
      </c>
      <c r="L47" s="4"/>
    </row>
    <row r="48" spans="1:12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59"/>
    </row>
    <row r="50" spans="1:12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2" ht="12.7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</row>
    <row r="52" spans="1:12" ht="15.75">
      <c r="A52" s="25" t="s">
        <v>10</v>
      </c>
      <c r="B52" s="25"/>
      <c r="C52" s="4">
        <f aca="true" t="shared" si="5" ref="C52:H52">SUM(C54:C57)</f>
        <v>1</v>
      </c>
      <c r="D52" s="4">
        <f t="shared" si="5"/>
        <v>1</v>
      </c>
      <c r="E52" s="4">
        <f t="shared" si="5"/>
        <v>0</v>
      </c>
      <c r="F52" s="4">
        <f t="shared" si="5"/>
        <v>1</v>
      </c>
      <c r="G52" s="4">
        <f t="shared" si="5"/>
        <v>1</v>
      </c>
      <c r="H52" s="4">
        <f t="shared" si="5"/>
        <v>0</v>
      </c>
      <c r="I52" s="4">
        <v>1</v>
      </c>
      <c r="J52" s="4">
        <v>0</v>
      </c>
      <c r="K52" s="4">
        <f>SUM(C52:J52)</f>
        <v>5</v>
      </c>
      <c r="L52" s="4"/>
    </row>
    <row r="53" spans="1:12" ht="12.75">
      <c r="A53" s="88"/>
      <c r="B53" s="16" t="s">
        <v>113</v>
      </c>
      <c r="C53" s="16"/>
      <c r="D53" s="16"/>
      <c r="E53" s="16"/>
      <c r="F53" s="16"/>
      <c r="G53" s="16"/>
      <c r="H53" s="16"/>
      <c r="I53" s="16">
        <v>1</v>
      </c>
      <c r="J53" s="16"/>
      <c r="K53" s="16"/>
      <c r="L53" s="59">
        <v>45125</v>
      </c>
    </row>
    <row r="54" spans="1:12" ht="12.75">
      <c r="A54" s="88"/>
      <c r="B54" s="16" t="s">
        <v>186</v>
      </c>
      <c r="C54" s="16"/>
      <c r="D54" s="16">
        <v>1</v>
      </c>
      <c r="E54" s="16"/>
      <c r="F54" s="16"/>
      <c r="G54" s="16"/>
      <c r="H54" s="16"/>
      <c r="I54" s="16"/>
      <c r="J54" s="16"/>
      <c r="K54" s="16"/>
      <c r="L54" s="59">
        <v>45131</v>
      </c>
    </row>
    <row r="55" spans="1:12" ht="12.75">
      <c r="A55" s="88"/>
      <c r="B55" s="16" t="s">
        <v>25</v>
      </c>
      <c r="C55" s="16"/>
      <c r="D55" s="16"/>
      <c r="E55" s="16"/>
      <c r="F55" s="16">
        <v>1</v>
      </c>
      <c r="G55" s="16"/>
      <c r="H55" s="16"/>
      <c r="I55" s="16"/>
      <c r="J55" s="16"/>
      <c r="K55" s="16"/>
      <c r="L55" s="59">
        <v>45145</v>
      </c>
    </row>
    <row r="56" spans="1:12" ht="12.75">
      <c r="A56" s="88"/>
      <c r="B56" s="16" t="s">
        <v>42</v>
      </c>
      <c r="C56" s="16"/>
      <c r="D56" s="16"/>
      <c r="E56" s="16"/>
      <c r="F56" s="16"/>
      <c r="G56" s="16">
        <v>1</v>
      </c>
      <c r="H56" s="16"/>
      <c r="I56" s="16"/>
      <c r="J56" s="16"/>
      <c r="K56" s="16"/>
      <c r="L56" s="59">
        <v>45012</v>
      </c>
    </row>
    <row r="57" spans="1:12" ht="12.75">
      <c r="A57" s="88"/>
      <c r="B57" s="16" t="s">
        <v>339</v>
      </c>
      <c r="C57" s="16">
        <v>1</v>
      </c>
      <c r="D57" s="16"/>
      <c r="E57" s="16"/>
      <c r="F57" s="16"/>
      <c r="G57" s="16"/>
      <c r="H57" s="16"/>
      <c r="I57" s="16"/>
      <c r="J57" s="16"/>
      <c r="K57" s="16"/>
      <c r="L57" s="59">
        <v>45189</v>
      </c>
    </row>
    <row r="58" spans="1:12" ht="12.7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</row>
    <row r="59" spans="1:12" ht="15.75">
      <c r="A59" s="25" t="s">
        <v>11</v>
      </c>
      <c r="B59" s="25"/>
      <c r="C59" s="4">
        <f aca="true" t="shared" si="6" ref="C59:H59">SUM(C61:C62)</f>
        <v>0</v>
      </c>
      <c r="D59" s="4">
        <f t="shared" si="6"/>
        <v>0</v>
      </c>
      <c r="E59" s="4">
        <f t="shared" si="6"/>
        <v>0</v>
      </c>
      <c r="F59" s="4">
        <f t="shared" si="6"/>
        <v>0</v>
      </c>
      <c r="G59" s="4">
        <f t="shared" si="6"/>
        <v>0</v>
      </c>
      <c r="H59" s="4">
        <f t="shared" si="6"/>
        <v>0</v>
      </c>
      <c r="I59" s="4">
        <v>0</v>
      </c>
      <c r="J59" s="4">
        <v>0</v>
      </c>
      <c r="K59" s="4">
        <f>SUM(C59:J59)</f>
        <v>0</v>
      </c>
      <c r="L59" s="4"/>
    </row>
    <row r="60" spans="1:12" ht="12.75">
      <c r="A60" s="88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1:12" ht="12.75">
      <c r="A61" s="88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59"/>
    </row>
    <row r="62" spans="1:12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2" ht="12.7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</row>
    <row r="64" spans="1:12" ht="15.75">
      <c r="A64" s="25" t="s">
        <v>12</v>
      </c>
      <c r="B64" s="25"/>
      <c r="C64" s="4">
        <f aca="true" t="shared" si="7" ref="C64:H64">SUM(C65:C67)</f>
        <v>0</v>
      </c>
      <c r="D64" s="4">
        <f t="shared" si="7"/>
        <v>0</v>
      </c>
      <c r="E64" s="4">
        <f t="shared" si="7"/>
        <v>0</v>
      </c>
      <c r="F64" s="4">
        <f t="shared" si="7"/>
        <v>0</v>
      </c>
      <c r="G64" s="4">
        <f t="shared" si="7"/>
        <v>0</v>
      </c>
      <c r="H64" s="4">
        <f t="shared" si="7"/>
        <v>0</v>
      </c>
      <c r="I64" s="4">
        <v>0</v>
      </c>
      <c r="J64" s="4">
        <v>0</v>
      </c>
      <c r="K64" s="4">
        <f>SUM(C64:J64)</f>
        <v>0</v>
      </c>
      <c r="L64" s="4"/>
    </row>
    <row r="65" spans="1:12" ht="12.75">
      <c r="A65" s="88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 ht="12.75">
      <c r="A66" s="88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59"/>
    </row>
    <row r="67" spans="1:12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1:12" ht="12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</row>
    <row r="69" spans="1:12" ht="15.75">
      <c r="A69" s="25" t="s">
        <v>13</v>
      </c>
      <c r="B69" s="4"/>
      <c r="C69" s="4">
        <v>2</v>
      </c>
      <c r="D69" s="4">
        <f>SUM(D71:D71)</f>
        <v>0</v>
      </c>
      <c r="E69" s="4">
        <f>SUM(E71:E71)</f>
        <v>0</v>
      </c>
      <c r="F69" s="4">
        <f>SUM(F71:F71)</f>
        <v>1</v>
      </c>
      <c r="G69" s="4">
        <v>1</v>
      </c>
      <c r="H69" s="4">
        <v>1</v>
      </c>
      <c r="I69" s="4">
        <v>0</v>
      </c>
      <c r="J69" s="4">
        <v>1</v>
      </c>
      <c r="K69" s="4">
        <f>SUM(C69:J69)</f>
        <v>6</v>
      </c>
      <c r="L69" s="4"/>
    </row>
    <row r="70" spans="1:12" ht="12.75">
      <c r="A70" s="16"/>
      <c r="B70" s="16" t="s">
        <v>231</v>
      </c>
      <c r="C70" s="16"/>
      <c r="D70" s="16"/>
      <c r="E70" s="16"/>
      <c r="F70" s="16"/>
      <c r="G70" s="16">
        <v>1</v>
      </c>
      <c r="H70" s="16"/>
      <c r="I70" s="16"/>
      <c r="J70" s="16"/>
      <c r="K70" s="16"/>
      <c r="L70" s="59">
        <v>44929</v>
      </c>
    </row>
    <row r="71" spans="1:12" ht="12.75">
      <c r="A71" s="16"/>
      <c r="B71" s="16" t="s">
        <v>449</v>
      </c>
      <c r="C71" s="16"/>
      <c r="D71" s="16"/>
      <c r="E71" s="16"/>
      <c r="F71" s="16">
        <v>1</v>
      </c>
      <c r="G71" s="16"/>
      <c r="H71" s="16"/>
      <c r="I71" s="16"/>
      <c r="J71" s="16"/>
      <c r="K71" s="16"/>
      <c r="L71" s="59">
        <v>45008</v>
      </c>
    </row>
    <row r="72" spans="1:12" ht="12.75">
      <c r="A72" s="16"/>
      <c r="B72" s="16" t="s">
        <v>92</v>
      </c>
      <c r="C72" s="16"/>
      <c r="D72" s="16"/>
      <c r="E72" s="16"/>
      <c r="F72" s="16"/>
      <c r="G72" s="16"/>
      <c r="H72" s="16">
        <v>1</v>
      </c>
      <c r="I72" s="16"/>
      <c r="J72" s="16"/>
      <c r="K72" s="16"/>
      <c r="L72" s="59">
        <v>45061</v>
      </c>
    </row>
    <row r="73" spans="1:12" ht="12.75">
      <c r="A73" s="16"/>
      <c r="B73" s="16" t="s">
        <v>449</v>
      </c>
      <c r="C73" s="16">
        <v>1</v>
      </c>
      <c r="D73" s="16"/>
      <c r="E73" s="16"/>
      <c r="F73" s="16"/>
      <c r="G73" s="16"/>
      <c r="H73" s="16"/>
      <c r="I73" s="16"/>
      <c r="J73" s="16"/>
      <c r="K73" s="16"/>
      <c r="L73" s="59">
        <v>45121</v>
      </c>
    </row>
    <row r="74" spans="1:12" ht="12.75">
      <c r="A74" s="16"/>
      <c r="B74" s="16" t="s">
        <v>449</v>
      </c>
      <c r="C74" s="16">
        <v>1</v>
      </c>
      <c r="D74" s="16"/>
      <c r="E74" s="16"/>
      <c r="F74" s="16"/>
      <c r="G74" s="16"/>
      <c r="H74" s="16"/>
      <c r="I74" s="16"/>
      <c r="J74" s="16"/>
      <c r="K74" s="16"/>
      <c r="L74" s="59">
        <v>45124</v>
      </c>
    </row>
    <row r="75" spans="1:12" ht="12.75">
      <c r="A75" s="16"/>
      <c r="B75" s="16" t="s">
        <v>591</v>
      </c>
      <c r="C75" s="16"/>
      <c r="D75" s="16"/>
      <c r="E75" s="16"/>
      <c r="F75" s="16"/>
      <c r="G75" s="16"/>
      <c r="H75" s="16"/>
      <c r="I75" s="16"/>
      <c r="J75" s="16">
        <v>1</v>
      </c>
      <c r="K75" s="16"/>
      <c r="L75" s="59">
        <v>45133</v>
      </c>
    </row>
    <row r="76" spans="1:12" ht="12.75">
      <c r="A76" s="88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59"/>
    </row>
    <row r="77" spans="1:12" ht="12.7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</row>
    <row r="78" spans="1:12" ht="15.75">
      <c r="A78" s="25" t="s">
        <v>14</v>
      </c>
      <c r="B78" s="25"/>
      <c r="C78" s="4">
        <f aca="true" t="shared" si="8" ref="C78:H78">SUM(C79:C83)</f>
        <v>1</v>
      </c>
      <c r="D78" s="4">
        <f t="shared" si="8"/>
        <v>0</v>
      </c>
      <c r="E78" s="4">
        <f t="shared" si="8"/>
        <v>0</v>
      </c>
      <c r="F78" s="4">
        <f t="shared" si="8"/>
        <v>3</v>
      </c>
      <c r="G78" s="4">
        <f t="shared" si="8"/>
        <v>1</v>
      </c>
      <c r="H78" s="4">
        <f t="shared" si="8"/>
        <v>0</v>
      </c>
      <c r="I78" s="4">
        <v>0</v>
      </c>
      <c r="J78" s="4">
        <v>0</v>
      </c>
      <c r="K78" s="4">
        <f>SUM(C78:J78)</f>
        <v>5</v>
      </c>
      <c r="L78" s="4"/>
    </row>
    <row r="79" spans="1:12" ht="12.75">
      <c r="A79" s="16"/>
      <c r="B79" s="16" t="s">
        <v>230</v>
      </c>
      <c r="C79" s="16"/>
      <c r="D79" s="16"/>
      <c r="E79" s="16"/>
      <c r="F79" s="16">
        <v>1</v>
      </c>
      <c r="G79" s="16"/>
      <c r="H79" s="16"/>
      <c r="I79" s="16"/>
      <c r="J79" s="16"/>
      <c r="K79" s="16"/>
      <c r="L79" s="59">
        <v>44952</v>
      </c>
    </row>
    <row r="80" spans="1:12" ht="12.75">
      <c r="A80" s="16"/>
      <c r="B80" s="16" t="s">
        <v>136</v>
      </c>
      <c r="C80" s="16"/>
      <c r="D80" s="16"/>
      <c r="E80" s="16"/>
      <c r="F80" s="16">
        <v>1</v>
      </c>
      <c r="G80" s="16"/>
      <c r="H80" s="16"/>
      <c r="I80" s="16"/>
      <c r="J80" s="16"/>
      <c r="K80" s="16"/>
      <c r="L80" s="59">
        <v>45008</v>
      </c>
    </row>
    <row r="81" spans="1:12" ht="12.75">
      <c r="A81" s="16"/>
      <c r="B81" s="16" t="s">
        <v>118</v>
      </c>
      <c r="C81" s="16"/>
      <c r="D81" s="16"/>
      <c r="E81" s="16"/>
      <c r="F81" s="16"/>
      <c r="G81" s="16">
        <v>1</v>
      </c>
      <c r="H81" s="16"/>
      <c r="I81" s="16"/>
      <c r="J81" s="16"/>
      <c r="K81" s="16"/>
      <c r="L81" s="59">
        <v>45035</v>
      </c>
    </row>
    <row r="82" spans="1:12" ht="12.75">
      <c r="A82" s="16"/>
      <c r="B82" s="16" t="s">
        <v>134</v>
      </c>
      <c r="C82" s="16">
        <v>1</v>
      </c>
      <c r="D82" s="16"/>
      <c r="E82" s="16"/>
      <c r="F82" s="16"/>
      <c r="G82" s="16"/>
      <c r="H82" s="16"/>
      <c r="I82" s="16"/>
      <c r="J82" s="16"/>
      <c r="K82" s="16"/>
      <c r="L82" s="59">
        <v>45138</v>
      </c>
    </row>
    <row r="83" spans="1:12" ht="12.75">
      <c r="A83" s="16"/>
      <c r="B83" s="16" t="s">
        <v>150</v>
      </c>
      <c r="C83" s="16"/>
      <c r="D83" s="16"/>
      <c r="E83" s="16"/>
      <c r="F83" s="16">
        <v>1</v>
      </c>
      <c r="G83" s="16"/>
      <c r="H83" s="16"/>
      <c r="I83" s="16"/>
      <c r="J83" s="16"/>
      <c r="K83" s="16"/>
      <c r="L83" s="59">
        <v>45203</v>
      </c>
    </row>
    <row r="84" spans="1:12" ht="12.7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</row>
    <row r="85" spans="1:12" ht="15.75">
      <c r="A85" s="25" t="s">
        <v>15</v>
      </c>
      <c r="B85" s="25"/>
      <c r="C85" s="4">
        <f aca="true" t="shared" si="9" ref="C85:H85">SUM(C86:C89)</f>
        <v>0</v>
      </c>
      <c r="D85" s="4">
        <f t="shared" si="9"/>
        <v>0</v>
      </c>
      <c r="E85" s="4">
        <f t="shared" si="9"/>
        <v>0</v>
      </c>
      <c r="F85" s="4">
        <f t="shared" si="9"/>
        <v>4</v>
      </c>
      <c r="G85" s="4">
        <f t="shared" si="9"/>
        <v>0</v>
      </c>
      <c r="H85" s="4">
        <f t="shared" si="9"/>
        <v>0</v>
      </c>
      <c r="I85" s="4">
        <v>0</v>
      </c>
      <c r="J85" s="4">
        <v>0</v>
      </c>
      <c r="K85" s="4">
        <f>SUM(C85:J85)</f>
        <v>4</v>
      </c>
      <c r="L85" s="4"/>
    </row>
    <row r="86" spans="1:12" ht="12.75">
      <c r="A86" s="16"/>
      <c r="B86" s="16" t="s">
        <v>212</v>
      </c>
      <c r="C86" s="16"/>
      <c r="D86" s="16"/>
      <c r="E86" s="16"/>
      <c r="F86" s="16">
        <v>1</v>
      </c>
      <c r="G86" s="16"/>
      <c r="H86" s="16"/>
      <c r="I86" s="16"/>
      <c r="J86" s="16"/>
      <c r="K86" s="16"/>
      <c r="L86" s="59">
        <v>45021</v>
      </c>
    </row>
    <row r="87" spans="1:12" ht="12.75">
      <c r="A87" s="16"/>
      <c r="B87" s="16" t="s">
        <v>213</v>
      </c>
      <c r="C87" s="16"/>
      <c r="D87" s="16"/>
      <c r="E87" s="16"/>
      <c r="F87" s="16">
        <v>1</v>
      </c>
      <c r="G87" s="16"/>
      <c r="H87" s="16"/>
      <c r="I87" s="16"/>
      <c r="J87" s="16"/>
      <c r="K87" s="16"/>
      <c r="L87" s="59">
        <v>45044</v>
      </c>
    </row>
    <row r="88" spans="1:12" ht="12.75">
      <c r="A88" s="16"/>
      <c r="B88" s="16" t="s">
        <v>592</v>
      </c>
      <c r="C88" s="16"/>
      <c r="D88" s="16"/>
      <c r="E88" s="16"/>
      <c r="F88" s="16">
        <v>1</v>
      </c>
      <c r="G88" s="16"/>
      <c r="H88" s="16"/>
      <c r="I88" s="16"/>
      <c r="J88" s="16"/>
      <c r="K88" s="16"/>
      <c r="L88" s="59">
        <v>45054</v>
      </c>
    </row>
    <row r="89" spans="1:12" ht="12.75">
      <c r="A89" s="16"/>
      <c r="B89" s="16" t="s">
        <v>592</v>
      </c>
      <c r="C89" s="16"/>
      <c r="D89" s="16"/>
      <c r="E89" s="16"/>
      <c r="F89" s="16">
        <v>1</v>
      </c>
      <c r="G89" s="16"/>
      <c r="H89" s="16"/>
      <c r="I89" s="16"/>
      <c r="J89" s="16"/>
      <c r="K89" s="16"/>
      <c r="L89" s="59">
        <v>45170</v>
      </c>
    </row>
    <row r="90" spans="1:12" ht="12.7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</row>
    <row r="91" spans="1:12" ht="15.75">
      <c r="A91" s="25" t="s">
        <v>16</v>
      </c>
      <c r="B91" s="25"/>
      <c r="C91" s="4"/>
      <c r="D91" s="4">
        <f>SUM(D92:D98)</f>
        <v>0</v>
      </c>
      <c r="E91" s="4">
        <f>SUM(E92:E98)</f>
        <v>2</v>
      </c>
      <c r="F91" s="4">
        <f>SUM(F92:F98)</f>
        <v>4</v>
      </c>
      <c r="G91" s="4">
        <f>SUM(G92:G98)</f>
        <v>0</v>
      </c>
      <c r="H91" s="4">
        <f>SUM(H92:H98)</f>
        <v>0</v>
      </c>
      <c r="I91" s="4">
        <v>0</v>
      </c>
      <c r="J91" s="4">
        <v>0</v>
      </c>
      <c r="K91" s="4">
        <f>SUM(C91:J91)</f>
        <v>6</v>
      </c>
      <c r="L91" s="4"/>
    </row>
    <row r="92" spans="1:12" ht="12.75">
      <c r="A92" s="16"/>
      <c r="B92" s="16" t="s">
        <v>237</v>
      </c>
      <c r="C92" s="16"/>
      <c r="D92" s="16"/>
      <c r="E92" s="16"/>
      <c r="F92" s="16">
        <v>1</v>
      </c>
      <c r="G92" s="16"/>
      <c r="H92" s="16"/>
      <c r="I92" s="16"/>
      <c r="J92" s="16"/>
      <c r="K92" s="16"/>
      <c r="L92" s="59">
        <v>44992</v>
      </c>
    </row>
    <row r="93" spans="1:12" ht="12.75">
      <c r="A93" s="16"/>
      <c r="B93" s="16" t="s">
        <v>237</v>
      </c>
      <c r="C93" s="16"/>
      <c r="D93" s="16"/>
      <c r="E93" s="16"/>
      <c r="F93" s="16">
        <v>1</v>
      </c>
      <c r="G93" s="16"/>
      <c r="H93" s="16"/>
      <c r="I93" s="16"/>
      <c r="J93" s="16"/>
      <c r="K93" s="16"/>
      <c r="L93" s="59">
        <v>45005</v>
      </c>
    </row>
    <row r="94" spans="1:12" ht="12.75">
      <c r="A94" s="16"/>
      <c r="B94" s="16" t="s">
        <v>161</v>
      </c>
      <c r="C94" s="16">
        <v>1</v>
      </c>
      <c r="D94" s="16"/>
      <c r="E94" s="16"/>
      <c r="F94" s="16"/>
      <c r="G94" s="16"/>
      <c r="H94" s="16"/>
      <c r="I94" s="16"/>
      <c r="J94" s="16"/>
      <c r="K94" s="16"/>
      <c r="L94" s="59">
        <v>45047</v>
      </c>
    </row>
    <row r="95" spans="1:12" ht="12.75">
      <c r="A95" s="16"/>
      <c r="B95" s="16" t="s">
        <v>97</v>
      </c>
      <c r="C95" s="16"/>
      <c r="D95" s="16"/>
      <c r="E95" s="16"/>
      <c r="F95" s="16">
        <v>1</v>
      </c>
      <c r="G95" s="16"/>
      <c r="H95" s="16"/>
      <c r="I95" s="16"/>
      <c r="J95" s="16"/>
      <c r="K95" s="16"/>
      <c r="L95" s="59">
        <v>45070</v>
      </c>
    </row>
    <row r="96" spans="1:12" ht="12.75">
      <c r="A96" s="16"/>
      <c r="B96" s="16" t="s">
        <v>253</v>
      </c>
      <c r="C96" s="16"/>
      <c r="D96" s="16"/>
      <c r="E96" s="16"/>
      <c r="F96" s="16">
        <v>1</v>
      </c>
      <c r="G96" s="16"/>
      <c r="H96" s="16"/>
      <c r="I96" s="16"/>
      <c r="J96" s="16"/>
      <c r="K96" s="16"/>
      <c r="L96" s="59">
        <v>45105</v>
      </c>
    </row>
    <row r="97" spans="1:12" ht="12.75">
      <c r="A97" s="16"/>
      <c r="B97" s="16" t="s">
        <v>253</v>
      </c>
      <c r="C97" s="16"/>
      <c r="D97" s="16"/>
      <c r="E97" s="16">
        <v>1</v>
      </c>
      <c r="F97" s="16"/>
      <c r="G97" s="16"/>
      <c r="H97" s="16"/>
      <c r="I97" s="16"/>
      <c r="J97" s="16"/>
      <c r="K97" s="16"/>
      <c r="L97" s="59" t="s">
        <v>593</v>
      </c>
    </row>
    <row r="98" spans="1:12" ht="12.75">
      <c r="A98" s="16"/>
      <c r="B98" s="16" t="s">
        <v>97</v>
      </c>
      <c r="C98" s="16"/>
      <c r="D98" s="16"/>
      <c r="E98" s="16">
        <v>1</v>
      </c>
      <c r="F98" s="16"/>
      <c r="G98" s="16"/>
      <c r="H98" s="16"/>
      <c r="I98" s="16"/>
      <c r="J98" s="16"/>
      <c r="K98" s="16"/>
      <c r="L98" s="59">
        <v>45194</v>
      </c>
    </row>
    <row r="99" spans="1:12" ht="12.7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</row>
    <row r="100" spans="1:12" ht="15.75">
      <c r="A100" s="25" t="s">
        <v>17</v>
      </c>
      <c r="B100" s="25"/>
      <c r="C100" s="4">
        <f aca="true" t="shared" si="10" ref="C100:H100">SUM(C101:C103)</f>
        <v>1</v>
      </c>
      <c r="D100" s="4">
        <f t="shared" si="10"/>
        <v>0</v>
      </c>
      <c r="E100" s="4">
        <f t="shared" si="10"/>
        <v>0</v>
      </c>
      <c r="F100" s="4">
        <f t="shared" si="10"/>
        <v>0</v>
      </c>
      <c r="G100" s="4">
        <f t="shared" si="10"/>
        <v>1</v>
      </c>
      <c r="H100" s="4">
        <f t="shared" si="10"/>
        <v>0</v>
      </c>
      <c r="I100" s="4">
        <v>0</v>
      </c>
      <c r="J100" s="4">
        <v>0</v>
      </c>
      <c r="K100" s="4">
        <f>SUM(C100:J100)</f>
        <v>2</v>
      </c>
      <c r="L100" s="4"/>
    </row>
    <row r="101" spans="1:12" ht="12.75">
      <c r="A101" s="16"/>
      <c r="B101" s="16" t="s">
        <v>349</v>
      </c>
      <c r="C101" s="16">
        <v>1</v>
      </c>
      <c r="D101" s="16"/>
      <c r="E101" s="16"/>
      <c r="F101" s="16"/>
      <c r="G101" s="16"/>
      <c r="H101" s="16"/>
      <c r="I101" s="16"/>
      <c r="J101" s="16"/>
      <c r="K101" s="16"/>
      <c r="L101" s="59">
        <v>45120</v>
      </c>
    </row>
    <row r="102" spans="1:12" ht="12.75">
      <c r="A102" s="16"/>
      <c r="B102" s="16" t="s">
        <v>162</v>
      </c>
      <c r="C102" s="16"/>
      <c r="D102" s="16"/>
      <c r="E102" s="16"/>
      <c r="F102" s="16"/>
      <c r="G102" s="16">
        <v>1</v>
      </c>
      <c r="H102" s="16"/>
      <c r="I102" s="16"/>
      <c r="J102" s="16"/>
      <c r="K102" s="16"/>
      <c r="L102" s="59">
        <v>45180</v>
      </c>
    </row>
    <row r="103" spans="1:12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1:12" ht="12.7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</row>
    <row r="105" spans="1:12" ht="15.75">
      <c r="A105" s="25" t="s">
        <v>18</v>
      </c>
      <c r="B105" s="25"/>
      <c r="C105" s="4">
        <f>SUM(C106:C108)</f>
        <v>1</v>
      </c>
      <c r="D105" s="4">
        <f>SUM(D107:D108)</f>
        <v>0</v>
      </c>
      <c r="E105" s="4">
        <f>SUM(E107:E108)</f>
        <v>0</v>
      </c>
      <c r="F105" s="4">
        <f>SUM(F107:F108)</f>
        <v>0</v>
      </c>
      <c r="G105" s="4">
        <f>SUM(G107:G108)</f>
        <v>0</v>
      </c>
      <c r="H105" s="4">
        <f>SUM(H107:H108)</f>
        <v>0</v>
      </c>
      <c r="I105" s="4">
        <v>0</v>
      </c>
      <c r="J105" s="4">
        <v>0</v>
      </c>
      <c r="K105" s="4">
        <f>SUM(C105:J105)</f>
        <v>1</v>
      </c>
      <c r="L105" s="4"/>
    </row>
    <row r="106" spans="1:12" ht="12.75">
      <c r="A106" s="16"/>
      <c r="B106" s="16" t="s">
        <v>193</v>
      </c>
      <c r="C106" s="16">
        <v>1</v>
      </c>
      <c r="D106" s="16"/>
      <c r="E106" s="16"/>
      <c r="F106" s="16"/>
      <c r="G106" s="16"/>
      <c r="H106" s="16"/>
      <c r="I106" s="16"/>
      <c r="J106" s="16"/>
      <c r="K106" s="16"/>
      <c r="L106" s="59">
        <v>45177</v>
      </c>
    </row>
    <row r="107" spans="1:12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59"/>
    </row>
    <row r="108" spans="1:12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59"/>
    </row>
    <row r="109" spans="1:12" ht="12.7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</row>
    <row r="110" spans="1:12" ht="15.75">
      <c r="A110" s="25" t="s">
        <v>19</v>
      </c>
      <c r="B110" s="25"/>
      <c r="C110" s="4">
        <f aca="true" t="shared" si="11" ref="C110:H110">SUM(C111:C113)</f>
        <v>0</v>
      </c>
      <c r="D110" s="4">
        <f t="shared" si="11"/>
        <v>0</v>
      </c>
      <c r="E110" s="4">
        <f t="shared" si="11"/>
        <v>0</v>
      </c>
      <c r="F110" s="4">
        <f t="shared" si="11"/>
        <v>0</v>
      </c>
      <c r="G110" s="4">
        <f t="shared" si="11"/>
        <v>0</v>
      </c>
      <c r="H110" s="4">
        <f t="shared" si="11"/>
        <v>0</v>
      </c>
      <c r="I110" s="4">
        <v>0</v>
      </c>
      <c r="J110" s="4">
        <v>0</v>
      </c>
      <c r="K110" s="4">
        <f>SUM(C110:J110)</f>
        <v>0</v>
      </c>
      <c r="L110" s="4"/>
    </row>
    <row r="111" spans="1:12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</row>
    <row r="112" spans="1:12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59"/>
    </row>
    <row r="113" spans="1:12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59"/>
    </row>
    <row r="114" spans="1:12" ht="12.7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</row>
    <row r="115" spans="1:12" ht="15.75">
      <c r="A115" s="25" t="s">
        <v>20</v>
      </c>
      <c r="B115" s="25"/>
      <c r="C115" s="4">
        <f aca="true" t="shared" si="12" ref="C115:H115">SUM(C116:C119)</f>
        <v>0</v>
      </c>
      <c r="D115" s="4">
        <f t="shared" si="12"/>
        <v>1</v>
      </c>
      <c r="E115" s="4">
        <f t="shared" si="12"/>
        <v>0</v>
      </c>
      <c r="F115" s="4">
        <f>SUM(F116:F121)</f>
        <v>3</v>
      </c>
      <c r="G115" s="4">
        <f t="shared" si="12"/>
        <v>0</v>
      </c>
      <c r="H115" s="4">
        <f t="shared" si="12"/>
        <v>2</v>
      </c>
      <c r="I115" s="4">
        <v>0</v>
      </c>
      <c r="J115" s="4">
        <v>0</v>
      </c>
      <c r="K115" s="4">
        <f>SUM(C115:J115)</f>
        <v>6</v>
      </c>
      <c r="L115" s="4"/>
    </row>
    <row r="116" spans="1:12" ht="12.75">
      <c r="A116" s="16"/>
      <c r="B116" s="16" t="s">
        <v>99</v>
      </c>
      <c r="C116" s="16"/>
      <c r="D116" s="16">
        <v>1</v>
      </c>
      <c r="E116" s="16"/>
      <c r="F116" s="16"/>
      <c r="G116" s="16"/>
      <c r="H116" s="16"/>
      <c r="I116" s="16"/>
      <c r="J116" s="16"/>
      <c r="K116" s="16"/>
      <c r="L116" s="59">
        <v>45051</v>
      </c>
    </row>
    <row r="117" spans="1:12" ht="12.75">
      <c r="A117" s="16"/>
      <c r="B117" s="16" t="s">
        <v>124</v>
      </c>
      <c r="C117" s="16"/>
      <c r="D117" s="16"/>
      <c r="E117" s="16"/>
      <c r="F117" s="16"/>
      <c r="G117" s="16"/>
      <c r="H117" s="16">
        <v>1</v>
      </c>
      <c r="I117" s="16"/>
      <c r="J117" s="16"/>
      <c r="K117" s="16"/>
      <c r="L117" s="59">
        <v>45138</v>
      </c>
    </row>
    <row r="118" spans="1:12" ht="12.75">
      <c r="A118" s="16"/>
      <c r="B118" s="16" t="s">
        <v>198</v>
      </c>
      <c r="C118" s="16"/>
      <c r="D118" s="16"/>
      <c r="E118" s="16"/>
      <c r="F118" s="16"/>
      <c r="G118" s="16"/>
      <c r="H118" s="16">
        <v>1</v>
      </c>
      <c r="I118" s="16"/>
      <c r="J118" s="16"/>
      <c r="K118" s="16"/>
      <c r="L118" s="59">
        <v>45149</v>
      </c>
    </row>
    <row r="119" spans="1:12" ht="12.75">
      <c r="A119" s="16"/>
      <c r="B119" s="16" t="s">
        <v>99</v>
      </c>
      <c r="C119" s="16"/>
      <c r="D119" s="16"/>
      <c r="E119" s="16"/>
      <c r="F119" s="16">
        <v>1</v>
      </c>
      <c r="G119" s="16"/>
      <c r="H119" s="16"/>
      <c r="I119" s="16"/>
      <c r="J119" s="16"/>
      <c r="K119" s="16"/>
      <c r="L119" s="59">
        <v>45184</v>
      </c>
    </row>
    <row r="120" spans="1:12" ht="12.75">
      <c r="A120" s="16"/>
      <c r="B120" s="16" t="s">
        <v>288</v>
      </c>
      <c r="C120" s="16"/>
      <c r="D120" s="16"/>
      <c r="E120" s="16"/>
      <c r="F120" s="16">
        <v>1</v>
      </c>
      <c r="G120" s="16"/>
      <c r="H120" s="16"/>
      <c r="I120" s="16"/>
      <c r="J120" s="16"/>
      <c r="K120" s="16"/>
      <c r="L120" s="59">
        <v>45188</v>
      </c>
    </row>
    <row r="121" spans="1:12" ht="12.75">
      <c r="A121" s="16"/>
      <c r="B121" s="16" t="s">
        <v>20</v>
      </c>
      <c r="C121" s="16"/>
      <c r="D121" s="16"/>
      <c r="E121" s="16"/>
      <c r="F121" s="16">
        <v>1</v>
      </c>
      <c r="G121" s="16"/>
      <c r="H121" s="16"/>
      <c r="I121" s="16"/>
      <c r="J121" s="16"/>
      <c r="K121" s="16"/>
      <c r="L121" s="59">
        <v>45195</v>
      </c>
    </row>
    <row r="122" spans="1:12" ht="12.75">
      <c r="A122" s="46"/>
      <c r="B122" s="46"/>
      <c r="C122" s="40"/>
      <c r="D122" s="40"/>
      <c r="E122" s="40"/>
      <c r="F122" s="40"/>
      <c r="G122" s="40"/>
      <c r="H122" s="40"/>
      <c r="I122" s="40"/>
      <c r="J122" s="40"/>
      <c r="K122" s="40"/>
      <c r="L122" s="40"/>
    </row>
    <row r="123" spans="1:12" ht="15.75">
      <c r="A123" s="25" t="s">
        <v>293</v>
      </c>
      <c r="B123" s="83"/>
      <c r="C123" s="83">
        <f aca="true" t="shared" si="13" ref="C123:J123">SUM(C115,C110,C105,C100,C91,C85,C78,C69,C64,C59,C52,C47,C42,C21,C16,C5)</f>
        <v>8</v>
      </c>
      <c r="D123" s="83">
        <f t="shared" si="13"/>
        <v>3</v>
      </c>
      <c r="E123" s="83">
        <f t="shared" si="13"/>
        <v>2</v>
      </c>
      <c r="F123" s="83">
        <f t="shared" si="13"/>
        <v>32</v>
      </c>
      <c r="G123" s="83">
        <f t="shared" si="13"/>
        <v>11</v>
      </c>
      <c r="H123" s="83">
        <f t="shared" si="13"/>
        <v>5</v>
      </c>
      <c r="I123" s="83">
        <f t="shared" si="13"/>
        <v>1</v>
      </c>
      <c r="J123" s="83">
        <f t="shared" si="13"/>
        <v>1</v>
      </c>
      <c r="K123" s="83">
        <f>SUM(C123:J123)</f>
        <v>63</v>
      </c>
      <c r="L123" s="83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3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K1"/>
    </sheetView>
  </sheetViews>
  <sheetFormatPr defaultColWidth="9.140625" defaultRowHeight="12.75"/>
  <cols>
    <col min="1" max="1" width="17.00390625" style="0" bestFit="1" customWidth="1"/>
    <col min="2" max="2" width="17.28125" style="0" bestFit="1" customWidth="1"/>
    <col min="3" max="3" width="3.8515625" style="0" bestFit="1" customWidth="1"/>
    <col min="4" max="4" width="4.28125" style="0" bestFit="1" customWidth="1"/>
    <col min="5" max="5" width="6.140625" style="0" bestFit="1" customWidth="1"/>
    <col min="6" max="6" width="4.140625" style="0" bestFit="1" customWidth="1"/>
    <col min="7" max="7" width="5.8515625" style="0" bestFit="1" customWidth="1"/>
    <col min="8" max="8" width="8.28125" style="0" bestFit="1" customWidth="1"/>
    <col min="9" max="9" width="6.28125" style="0" bestFit="1" customWidth="1"/>
    <col min="10" max="10" width="10.8515625" style="0" bestFit="1" customWidth="1"/>
    <col min="11" max="11" width="5.57421875" style="0" bestFit="1" customWidth="1"/>
  </cols>
  <sheetData>
    <row r="1" spans="1:11" ht="20.25">
      <c r="A1" s="150" t="s">
        <v>552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12.7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15">
      <c r="A3" s="118" t="s">
        <v>31</v>
      </c>
      <c r="B3" s="118"/>
      <c r="C3" s="119"/>
      <c r="D3" s="119"/>
      <c r="E3" s="119"/>
      <c r="F3" s="119"/>
      <c r="G3" s="119"/>
      <c r="H3" s="119"/>
      <c r="I3" s="119"/>
      <c r="J3" s="119"/>
      <c r="K3" s="119"/>
    </row>
    <row r="4" spans="1:11" ht="12.75">
      <c r="A4" s="120"/>
      <c r="B4" s="120" t="s">
        <v>379</v>
      </c>
      <c r="C4" s="117" t="s">
        <v>3</v>
      </c>
      <c r="D4" s="117" t="s">
        <v>41</v>
      </c>
      <c r="E4" s="117" t="s">
        <v>561</v>
      </c>
      <c r="F4" s="117" t="s">
        <v>2</v>
      </c>
      <c r="G4" s="117" t="s">
        <v>90</v>
      </c>
      <c r="H4" s="117" t="s">
        <v>0</v>
      </c>
      <c r="I4" s="117" t="s">
        <v>1</v>
      </c>
      <c r="J4" s="117" t="s">
        <v>38</v>
      </c>
      <c r="K4" s="121" t="s">
        <v>293</v>
      </c>
    </row>
    <row r="5" spans="1:11" ht="15.75">
      <c r="A5" s="122" t="s">
        <v>5</v>
      </c>
      <c r="B5" s="122"/>
      <c r="C5" s="123">
        <f aca="true" t="shared" si="0" ref="C5:J5">SUM(C6:C16)</f>
        <v>1</v>
      </c>
      <c r="D5" s="123">
        <f t="shared" si="0"/>
        <v>3</v>
      </c>
      <c r="E5" s="123">
        <f t="shared" si="0"/>
        <v>0</v>
      </c>
      <c r="F5" s="123">
        <f t="shared" si="0"/>
        <v>5</v>
      </c>
      <c r="G5" s="123">
        <f t="shared" si="0"/>
        <v>0</v>
      </c>
      <c r="H5" s="123">
        <f t="shared" si="0"/>
        <v>8</v>
      </c>
      <c r="I5" s="123">
        <f t="shared" si="0"/>
        <v>6</v>
      </c>
      <c r="J5" s="123">
        <f t="shared" si="0"/>
        <v>0</v>
      </c>
      <c r="K5" s="123">
        <f>SUM(C5:J5)</f>
        <v>23</v>
      </c>
    </row>
    <row r="6" spans="1:11" ht="12.75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</row>
    <row r="7" spans="1:11" ht="12.75">
      <c r="A7" s="125"/>
      <c r="B7" s="124" t="s">
        <v>21</v>
      </c>
      <c r="C7" s="124">
        <v>1</v>
      </c>
      <c r="D7" s="124">
        <v>1</v>
      </c>
      <c r="E7" s="124"/>
      <c r="F7" s="124">
        <v>3</v>
      </c>
      <c r="G7" s="124"/>
      <c r="H7" s="124">
        <v>4</v>
      </c>
      <c r="I7" s="124">
        <v>2</v>
      </c>
      <c r="J7" s="124"/>
      <c r="K7" s="124">
        <f aca="true" t="shared" si="1" ref="K7:K15">SUM(C7:J7)</f>
        <v>11</v>
      </c>
    </row>
    <row r="8" spans="1:11" ht="12.75">
      <c r="A8" s="125"/>
      <c r="B8" s="124" t="s">
        <v>281</v>
      </c>
      <c r="C8" s="124"/>
      <c r="D8" s="124"/>
      <c r="E8" s="124"/>
      <c r="F8" s="124"/>
      <c r="G8" s="124"/>
      <c r="H8" s="124"/>
      <c r="I8" s="124">
        <v>1</v>
      </c>
      <c r="J8" s="124"/>
      <c r="K8" s="124">
        <f t="shared" si="1"/>
        <v>1</v>
      </c>
    </row>
    <row r="9" spans="1:11" ht="12.75">
      <c r="A9" s="125"/>
      <c r="B9" s="124" t="s">
        <v>33</v>
      </c>
      <c r="C9" s="124"/>
      <c r="D9" s="124"/>
      <c r="E9" s="124"/>
      <c r="F9" s="124"/>
      <c r="G9" s="124"/>
      <c r="H9" s="124">
        <v>1</v>
      </c>
      <c r="I9" s="124"/>
      <c r="J9" s="124"/>
      <c r="K9" s="124">
        <f t="shared" si="1"/>
        <v>1</v>
      </c>
    </row>
    <row r="10" spans="1:11" ht="12.75">
      <c r="A10" s="125"/>
      <c r="B10" s="124" t="s">
        <v>22</v>
      </c>
      <c r="C10" s="124"/>
      <c r="D10" s="124"/>
      <c r="E10" s="124"/>
      <c r="F10" s="124"/>
      <c r="G10" s="124"/>
      <c r="H10" s="124">
        <v>1</v>
      </c>
      <c r="I10" s="124"/>
      <c r="J10" s="124"/>
      <c r="K10" s="124">
        <f t="shared" si="1"/>
        <v>1</v>
      </c>
    </row>
    <row r="11" spans="1:11" ht="12.75">
      <c r="A11" s="125"/>
      <c r="B11" s="124" t="s">
        <v>286</v>
      </c>
      <c r="C11" s="124"/>
      <c r="D11" s="124">
        <v>1</v>
      </c>
      <c r="E11" s="124"/>
      <c r="F11" s="124"/>
      <c r="G11" s="124"/>
      <c r="H11" s="124"/>
      <c r="I11" s="124"/>
      <c r="J11" s="124"/>
      <c r="K11" s="124">
        <f t="shared" si="1"/>
        <v>1</v>
      </c>
    </row>
    <row r="12" spans="1:11" ht="12.75">
      <c r="A12" s="125"/>
      <c r="B12" s="124" t="s">
        <v>104</v>
      </c>
      <c r="C12" s="124"/>
      <c r="D12" s="124"/>
      <c r="E12" s="124"/>
      <c r="F12" s="124">
        <v>1</v>
      </c>
      <c r="G12" s="124"/>
      <c r="H12" s="124">
        <v>1</v>
      </c>
      <c r="I12" s="124"/>
      <c r="J12" s="124"/>
      <c r="K12" s="124">
        <f t="shared" si="1"/>
        <v>2</v>
      </c>
    </row>
    <row r="13" spans="1:11" ht="12.75">
      <c r="A13" s="125"/>
      <c r="B13" s="124" t="s">
        <v>554</v>
      </c>
      <c r="C13" s="124"/>
      <c r="D13" s="124"/>
      <c r="E13" s="124"/>
      <c r="F13" s="124"/>
      <c r="G13" s="124"/>
      <c r="H13" s="124"/>
      <c r="I13" s="124">
        <v>1</v>
      </c>
      <c r="J13" s="124"/>
      <c r="K13" s="124">
        <f t="shared" si="1"/>
        <v>1</v>
      </c>
    </row>
    <row r="14" spans="1:11" ht="12.75">
      <c r="A14" s="125"/>
      <c r="B14" s="124" t="s">
        <v>73</v>
      </c>
      <c r="C14" s="124"/>
      <c r="D14" s="124">
        <v>1</v>
      </c>
      <c r="E14" s="124"/>
      <c r="F14" s="124">
        <v>1</v>
      </c>
      <c r="G14" s="124"/>
      <c r="H14" s="124">
        <v>1</v>
      </c>
      <c r="I14" s="124">
        <v>1</v>
      </c>
      <c r="J14" s="124"/>
      <c r="K14" s="124">
        <f t="shared" si="1"/>
        <v>4</v>
      </c>
    </row>
    <row r="15" spans="1:11" ht="12.75">
      <c r="A15" s="125"/>
      <c r="B15" s="124" t="s">
        <v>37</v>
      </c>
      <c r="C15" s="124"/>
      <c r="D15" s="124"/>
      <c r="E15" s="124"/>
      <c r="F15" s="124"/>
      <c r="G15" s="124"/>
      <c r="H15" s="124"/>
      <c r="I15" s="124">
        <v>1</v>
      </c>
      <c r="J15" s="124"/>
      <c r="K15" s="124">
        <f t="shared" si="1"/>
        <v>1</v>
      </c>
    </row>
    <row r="16" spans="1:11" ht="12.75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</row>
    <row r="17" spans="1:11" ht="12.75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</row>
    <row r="18" spans="1:11" ht="15.75">
      <c r="A18" s="122" t="s">
        <v>6</v>
      </c>
      <c r="B18" s="122"/>
      <c r="C18" s="123">
        <f aca="true" t="shared" si="2" ref="C18:J18">SUM(C19:C21)</f>
        <v>0</v>
      </c>
      <c r="D18" s="123">
        <f t="shared" si="2"/>
        <v>0</v>
      </c>
      <c r="E18" s="123">
        <f t="shared" si="2"/>
        <v>0</v>
      </c>
      <c r="F18" s="123">
        <f t="shared" si="2"/>
        <v>0</v>
      </c>
      <c r="G18" s="123">
        <f t="shared" si="2"/>
        <v>0</v>
      </c>
      <c r="H18" s="123">
        <f t="shared" si="2"/>
        <v>0</v>
      </c>
      <c r="I18" s="123">
        <f t="shared" si="2"/>
        <v>0</v>
      </c>
      <c r="J18" s="123">
        <f t="shared" si="2"/>
        <v>0</v>
      </c>
      <c r="K18" s="123">
        <f>SUM(C18:J18)</f>
        <v>0</v>
      </c>
    </row>
    <row r="19" spans="1:11" ht="12.75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</row>
    <row r="20" spans="1:11" ht="12.75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>
        <f>SUM(C20:J20)</f>
        <v>0</v>
      </c>
    </row>
    <row r="21" spans="1:11" ht="12.75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</row>
    <row r="22" spans="1:11" ht="12.75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</row>
    <row r="23" spans="1:11" ht="15.75">
      <c r="A23" s="122" t="s">
        <v>7</v>
      </c>
      <c r="B23" s="122"/>
      <c r="C23" s="123">
        <f aca="true" t="shared" si="3" ref="C23:J23">SUM(C24:C43)</f>
        <v>2</v>
      </c>
      <c r="D23" s="123">
        <f t="shared" si="3"/>
        <v>1</v>
      </c>
      <c r="E23" s="123">
        <f t="shared" si="3"/>
        <v>0</v>
      </c>
      <c r="F23" s="123">
        <f t="shared" si="3"/>
        <v>6</v>
      </c>
      <c r="G23" s="123">
        <f t="shared" si="3"/>
        <v>0</v>
      </c>
      <c r="H23" s="123">
        <f t="shared" si="3"/>
        <v>24</v>
      </c>
      <c r="I23" s="123">
        <f t="shared" si="3"/>
        <v>19</v>
      </c>
      <c r="J23" s="123">
        <f t="shared" si="3"/>
        <v>0</v>
      </c>
      <c r="K23" s="123">
        <f>SUM(C23:J23)</f>
        <v>52</v>
      </c>
    </row>
    <row r="24" spans="1:11" ht="12.75">
      <c r="A24" s="125"/>
      <c r="B24" s="124"/>
      <c r="C24" s="124"/>
      <c r="D24" s="124"/>
      <c r="E24" s="124"/>
      <c r="F24" s="124"/>
      <c r="G24" s="124"/>
      <c r="H24" s="124"/>
      <c r="I24" s="124"/>
      <c r="J24" s="124"/>
      <c r="K24" s="124"/>
    </row>
    <row r="25" spans="1:11" ht="12.75">
      <c r="A25" s="125"/>
      <c r="B25" s="124" t="s">
        <v>76</v>
      </c>
      <c r="C25" s="124"/>
      <c r="D25" s="124"/>
      <c r="E25" s="124"/>
      <c r="F25" s="124"/>
      <c r="G25" s="124"/>
      <c r="H25" s="124"/>
      <c r="I25" s="124">
        <v>1</v>
      </c>
      <c r="J25" s="124"/>
      <c r="K25" s="124">
        <f aca="true" t="shared" si="4" ref="K25:K42">SUM(C25:J25)</f>
        <v>1</v>
      </c>
    </row>
    <row r="26" spans="1:11" ht="12.75">
      <c r="A26" s="125"/>
      <c r="B26" s="124" t="s">
        <v>555</v>
      </c>
      <c r="C26" s="124"/>
      <c r="D26" s="124"/>
      <c r="E26" s="124"/>
      <c r="F26" s="124"/>
      <c r="G26" s="124"/>
      <c r="H26" s="124">
        <v>1</v>
      </c>
      <c r="I26" s="124"/>
      <c r="J26" s="124"/>
      <c r="K26" s="124">
        <f t="shared" si="4"/>
        <v>1</v>
      </c>
    </row>
    <row r="27" spans="1:11" ht="12.75">
      <c r="A27" s="125"/>
      <c r="B27" s="124" t="s">
        <v>68</v>
      </c>
      <c r="C27" s="124"/>
      <c r="D27" s="124"/>
      <c r="E27" s="124"/>
      <c r="F27" s="124">
        <v>1</v>
      </c>
      <c r="G27" s="124"/>
      <c r="H27" s="124">
        <v>1</v>
      </c>
      <c r="I27" s="124">
        <v>1</v>
      </c>
      <c r="J27" s="124"/>
      <c r="K27" s="124">
        <f t="shared" si="4"/>
        <v>3</v>
      </c>
    </row>
    <row r="28" spans="1:11" ht="12.75">
      <c r="A28" s="125"/>
      <c r="B28" s="124" t="s">
        <v>67</v>
      </c>
      <c r="C28" s="124"/>
      <c r="D28" s="124"/>
      <c r="E28" s="124"/>
      <c r="F28" s="124"/>
      <c r="G28" s="124"/>
      <c r="H28" s="124"/>
      <c r="I28" s="124">
        <v>1</v>
      </c>
      <c r="J28" s="124"/>
      <c r="K28" s="124">
        <f t="shared" si="4"/>
        <v>1</v>
      </c>
    </row>
    <row r="29" spans="1:11" ht="12.75">
      <c r="A29" s="125"/>
      <c r="B29" s="124" t="s">
        <v>66</v>
      </c>
      <c r="C29" s="124"/>
      <c r="D29" s="124"/>
      <c r="E29" s="124"/>
      <c r="F29" s="124">
        <v>2</v>
      </c>
      <c r="G29" s="124"/>
      <c r="H29" s="124">
        <v>2</v>
      </c>
      <c r="I29" s="124">
        <v>1</v>
      </c>
      <c r="J29" s="124"/>
      <c r="K29" s="124">
        <f t="shared" si="4"/>
        <v>5</v>
      </c>
    </row>
    <row r="30" spans="1:11" ht="12.75">
      <c r="A30" s="125"/>
      <c r="B30" s="124" t="s">
        <v>79</v>
      </c>
      <c r="C30" s="124"/>
      <c r="D30" s="124"/>
      <c r="E30" s="124"/>
      <c r="F30" s="124">
        <v>1</v>
      </c>
      <c r="G30" s="124"/>
      <c r="H30" s="124">
        <v>2</v>
      </c>
      <c r="I30" s="124">
        <v>4</v>
      </c>
      <c r="J30" s="124"/>
      <c r="K30" s="124">
        <f t="shared" si="4"/>
        <v>7</v>
      </c>
    </row>
    <row r="31" spans="1:11" ht="12.75">
      <c r="A31" s="125"/>
      <c r="B31" s="124" t="s">
        <v>268</v>
      </c>
      <c r="C31" s="124"/>
      <c r="D31" s="124"/>
      <c r="E31" s="124"/>
      <c r="F31" s="124"/>
      <c r="G31" s="124"/>
      <c r="H31" s="124">
        <v>1</v>
      </c>
      <c r="I31" s="124"/>
      <c r="J31" s="124"/>
      <c r="K31" s="124">
        <f t="shared" si="4"/>
        <v>1</v>
      </c>
    </row>
    <row r="32" spans="1:11" ht="12.75">
      <c r="A32" s="125"/>
      <c r="B32" s="124" t="s">
        <v>80</v>
      </c>
      <c r="C32" s="124"/>
      <c r="D32" s="124"/>
      <c r="E32" s="124"/>
      <c r="F32" s="124"/>
      <c r="G32" s="124"/>
      <c r="H32" s="124">
        <v>3</v>
      </c>
      <c r="I32" s="124">
        <v>2</v>
      </c>
      <c r="J32" s="124"/>
      <c r="K32" s="124">
        <f t="shared" si="4"/>
        <v>5</v>
      </c>
    </row>
    <row r="33" spans="1:11" ht="12.75">
      <c r="A33" s="125"/>
      <c r="B33" s="124" t="s">
        <v>289</v>
      </c>
      <c r="C33" s="124"/>
      <c r="D33" s="124"/>
      <c r="E33" s="124"/>
      <c r="F33" s="124"/>
      <c r="G33" s="124"/>
      <c r="H33" s="124">
        <v>1</v>
      </c>
      <c r="I33" s="124"/>
      <c r="J33" s="124"/>
      <c r="K33" s="124">
        <f t="shared" si="4"/>
        <v>1</v>
      </c>
    </row>
    <row r="34" spans="1:11" ht="12.75">
      <c r="A34" s="125"/>
      <c r="B34" s="124" t="s">
        <v>65</v>
      </c>
      <c r="C34" s="124"/>
      <c r="D34" s="124"/>
      <c r="E34" s="124"/>
      <c r="F34" s="124"/>
      <c r="G34" s="124"/>
      <c r="H34" s="124"/>
      <c r="I34" s="124">
        <v>2</v>
      </c>
      <c r="J34" s="124"/>
      <c r="K34" s="124">
        <f t="shared" si="4"/>
        <v>2</v>
      </c>
    </row>
    <row r="35" spans="1:11" ht="12.75">
      <c r="A35" s="125"/>
      <c r="B35" s="124" t="s">
        <v>64</v>
      </c>
      <c r="C35" s="124"/>
      <c r="D35" s="124"/>
      <c r="E35" s="124"/>
      <c r="F35" s="124"/>
      <c r="G35" s="124"/>
      <c r="H35" s="124">
        <v>2</v>
      </c>
      <c r="I35" s="124">
        <v>3</v>
      </c>
      <c r="J35" s="124"/>
      <c r="K35" s="124">
        <f t="shared" si="4"/>
        <v>5</v>
      </c>
    </row>
    <row r="36" spans="1:11" ht="12.75">
      <c r="A36" s="125"/>
      <c r="B36" s="124" t="s">
        <v>106</v>
      </c>
      <c r="C36" s="124"/>
      <c r="D36" s="124"/>
      <c r="E36" s="124"/>
      <c r="F36" s="124">
        <v>1</v>
      </c>
      <c r="G36" s="124"/>
      <c r="H36" s="124">
        <v>2</v>
      </c>
      <c r="I36" s="124"/>
      <c r="J36" s="124"/>
      <c r="K36" s="124">
        <f t="shared" si="4"/>
        <v>3</v>
      </c>
    </row>
    <row r="37" spans="1:11" ht="12.75">
      <c r="A37" s="125"/>
      <c r="B37" s="124" t="s">
        <v>81</v>
      </c>
      <c r="C37" s="124"/>
      <c r="D37" s="124"/>
      <c r="E37" s="124"/>
      <c r="F37" s="124"/>
      <c r="G37" s="124"/>
      <c r="H37" s="124">
        <v>1</v>
      </c>
      <c r="I37" s="124"/>
      <c r="J37" s="124"/>
      <c r="K37" s="124">
        <f t="shared" si="4"/>
        <v>1</v>
      </c>
    </row>
    <row r="38" spans="1:11" ht="12.75">
      <c r="A38" s="125"/>
      <c r="B38" s="124" t="s">
        <v>556</v>
      </c>
      <c r="C38" s="124"/>
      <c r="D38" s="124"/>
      <c r="E38" s="124"/>
      <c r="F38" s="124"/>
      <c r="G38" s="124"/>
      <c r="H38" s="124">
        <v>1</v>
      </c>
      <c r="I38" s="124"/>
      <c r="J38" s="124"/>
      <c r="K38" s="124">
        <f t="shared" si="4"/>
        <v>1</v>
      </c>
    </row>
    <row r="39" spans="1:11" ht="12.75">
      <c r="A39" s="125"/>
      <c r="B39" s="124" t="s">
        <v>107</v>
      </c>
      <c r="C39" s="124">
        <v>1</v>
      </c>
      <c r="D39" s="124"/>
      <c r="E39" s="124"/>
      <c r="F39" s="124"/>
      <c r="G39" s="124"/>
      <c r="H39" s="124"/>
      <c r="I39" s="124"/>
      <c r="J39" s="124"/>
      <c r="K39" s="124">
        <f t="shared" si="4"/>
        <v>1</v>
      </c>
    </row>
    <row r="40" spans="1:11" ht="12.75">
      <c r="A40" s="125"/>
      <c r="B40" s="124" t="s">
        <v>108</v>
      </c>
      <c r="C40" s="124"/>
      <c r="D40" s="124">
        <v>1</v>
      </c>
      <c r="E40" s="124"/>
      <c r="F40" s="124"/>
      <c r="G40" s="124"/>
      <c r="H40" s="124">
        <v>2</v>
      </c>
      <c r="I40" s="124">
        <v>1</v>
      </c>
      <c r="J40" s="124"/>
      <c r="K40" s="124">
        <f t="shared" si="4"/>
        <v>4</v>
      </c>
    </row>
    <row r="41" spans="1:11" ht="12.75">
      <c r="A41" s="125"/>
      <c r="B41" s="124" t="s">
        <v>39</v>
      </c>
      <c r="C41" s="124"/>
      <c r="D41" s="124"/>
      <c r="E41" s="124"/>
      <c r="F41" s="124"/>
      <c r="G41" s="124"/>
      <c r="H41" s="124">
        <v>3</v>
      </c>
      <c r="I41" s="124">
        <v>2</v>
      </c>
      <c r="J41" s="124"/>
      <c r="K41" s="124">
        <f t="shared" si="4"/>
        <v>5</v>
      </c>
    </row>
    <row r="42" spans="1:11" ht="12.75">
      <c r="A42" s="125"/>
      <c r="B42" s="124" t="s">
        <v>109</v>
      </c>
      <c r="C42" s="124">
        <v>1</v>
      </c>
      <c r="D42" s="124"/>
      <c r="E42" s="124"/>
      <c r="F42" s="124">
        <v>1</v>
      </c>
      <c r="G42" s="124"/>
      <c r="H42" s="124">
        <v>2</v>
      </c>
      <c r="I42" s="124">
        <v>1</v>
      </c>
      <c r="J42" s="124"/>
      <c r="K42" s="124">
        <f t="shared" si="4"/>
        <v>5</v>
      </c>
    </row>
    <row r="43" spans="1:11" ht="12.75">
      <c r="A43" s="125"/>
      <c r="B43" s="124"/>
      <c r="C43" s="124"/>
      <c r="D43" s="124"/>
      <c r="E43" s="124"/>
      <c r="F43" s="124"/>
      <c r="G43" s="124"/>
      <c r="H43" s="124"/>
      <c r="I43" s="124"/>
      <c r="J43" s="124"/>
      <c r="K43" s="124"/>
    </row>
    <row r="44" spans="1:11" ht="12.75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</row>
    <row r="45" spans="1:11" ht="15.75">
      <c r="A45" s="122" t="s">
        <v>8</v>
      </c>
      <c r="B45" s="122"/>
      <c r="C45" s="123">
        <f>SUM(C46:C48)</f>
        <v>0</v>
      </c>
      <c r="D45" s="123">
        <f aca="true" t="shared" si="5" ref="D45:I45">SUM(D46:D48)</f>
        <v>0</v>
      </c>
      <c r="E45" s="123">
        <f t="shared" si="5"/>
        <v>0</v>
      </c>
      <c r="F45" s="123">
        <f t="shared" si="5"/>
        <v>0</v>
      </c>
      <c r="G45" s="123">
        <f t="shared" si="5"/>
        <v>0</v>
      </c>
      <c r="H45" s="123">
        <f t="shared" si="5"/>
        <v>0</v>
      </c>
      <c r="I45" s="123">
        <f t="shared" si="5"/>
        <v>0</v>
      </c>
      <c r="J45" s="123">
        <f>SUM(J46:J48)</f>
        <v>0</v>
      </c>
      <c r="K45" s="123">
        <f>SUM(C45:J45)</f>
        <v>0</v>
      </c>
    </row>
    <row r="46" spans="1:11" ht="12.75">
      <c r="A46" s="124"/>
      <c r="B46" s="124"/>
      <c r="C46" s="124"/>
      <c r="D46" s="124"/>
      <c r="E46" s="124"/>
      <c r="F46" s="124"/>
      <c r="G46" s="124"/>
      <c r="H46" s="124"/>
      <c r="I46" s="124"/>
      <c r="J46" s="124"/>
      <c r="K46" s="124"/>
    </row>
    <row r="47" spans="1:11" ht="12.75">
      <c r="A47" s="124"/>
      <c r="B47" s="124"/>
      <c r="C47" s="124"/>
      <c r="D47" s="124"/>
      <c r="E47" s="124"/>
      <c r="F47" s="124"/>
      <c r="G47" s="124"/>
      <c r="H47" s="124"/>
      <c r="I47" s="124"/>
      <c r="J47" s="124"/>
      <c r="K47" s="124">
        <f>SUM(C47:J47)</f>
        <v>0</v>
      </c>
    </row>
    <row r="48" spans="1:11" ht="12.75">
      <c r="A48" s="124"/>
      <c r="B48" s="124"/>
      <c r="C48" s="124"/>
      <c r="D48" s="124"/>
      <c r="E48" s="124"/>
      <c r="F48" s="124"/>
      <c r="G48" s="124"/>
      <c r="H48" s="124"/>
      <c r="I48" s="124"/>
      <c r="J48" s="124"/>
      <c r="K48" s="124"/>
    </row>
    <row r="49" spans="1:11" ht="12.75">
      <c r="A49" s="117"/>
      <c r="B49" s="117"/>
      <c r="C49" s="117"/>
      <c r="D49" s="117"/>
      <c r="E49" s="117"/>
      <c r="F49" s="117"/>
      <c r="G49" s="117"/>
      <c r="H49" s="117"/>
      <c r="I49" s="117"/>
      <c r="J49" s="117"/>
      <c r="K49" s="117"/>
    </row>
    <row r="50" spans="1:11" ht="15.75">
      <c r="A50" s="122" t="s">
        <v>9</v>
      </c>
      <c r="B50" s="122"/>
      <c r="C50" s="123">
        <f aca="true" t="shared" si="6" ref="C50:J50">SUM(C51:C53)</f>
        <v>0</v>
      </c>
      <c r="D50" s="123">
        <f t="shared" si="6"/>
        <v>0</v>
      </c>
      <c r="E50" s="123">
        <f t="shared" si="6"/>
        <v>0</v>
      </c>
      <c r="F50" s="123">
        <f t="shared" si="6"/>
        <v>0</v>
      </c>
      <c r="G50" s="123">
        <f t="shared" si="6"/>
        <v>0</v>
      </c>
      <c r="H50" s="123">
        <f t="shared" si="6"/>
        <v>0</v>
      </c>
      <c r="I50" s="123">
        <f t="shared" si="6"/>
        <v>0</v>
      </c>
      <c r="J50" s="123">
        <f t="shared" si="6"/>
        <v>0</v>
      </c>
      <c r="K50" s="123">
        <f>SUM(C50:J50)</f>
        <v>0</v>
      </c>
    </row>
    <row r="51" spans="1:11" ht="12.75">
      <c r="A51" s="124"/>
      <c r="B51" s="124"/>
      <c r="C51" s="124"/>
      <c r="D51" s="124"/>
      <c r="E51" s="124"/>
      <c r="F51" s="124"/>
      <c r="G51" s="124"/>
      <c r="H51" s="124"/>
      <c r="I51" s="124"/>
      <c r="J51" s="124"/>
      <c r="K51" s="124"/>
    </row>
    <row r="52" spans="1:11" ht="12.75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>
        <f>SUM(C52:J52)</f>
        <v>0</v>
      </c>
    </row>
    <row r="53" spans="1:11" ht="12.75">
      <c r="A53" s="124"/>
      <c r="B53" s="124"/>
      <c r="C53" s="124"/>
      <c r="D53" s="124"/>
      <c r="E53" s="124"/>
      <c r="F53" s="124"/>
      <c r="G53" s="124"/>
      <c r="H53" s="124"/>
      <c r="I53" s="124"/>
      <c r="J53" s="124"/>
      <c r="K53" s="124"/>
    </row>
    <row r="54" spans="1:11" ht="12.75">
      <c r="A54" s="117"/>
      <c r="B54" s="117"/>
      <c r="C54" s="117"/>
      <c r="D54" s="117"/>
      <c r="E54" s="117"/>
      <c r="F54" s="117"/>
      <c r="G54" s="117"/>
      <c r="H54" s="117"/>
      <c r="I54" s="117"/>
      <c r="J54" s="117"/>
      <c r="K54" s="117"/>
    </row>
    <row r="55" spans="1:11" ht="15.75">
      <c r="A55" s="122" t="s">
        <v>10</v>
      </c>
      <c r="B55" s="122"/>
      <c r="C55" s="123">
        <f>SUM(C56:C58)</f>
        <v>1</v>
      </c>
      <c r="D55" s="123">
        <f aca="true" t="shared" si="7" ref="D55:I55">SUM(D56:D58)</f>
        <v>0</v>
      </c>
      <c r="E55" s="123">
        <f t="shared" si="7"/>
        <v>0</v>
      </c>
      <c r="F55" s="123">
        <f t="shared" si="7"/>
        <v>1</v>
      </c>
      <c r="G55" s="123">
        <f t="shared" si="7"/>
        <v>0</v>
      </c>
      <c r="H55" s="123">
        <f t="shared" si="7"/>
        <v>0</v>
      </c>
      <c r="I55" s="123">
        <f t="shared" si="7"/>
        <v>0</v>
      </c>
      <c r="J55" s="123">
        <f>SUM(J56:J58)</f>
        <v>0</v>
      </c>
      <c r="K55" s="123">
        <f>SUM(C55:J55)</f>
        <v>2</v>
      </c>
    </row>
    <row r="56" spans="1:11" ht="12.75">
      <c r="A56" s="125"/>
      <c r="B56" s="124"/>
      <c r="C56" s="124"/>
      <c r="D56" s="124"/>
      <c r="E56" s="124"/>
      <c r="F56" s="124"/>
      <c r="G56" s="124"/>
      <c r="H56" s="124"/>
      <c r="I56" s="124"/>
      <c r="J56" s="124"/>
      <c r="K56" s="124"/>
    </row>
    <row r="57" spans="1:11" ht="12.75">
      <c r="A57" s="125"/>
      <c r="B57" s="124" t="s">
        <v>42</v>
      </c>
      <c r="C57" s="124">
        <v>1</v>
      </c>
      <c r="D57" s="124"/>
      <c r="E57" s="124"/>
      <c r="F57" s="124">
        <v>1</v>
      </c>
      <c r="G57" s="124"/>
      <c r="H57" s="124"/>
      <c r="I57" s="124"/>
      <c r="J57" s="124"/>
      <c r="K57" s="124">
        <f>SUM(C57:J57)</f>
        <v>2</v>
      </c>
    </row>
    <row r="58" spans="1:11" ht="12.75">
      <c r="A58" s="125"/>
      <c r="B58" s="124"/>
      <c r="C58" s="124"/>
      <c r="D58" s="124"/>
      <c r="E58" s="124"/>
      <c r="F58" s="124"/>
      <c r="G58" s="124"/>
      <c r="H58" s="124"/>
      <c r="I58" s="124"/>
      <c r="J58" s="124"/>
      <c r="K58" s="124"/>
    </row>
    <row r="59" spans="1:11" ht="12.75">
      <c r="A59" s="117"/>
      <c r="B59" s="117"/>
      <c r="C59" s="117"/>
      <c r="D59" s="117"/>
      <c r="E59" s="117"/>
      <c r="F59" s="117"/>
      <c r="G59" s="117"/>
      <c r="H59" s="117"/>
      <c r="I59" s="117"/>
      <c r="J59" s="117"/>
      <c r="K59" s="117"/>
    </row>
    <row r="60" spans="1:11" ht="15.75">
      <c r="A60" s="122" t="s">
        <v>11</v>
      </c>
      <c r="B60" s="122"/>
      <c r="C60" s="123">
        <f aca="true" t="shared" si="8" ref="C60:J60">SUM(C61:C63)</f>
        <v>0</v>
      </c>
      <c r="D60" s="123">
        <f t="shared" si="8"/>
        <v>0</v>
      </c>
      <c r="E60" s="123">
        <f t="shared" si="8"/>
        <v>0</v>
      </c>
      <c r="F60" s="123">
        <f t="shared" si="8"/>
        <v>0</v>
      </c>
      <c r="G60" s="123">
        <f t="shared" si="8"/>
        <v>0</v>
      </c>
      <c r="H60" s="123">
        <f t="shared" si="8"/>
        <v>0</v>
      </c>
      <c r="I60" s="123">
        <f t="shared" si="8"/>
        <v>0</v>
      </c>
      <c r="J60" s="123">
        <f t="shared" si="8"/>
        <v>0</v>
      </c>
      <c r="K60" s="123">
        <f>SUM(C60:J60)</f>
        <v>0</v>
      </c>
    </row>
    <row r="61" spans="1:11" ht="12.75">
      <c r="A61" s="124"/>
      <c r="B61" s="124"/>
      <c r="C61" s="124"/>
      <c r="D61" s="124"/>
      <c r="E61" s="124"/>
      <c r="F61" s="124"/>
      <c r="G61" s="124"/>
      <c r="H61" s="124"/>
      <c r="I61" s="124"/>
      <c r="J61" s="124"/>
      <c r="K61" s="124"/>
    </row>
    <row r="62" spans="1:11" ht="12.75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>
        <f>SUM(C62:J62)</f>
        <v>0</v>
      </c>
    </row>
    <row r="63" spans="1:11" ht="12.75">
      <c r="A63" s="124"/>
      <c r="B63" s="124"/>
      <c r="C63" s="124"/>
      <c r="D63" s="124"/>
      <c r="E63" s="124"/>
      <c r="F63" s="124"/>
      <c r="G63" s="124"/>
      <c r="H63" s="124"/>
      <c r="I63" s="124"/>
      <c r="J63" s="124"/>
      <c r="K63" s="124"/>
    </row>
    <row r="64" spans="1:11" ht="12.75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K64" s="117"/>
    </row>
    <row r="65" spans="1:11" ht="15.75">
      <c r="A65" s="122" t="s">
        <v>12</v>
      </c>
      <c r="B65" s="122"/>
      <c r="C65" s="123">
        <f aca="true" t="shared" si="9" ref="C65:J65">SUM(C66:C68)</f>
        <v>0</v>
      </c>
      <c r="D65" s="123">
        <f t="shared" si="9"/>
        <v>0</v>
      </c>
      <c r="E65" s="123">
        <f t="shared" si="9"/>
        <v>0</v>
      </c>
      <c r="F65" s="123">
        <f t="shared" si="9"/>
        <v>0</v>
      </c>
      <c r="G65" s="123">
        <f t="shared" si="9"/>
        <v>0</v>
      </c>
      <c r="H65" s="123">
        <f t="shared" si="9"/>
        <v>0</v>
      </c>
      <c r="I65" s="123">
        <f t="shared" si="9"/>
        <v>0</v>
      </c>
      <c r="J65" s="123">
        <f t="shared" si="9"/>
        <v>0</v>
      </c>
      <c r="K65" s="123">
        <f>SUM(C65:J65)</f>
        <v>0</v>
      </c>
    </row>
    <row r="66" spans="1:11" ht="12.75">
      <c r="A66" s="125"/>
      <c r="B66" s="124"/>
      <c r="C66" s="124"/>
      <c r="D66" s="124"/>
      <c r="E66" s="124"/>
      <c r="F66" s="124"/>
      <c r="G66" s="124"/>
      <c r="H66" s="124"/>
      <c r="I66" s="124"/>
      <c r="J66" s="124"/>
      <c r="K66" s="124"/>
    </row>
    <row r="67" spans="1:11" ht="12.75">
      <c r="A67" s="124"/>
      <c r="B67" s="124"/>
      <c r="C67" s="124"/>
      <c r="D67" s="124"/>
      <c r="E67" s="124"/>
      <c r="F67" s="124"/>
      <c r="G67" s="124"/>
      <c r="H67" s="124"/>
      <c r="I67" s="124"/>
      <c r="J67" s="124"/>
      <c r="K67" s="124">
        <f>SUM(C67:J67)</f>
        <v>0</v>
      </c>
    </row>
    <row r="68" spans="1:11" ht="12.75">
      <c r="A68" s="124"/>
      <c r="B68" s="124"/>
      <c r="C68" s="124"/>
      <c r="D68" s="124"/>
      <c r="E68" s="124"/>
      <c r="F68" s="124"/>
      <c r="G68" s="124"/>
      <c r="H68" s="124"/>
      <c r="I68" s="124"/>
      <c r="J68" s="124"/>
      <c r="K68" s="124"/>
    </row>
    <row r="69" spans="1:11" ht="12.75">
      <c r="A69" s="117"/>
      <c r="B69" s="117"/>
      <c r="C69" s="117"/>
      <c r="D69" s="117"/>
      <c r="E69" s="117"/>
      <c r="F69" s="117"/>
      <c r="G69" s="117"/>
      <c r="H69" s="117"/>
      <c r="I69" s="117"/>
      <c r="J69" s="117"/>
      <c r="K69" s="117"/>
    </row>
    <row r="70" spans="1:11" ht="15.75">
      <c r="A70" s="122" t="s">
        <v>13</v>
      </c>
      <c r="B70" s="123"/>
      <c r="C70" s="123">
        <f aca="true" t="shared" si="10" ref="C70:J70">SUM(C71:C87)</f>
        <v>0</v>
      </c>
      <c r="D70" s="123">
        <f t="shared" si="10"/>
        <v>0</v>
      </c>
      <c r="E70" s="123">
        <f t="shared" si="10"/>
        <v>0</v>
      </c>
      <c r="F70" s="123">
        <f t="shared" si="10"/>
        <v>2</v>
      </c>
      <c r="G70" s="123">
        <f t="shared" si="10"/>
        <v>1</v>
      </c>
      <c r="H70" s="123">
        <f t="shared" si="10"/>
        <v>10</v>
      </c>
      <c r="I70" s="123">
        <f t="shared" si="10"/>
        <v>13</v>
      </c>
      <c r="J70" s="123">
        <f t="shared" si="10"/>
        <v>0</v>
      </c>
      <c r="K70" s="123">
        <f>SUM(C70:J70)</f>
        <v>26</v>
      </c>
    </row>
    <row r="71" spans="1:11" ht="12.75">
      <c r="A71" s="124"/>
      <c r="B71" s="124"/>
      <c r="C71" s="124"/>
      <c r="D71" s="124"/>
      <c r="E71" s="124"/>
      <c r="F71" s="124"/>
      <c r="G71" s="124"/>
      <c r="H71" s="124"/>
      <c r="I71" s="124"/>
      <c r="J71" s="124"/>
      <c r="K71" s="124"/>
    </row>
    <row r="72" spans="1:11" ht="12.75">
      <c r="A72" s="124"/>
      <c r="B72" s="124" t="s">
        <v>544</v>
      </c>
      <c r="C72" s="124"/>
      <c r="D72" s="124"/>
      <c r="E72" s="124"/>
      <c r="F72" s="124">
        <v>1</v>
      </c>
      <c r="G72" s="124"/>
      <c r="H72" s="124"/>
      <c r="I72" s="124"/>
      <c r="J72" s="124"/>
      <c r="K72" s="124">
        <f aca="true" t="shared" si="11" ref="K72:K87">SUM(C72:J72)</f>
        <v>1</v>
      </c>
    </row>
    <row r="73" spans="1:11" ht="12.75">
      <c r="A73" s="124"/>
      <c r="B73" s="124" t="s">
        <v>303</v>
      </c>
      <c r="C73" s="124"/>
      <c r="D73" s="124"/>
      <c r="E73" s="124"/>
      <c r="F73" s="124"/>
      <c r="G73" s="124"/>
      <c r="H73" s="124">
        <v>1</v>
      </c>
      <c r="I73" s="124"/>
      <c r="J73" s="124"/>
      <c r="K73" s="124">
        <f t="shared" si="11"/>
        <v>1</v>
      </c>
    </row>
    <row r="74" spans="1:11" ht="12.75">
      <c r="A74" s="125"/>
      <c r="B74" s="124" t="s">
        <v>261</v>
      </c>
      <c r="C74" s="124"/>
      <c r="D74" s="124"/>
      <c r="E74" s="124"/>
      <c r="F74" s="124"/>
      <c r="G74" s="124"/>
      <c r="H74" s="124">
        <v>1</v>
      </c>
      <c r="I74" s="124"/>
      <c r="J74" s="124"/>
      <c r="K74" s="124">
        <f t="shared" si="11"/>
        <v>1</v>
      </c>
    </row>
    <row r="75" spans="1:11" ht="12.75">
      <c r="A75" s="124"/>
      <c r="B75" s="124" t="s">
        <v>368</v>
      </c>
      <c r="C75" s="124"/>
      <c r="D75" s="124"/>
      <c r="E75" s="124"/>
      <c r="F75" s="124"/>
      <c r="G75" s="124"/>
      <c r="H75" s="124">
        <v>1</v>
      </c>
      <c r="I75" s="124"/>
      <c r="J75" s="124"/>
      <c r="K75" s="124">
        <f t="shared" si="11"/>
        <v>1</v>
      </c>
    </row>
    <row r="76" spans="1:11" ht="12.75">
      <c r="A76" s="124"/>
      <c r="B76" s="124" t="s">
        <v>92</v>
      </c>
      <c r="C76" s="124"/>
      <c r="D76" s="124"/>
      <c r="E76" s="124"/>
      <c r="F76" s="124"/>
      <c r="G76" s="124"/>
      <c r="H76" s="124">
        <v>1</v>
      </c>
      <c r="I76" s="124">
        <v>2</v>
      </c>
      <c r="J76" s="124"/>
      <c r="K76" s="124">
        <f t="shared" si="11"/>
        <v>3</v>
      </c>
    </row>
    <row r="77" spans="1:11" ht="12.75">
      <c r="A77" s="124"/>
      <c r="B77" s="124" t="s">
        <v>557</v>
      </c>
      <c r="C77" s="124"/>
      <c r="D77" s="124"/>
      <c r="E77" s="124"/>
      <c r="F77" s="124"/>
      <c r="G77" s="124"/>
      <c r="H77" s="124">
        <v>1</v>
      </c>
      <c r="I77" s="124"/>
      <c r="J77" s="124"/>
      <c r="K77" s="124">
        <f t="shared" si="11"/>
        <v>1</v>
      </c>
    </row>
    <row r="78" spans="1:11" ht="12.75">
      <c r="A78" s="125"/>
      <c r="B78" s="124" t="s">
        <v>558</v>
      </c>
      <c r="C78" s="124"/>
      <c r="D78" s="124"/>
      <c r="E78" s="124"/>
      <c r="F78" s="124"/>
      <c r="G78" s="124"/>
      <c r="H78" s="124"/>
      <c r="I78" s="124">
        <v>2</v>
      </c>
      <c r="J78" s="124"/>
      <c r="K78" s="124">
        <f t="shared" si="11"/>
        <v>2</v>
      </c>
    </row>
    <row r="79" spans="1:11" ht="12.75">
      <c r="A79" s="124"/>
      <c r="B79" s="124" t="s">
        <v>559</v>
      </c>
      <c r="C79" s="124"/>
      <c r="D79" s="124"/>
      <c r="E79" s="124"/>
      <c r="F79" s="124"/>
      <c r="G79" s="124"/>
      <c r="H79" s="124">
        <v>1</v>
      </c>
      <c r="I79" s="124"/>
      <c r="J79" s="124"/>
      <c r="K79" s="124">
        <f t="shared" si="11"/>
        <v>1</v>
      </c>
    </row>
    <row r="80" spans="1:11" ht="12.75">
      <c r="A80" s="124"/>
      <c r="B80" s="124" t="s">
        <v>116</v>
      </c>
      <c r="C80" s="124"/>
      <c r="D80" s="124"/>
      <c r="E80" s="124"/>
      <c r="F80" s="124"/>
      <c r="G80" s="124"/>
      <c r="H80" s="124"/>
      <c r="I80" s="124">
        <v>1</v>
      </c>
      <c r="J80" s="124"/>
      <c r="K80" s="124">
        <f t="shared" si="11"/>
        <v>1</v>
      </c>
    </row>
    <row r="81" spans="1:11" ht="12.75">
      <c r="A81" s="125"/>
      <c r="B81" s="124" t="s">
        <v>54</v>
      </c>
      <c r="C81" s="124"/>
      <c r="D81" s="124"/>
      <c r="E81" s="124"/>
      <c r="F81" s="124">
        <v>1</v>
      </c>
      <c r="G81" s="124"/>
      <c r="H81" s="124"/>
      <c r="I81" s="124">
        <v>1</v>
      </c>
      <c r="J81" s="124"/>
      <c r="K81" s="124">
        <f t="shared" si="11"/>
        <v>2</v>
      </c>
    </row>
    <row r="82" spans="1:11" ht="12.75">
      <c r="A82" s="124"/>
      <c r="B82" s="124" t="s">
        <v>13</v>
      </c>
      <c r="C82" s="124"/>
      <c r="D82" s="124"/>
      <c r="E82" s="124"/>
      <c r="F82" s="124"/>
      <c r="G82" s="124"/>
      <c r="H82" s="124"/>
      <c r="I82" s="124">
        <v>2</v>
      </c>
      <c r="J82" s="124"/>
      <c r="K82" s="124">
        <f t="shared" si="11"/>
        <v>2</v>
      </c>
    </row>
    <row r="83" spans="1:11" ht="12.75">
      <c r="A83" s="124"/>
      <c r="B83" s="124" t="s">
        <v>117</v>
      </c>
      <c r="C83" s="124"/>
      <c r="D83" s="124"/>
      <c r="E83" s="124"/>
      <c r="F83" s="124"/>
      <c r="G83" s="124">
        <v>1</v>
      </c>
      <c r="H83" s="124">
        <v>2</v>
      </c>
      <c r="I83" s="124"/>
      <c r="J83" s="124"/>
      <c r="K83" s="124">
        <f t="shared" si="11"/>
        <v>3</v>
      </c>
    </row>
    <row r="84" spans="1:11" ht="12.75">
      <c r="A84" s="124"/>
      <c r="B84" s="124" t="s">
        <v>271</v>
      </c>
      <c r="C84" s="124"/>
      <c r="D84" s="124"/>
      <c r="E84" s="124"/>
      <c r="F84" s="124"/>
      <c r="G84" s="124"/>
      <c r="H84" s="124"/>
      <c r="I84" s="124">
        <v>4</v>
      </c>
      <c r="J84" s="124"/>
      <c r="K84" s="124">
        <f t="shared" si="11"/>
        <v>4</v>
      </c>
    </row>
    <row r="85" spans="1:11" ht="12.75">
      <c r="A85" s="125"/>
      <c r="B85" s="124" t="s">
        <v>433</v>
      </c>
      <c r="C85" s="124"/>
      <c r="D85" s="124"/>
      <c r="E85" s="124"/>
      <c r="F85" s="124"/>
      <c r="G85" s="124"/>
      <c r="H85" s="124">
        <v>1</v>
      </c>
      <c r="I85" s="124"/>
      <c r="J85" s="124"/>
      <c r="K85" s="124">
        <f t="shared" si="11"/>
        <v>1</v>
      </c>
    </row>
    <row r="86" spans="1:11" ht="12.75">
      <c r="A86" s="124"/>
      <c r="B86" s="124" t="s">
        <v>95</v>
      </c>
      <c r="C86" s="124"/>
      <c r="D86" s="124"/>
      <c r="E86" s="124"/>
      <c r="F86" s="124"/>
      <c r="G86" s="124"/>
      <c r="H86" s="124">
        <v>1</v>
      </c>
      <c r="I86" s="124"/>
      <c r="J86" s="124"/>
      <c r="K86" s="124">
        <f t="shared" si="11"/>
        <v>1</v>
      </c>
    </row>
    <row r="87" spans="1:11" ht="12.75">
      <c r="A87" s="125"/>
      <c r="B87" s="124" t="s">
        <v>284</v>
      </c>
      <c r="C87" s="124"/>
      <c r="D87" s="124"/>
      <c r="E87" s="124"/>
      <c r="F87" s="124"/>
      <c r="G87" s="124"/>
      <c r="H87" s="124"/>
      <c r="I87" s="124">
        <v>1</v>
      </c>
      <c r="J87" s="124"/>
      <c r="K87" s="124">
        <f t="shared" si="11"/>
        <v>1</v>
      </c>
    </row>
    <row r="88" spans="1:11" ht="12.75">
      <c r="A88" s="125"/>
      <c r="B88" s="124"/>
      <c r="C88" s="124"/>
      <c r="D88" s="124"/>
      <c r="E88" s="124"/>
      <c r="F88" s="124"/>
      <c r="G88" s="124"/>
      <c r="H88" s="124"/>
      <c r="I88" s="124"/>
      <c r="J88" s="124"/>
      <c r="K88" s="124"/>
    </row>
    <row r="89" spans="1:11" ht="12.75">
      <c r="A89" s="117"/>
      <c r="B89" s="117"/>
      <c r="C89" s="117"/>
      <c r="D89" s="117"/>
      <c r="E89" s="117"/>
      <c r="F89" s="117"/>
      <c r="G89" s="117"/>
      <c r="H89" s="117"/>
      <c r="I89" s="117"/>
      <c r="J89" s="117"/>
      <c r="K89" s="117"/>
    </row>
    <row r="90" spans="1:11" ht="15.75">
      <c r="A90" s="122" t="s">
        <v>14</v>
      </c>
      <c r="B90" s="122"/>
      <c r="C90" s="123">
        <f aca="true" t="shared" si="12" ref="C90:J90">SUM(C91:C93)</f>
        <v>0</v>
      </c>
      <c r="D90" s="123">
        <f t="shared" si="12"/>
        <v>0</v>
      </c>
      <c r="E90" s="123">
        <f t="shared" si="12"/>
        <v>0</v>
      </c>
      <c r="F90" s="123">
        <f t="shared" si="12"/>
        <v>0</v>
      </c>
      <c r="G90" s="123">
        <f t="shared" si="12"/>
        <v>0</v>
      </c>
      <c r="H90" s="123">
        <f t="shared" si="12"/>
        <v>0</v>
      </c>
      <c r="I90" s="123">
        <f t="shared" si="12"/>
        <v>0</v>
      </c>
      <c r="J90" s="123">
        <f t="shared" si="12"/>
        <v>0</v>
      </c>
      <c r="K90" s="123">
        <f>SUM(C90:J90)</f>
        <v>0</v>
      </c>
    </row>
    <row r="91" spans="1:11" ht="12.75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4"/>
    </row>
    <row r="92" spans="1:11" ht="12.75">
      <c r="A92" s="124"/>
      <c r="B92" s="124"/>
      <c r="C92" s="124"/>
      <c r="D92" s="124"/>
      <c r="E92" s="124"/>
      <c r="F92" s="124"/>
      <c r="G92" s="124"/>
      <c r="H92" s="124"/>
      <c r="I92" s="124"/>
      <c r="J92" s="124"/>
      <c r="K92" s="124">
        <f>SUM(C92:J92)</f>
        <v>0</v>
      </c>
    </row>
    <row r="93" spans="1:11" ht="12.75">
      <c r="A93" s="124"/>
      <c r="B93" s="124"/>
      <c r="C93" s="124"/>
      <c r="D93" s="124"/>
      <c r="E93" s="124"/>
      <c r="F93" s="124"/>
      <c r="G93" s="124"/>
      <c r="H93" s="124"/>
      <c r="I93" s="124"/>
      <c r="J93" s="124"/>
      <c r="K93" s="124"/>
    </row>
    <row r="94" spans="1:11" ht="12.75">
      <c r="A94" s="117"/>
      <c r="B94" s="117"/>
      <c r="C94" s="117"/>
      <c r="D94" s="117"/>
      <c r="E94" s="117"/>
      <c r="F94" s="117"/>
      <c r="G94" s="117"/>
      <c r="H94" s="117"/>
      <c r="I94" s="117"/>
      <c r="J94" s="117"/>
      <c r="K94" s="117"/>
    </row>
    <row r="95" spans="1:11" ht="15.75">
      <c r="A95" s="122" t="s">
        <v>15</v>
      </c>
      <c r="B95" s="122"/>
      <c r="C95" s="123">
        <f aca="true" t="shared" si="13" ref="C95:J95">SUM(C96:C98)</f>
        <v>0</v>
      </c>
      <c r="D95" s="123">
        <f t="shared" si="13"/>
        <v>0</v>
      </c>
      <c r="E95" s="123">
        <f t="shared" si="13"/>
        <v>0</v>
      </c>
      <c r="F95" s="123">
        <f t="shared" si="13"/>
        <v>0</v>
      </c>
      <c r="G95" s="123">
        <f t="shared" si="13"/>
        <v>0</v>
      </c>
      <c r="H95" s="123">
        <f t="shared" si="13"/>
        <v>0</v>
      </c>
      <c r="I95" s="123">
        <f t="shared" si="13"/>
        <v>0</v>
      </c>
      <c r="J95" s="123">
        <f t="shared" si="13"/>
        <v>0</v>
      </c>
      <c r="K95" s="123">
        <f>SUM(C95:J95)</f>
        <v>0</v>
      </c>
    </row>
    <row r="96" spans="1:11" ht="12.75">
      <c r="A96" s="124"/>
      <c r="B96" s="124"/>
      <c r="C96" s="124"/>
      <c r="D96" s="124"/>
      <c r="E96" s="124"/>
      <c r="F96" s="124"/>
      <c r="G96" s="124"/>
      <c r="H96" s="124"/>
      <c r="I96" s="124"/>
      <c r="J96" s="124"/>
      <c r="K96" s="124"/>
    </row>
    <row r="97" spans="1:11" ht="12.75">
      <c r="A97" s="124"/>
      <c r="B97" s="124"/>
      <c r="C97" s="124"/>
      <c r="D97" s="124"/>
      <c r="E97" s="124"/>
      <c r="F97" s="124"/>
      <c r="G97" s="124"/>
      <c r="H97" s="124"/>
      <c r="I97" s="124"/>
      <c r="J97" s="124"/>
      <c r="K97" s="124">
        <f>SUM(C97:J97)</f>
        <v>0</v>
      </c>
    </row>
    <row r="98" spans="1:11" ht="12.75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124"/>
    </row>
    <row r="99" spans="1:11" ht="12.75">
      <c r="A99" s="117"/>
      <c r="B99" s="117"/>
      <c r="C99" s="117"/>
      <c r="D99" s="117"/>
      <c r="E99" s="117"/>
      <c r="F99" s="117"/>
      <c r="G99" s="117"/>
      <c r="H99" s="117"/>
      <c r="I99" s="117"/>
      <c r="J99" s="117"/>
      <c r="K99" s="117"/>
    </row>
    <row r="100" spans="1:11" ht="15.75">
      <c r="A100" s="122" t="s">
        <v>16</v>
      </c>
      <c r="B100" s="122"/>
      <c r="C100" s="123">
        <f aca="true" t="shared" si="14" ref="C100:J100">SUM(C101:C103)</f>
        <v>1</v>
      </c>
      <c r="D100" s="123">
        <f t="shared" si="14"/>
        <v>0</v>
      </c>
      <c r="E100" s="123">
        <f t="shared" si="14"/>
        <v>0</v>
      </c>
      <c r="F100" s="123">
        <f t="shared" si="14"/>
        <v>0</v>
      </c>
      <c r="G100" s="123">
        <f t="shared" si="14"/>
        <v>0</v>
      </c>
      <c r="H100" s="123">
        <f t="shared" si="14"/>
        <v>0</v>
      </c>
      <c r="I100" s="123">
        <f t="shared" si="14"/>
        <v>0</v>
      </c>
      <c r="J100" s="123">
        <f t="shared" si="14"/>
        <v>0</v>
      </c>
      <c r="K100" s="123">
        <f>SUM(C100:J100)</f>
        <v>1</v>
      </c>
    </row>
    <row r="101" spans="1:11" ht="12.75">
      <c r="A101" s="124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</row>
    <row r="102" spans="1:11" ht="12.75">
      <c r="A102" s="124"/>
      <c r="B102" s="124" t="s">
        <v>199</v>
      </c>
      <c r="C102" s="124">
        <v>1</v>
      </c>
      <c r="D102" s="124"/>
      <c r="E102" s="124"/>
      <c r="F102" s="124"/>
      <c r="G102" s="124"/>
      <c r="H102" s="124"/>
      <c r="I102" s="124"/>
      <c r="J102" s="124"/>
      <c r="K102" s="124">
        <f>SUM(C102:J102)</f>
        <v>1</v>
      </c>
    </row>
    <row r="103" spans="1:11" ht="12.75">
      <c r="A103" s="124"/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</row>
    <row r="104" spans="1:11" ht="12.75">
      <c r="A104" s="117"/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</row>
    <row r="105" spans="1:11" ht="15.75">
      <c r="A105" s="122" t="s">
        <v>17</v>
      </c>
      <c r="B105" s="122"/>
      <c r="C105" s="123">
        <f aca="true" t="shared" si="15" ref="C105:J105">SUM(C106:C108)</f>
        <v>1</v>
      </c>
      <c r="D105" s="123">
        <f t="shared" si="15"/>
        <v>0</v>
      </c>
      <c r="E105" s="123">
        <f t="shared" si="15"/>
        <v>0</v>
      </c>
      <c r="F105" s="123">
        <f t="shared" si="15"/>
        <v>0</v>
      </c>
      <c r="G105" s="123">
        <f t="shared" si="15"/>
        <v>0</v>
      </c>
      <c r="H105" s="123">
        <f t="shared" si="15"/>
        <v>0</v>
      </c>
      <c r="I105" s="123">
        <f t="shared" si="15"/>
        <v>0</v>
      </c>
      <c r="J105" s="123">
        <f t="shared" si="15"/>
        <v>0</v>
      </c>
      <c r="K105" s="123">
        <f>SUM(C105:J105)</f>
        <v>1</v>
      </c>
    </row>
    <row r="106" spans="1:11" ht="12.75">
      <c r="A106" s="124"/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</row>
    <row r="107" spans="1:11" ht="12.75">
      <c r="A107" s="124"/>
      <c r="B107" s="124" t="s">
        <v>252</v>
      </c>
      <c r="C107" s="124">
        <v>1</v>
      </c>
      <c r="D107" s="124"/>
      <c r="E107" s="124"/>
      <c r="F107" s="124"/>
      <c r="G107" s="124"/>
      <c r="H107" s="124"/>
      <c r="I107" s="124"/>
      <c r="J107" s="124"/>
      <c r="K107" s="124">
        <f>SUM(C107:J107)</f>
        <v>1</v>
      </c>
    </row>
    <row r="108" spans="1:11" ht="12.75">
      <c r="A108" s="124"/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</row>
    <row r="109" spans="1:11" ht="12.75">
      <c r="A109" s="117"/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</row>
    <row r="110" spans="1:11" ht="15.75">
      <c r="A110" s="122" t="s">
        <v>18</v>
      </c>
      <c r="B110" s="122"/>
      <c r="C110" s="123">
        <f aca="true" t="shared" si="16" ref="C110:J110">SUM(C111:C113)</f>
        <v>0</v>
      </c>
      <c r="D110" s="123">
        <f t="shared" si="16"/>
        <v>0</v>
      </c>
      <c r="E110" s="123">
        <f t="shared" si="16"/>
        <v>0</v>
      </c>
      <c r="F110" s="123">
        <f t="shared" si="16"/>
        <v>0</v>
      </c>
      <c r="G110" s="123">
        <f t="shared" si="16"/>
        <v>0</v>
      </c>
      <c r="H110" s="123">
        <f t="shared" si="16"/>
        <v>0</v>
      </c>
      <c r="I110" s="123">
        <f t="shared" si="16"/>
        <v>0</v>
      </c>
      <c r="J110" s="123">
        <f t="shared" si="16"/>
        <v>0</v>
      </c>
      <c r="K110" s="123">
        <f>SUM(C110:J110)</f>
        <v>0</v>
      </c>
    </row>
    <row r="111" spans="1:11" ht="12.75">
      <c r="A111" s="124"/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</row>
    <row r="112" spans="1:11" ht="12.75">
      <c r="A112" s="124"/>
      <c r="B112" s="124"/>
      <c r="C112" s="124"/>
      <c r="D112" s="124"/>
      <c r="E112" s="124"/>
      <c r="F112" s="124"/>
      <c r="G112" s="124"/>
      <c r="H112" s="124"/>
      <c r="I112" s="124"/>
      <c r="J112" s="124"/>
      <c r="K112" s="124">
        <f>SUM(C112:J112)</f>
        <v>0</v>
      </c>
    </row>
    <row r="113" spans="1:11" ht="12.75">
      <c r="A113" s="124"/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</row>
    <row r="114" spans="1:11" ht="12.75">
      <c r="A114" s="117"/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</row>
    <row r="115" spans="1:11" ht="15.75">
      <c r="A115" s="122" t="s">
        <v>19</v>
      </c>
      <c r="B115" s="122"/>
      <c r="C115" s="123">
        <f>SUM(C116:C118)</f>
        <v>0</v>
      </c>
      <c r="D115" s="123">
        <f aca="true" t="shared" si="17" ref="D115:J115">SUM(D116:D118)</f>
        <v>0</v>
      </c>
      <c r="E115" s="123">
        <f t="shared" si="17"/>
        <v>0</v>
      </c>
      <c r="F115" s="123">
        <f t="shared" si="17"/>
        <v>0</v>
      </c>
      <c r="G115" s="123">
        <f t="shared" si="17"/>
        <v>0</v>
      </c>
      <c r="H115" s="123">
        <f t="shared" si="17"/>
        <v>0</v>
      </c>
      <c r="I115" s="123">
        <f t="shared" si="17"/>
        <v>0</v>
      </c>
      <c r="J115" s="123">
        <f t="shared" si="17"/>
        <v>0</v>
      </c>
      <c r="K115" s="123">
        <f>SUM(C115:J115)</f>
        <v>0</v>
      </c>
    </row>
    <row r="116" spans="1:11" ht="12.75">
      <c r="A116" s="124"/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</row>
    <row r="117" spans="1:11" ht="12.75">
      <c r="A117" s="124"/>
      <c r="B117" s="124"/>
      <c r="C117" s="124"/>
      <c r="D117" s="124"/>
      <c r="E117" s="124"/>
      <c r="F117" s="124"/>
      <c r="G117" s="124"/>
      <c r="H117" s="124"/>
      <c r="I117" s="124"/>
      <c r="J117" s="124"/>
      <c r="K117" s="124">
        <f>SUM(C117:J117)</f>
        <v>0</v>
      </c>
    </row>
    <row r="118" spans="1:11" ht="12.75">
      <c r="A118" s="124"/>
      <c r="B118" s="124"/>
      <c r="C118" s="124"/>
      <c r="D118" s="124"/>
      <c r="E118" s="124"/>
      <c r="F118" s="124"/>
      <c r="G118" s="124"/>
      <c r="H118" s="124"/>
      <c r="I118" s="124"/>
      <c r="J118" s="124"/>
      <c r="K118" s="124"/>
    </row>
    <row r="119" spans="1:11" ht="12.75">
      <c r="A119" s="117"/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</row>
    <row r="120" spans="1:11" ht="15.75">
      <c r="A120" s="122" t="s">
        <v>20</v>
      </c>
      <c r="B120" s="122"/>
      <c r="C120" s="123">
        <f aca="true" t="shared" si="18" ref="C120:J120">SUM(C121:C137)</f>
        <v>3</v>
      </c>
      <c r="D120" s="123">
        <f t="shared" si="18"/>
        <v>0</v>
      </c>
      <c r="E120" s="123">
        <f t="shared" si="18"/>
        <v>1</v>
      </c>
      <c r="F120" s="123">
        <f t="shared" si="18"/>
        <v>1</v>
      </c>
      <c r="G120" s="123">
        <f t="shared" si="18"/>
        <v>0</v>
      </c>
      <c r="H120" s="123">
        <f t="shared" si="18"/>
        <v>11</v>
      </c>
      <c r="I120" s="123">
        <f t="shared" si="18"/>
        <v>10</v>
      </c>
      <c r="J120" s="123">
        <f t="shared" si="18"/>
        <v>0</v>
      </c>
      <c r="K120" s="123">
        <f>SUM(C120:J120)</f>
        <v>26</v>
      </c>
    </row>
    <row r="121" spans="1:11" ht="12.75">
      <c r="A121" s="124"/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</row>
    <row r="122" spans="1:11" ht="12.75">
      <c r="A122" s="125"/>
      <c r="B122" s="124" t="s">
        <v>560</v>
      </c>
      <c r="C122" s="124"/>
      <c r="D122" s="124"/>
      <c r="E122" s="124"/>
      <c r="F122" s="124"/>
      <c r="G122" s="124"/>
      <c r="H122" s="124">
        <v>1</v>
      </c>
      <c r="I122" s="124">
        <v>1</v>
      </c>
      <c r="J122" s="124"/>
      <c r="K122" s="124">
        <f aca="true" t="shared" si="19" ref="K122:K136">SUM(C122:J122)</f>
        <v>2</v>
      </c>
    </row>
    <row r="123" spans="1:11" ht="12.75">
      <c r="A123" s="125"/>
      <c r="B123" s="124" t="s">
        <v>123</v>
      </c>
      <c r="C123" s="124">
        <v>1</v>
      </c>
      <c r="D123" s="124"/>
      <c r="E123" s="124"/>
      <c r="F123" s="124"/>
      <c r="G123" s="124"/>
      <c r="H123" s="124"/>
      <c r="I123" s="124">
        <v>1</v>
      </c>
      <c r="J123" s="124"/>
      <c r="K123" s="124">
        <f t="shared" si="19"/>
        <v>2</v>
      </c>
    </row>
    <row r="124" spans="1:11" ht="12.75">
      <c r="A124" s="125"/>
      <c r="B124" s="124" t="s">
        <v>99</v>
      </c>
      <c r="C124" s="124"/>
      <c r="D124" s="124"/>
      <c r="E124" s="124"/>
      <c r="F124" s="124"/>
      <c r="G124" s="124"/>
      <c r="H124" s="124">
        <v>1</v>
      </c>
      <c r="I124" s="124">
        <v>2</v>
      </c>
      <c r="J124" s="124"/>
      <c r="K124" s="124">
        <f t="shared" si="19"/>
        <v>3</v>
      </c>
    </row>
    <row r="125" spans="1:11" ht="12.75">
      <c r="A125" s="125"/>
      <c r="B125" s="124" t="s">
        <v>29</v>
      </c>
      <c r="C125" s="124"/>
      <c r="D125" s="124"/>
      <c r="E125" s="124"/>
      <c r="F125" s="124">
        <v>1</v>
      </c>
      <c r="G125" s="124"/>
      <c r="H125" s="124"/>
      <c r="I125" s="124"/>
      <c r="J125" s="124"/>
      <c r="K125" s="124">
        <f t="shared" si="19"/>
        <v>1</v>
      </c>
    </row>
    <row r="126" spans="1:11" ht="12.75">
      <c r="A126" s="125"/>
      <c r="B126" s="124" t="s">
        <v>100</v>
      </c>
      <c r="C126" s="124"/>
      <c r="D126" s="124"/>
      <c r="E126" s="124"/>
      <c r="F126" s="124"/>
      <c r="G126" s="124"/>
      <c r="H126" s="124">
        <v>3</v>
      </c>
      <c r="I126" s="124">
        <v>1</v>
      </c>
      <c r="J126" s="124"/>
      <c r="K126" s="124">
        <f t="shared" si="19"/>
        <v>4</v>
      </c>
    </row>
    <row r="127" spans="1:11" ht="12.75">
      <c r="A127" s="125"/>
      <c r="B127" s="124" t="s">
        <v>30</v>
      </c>
      <c r="C127" s="124"/>
      <c r="D127" s="124"/>
      <c r="E127" s="124"/>
      <c r="F127" s="124"/>
      <c r="G127" s="124"/>
      <c r="H127" s="124">
        <v>1</v>
      </c>
      <c r="I127" s="124"/>
      <c r="J127" s="124"/>
      <c r="K127" s="124">
        <f t="shared" si="19"/>
        <v>1</v>
      </c>
    </row>
    <row r="128" spans="1:11" ht="12.75">
      <c r="A128" s="125"/>
      <c r="B128" s="124" t="s">
        <v>198</v>
      </c>
      <c r="C128" s="124"/>
      <c r="D128" s="124"/>
      <c r="E128" s="124"/>
      <c r="F128" s="124"/>
      <c r="G128" s="124"/>
      <c r="H128" s="124">
        <v>1</v>
      </c>
      <c r="I128" s="124"/>
      <c r="J128" s="124"/>
      <c r="K128" s="124">
        <f t="shared" si="19"/>
        <v>1</v>
      </c>
    </row>
    <row r="129" spans="1:11" ht="12.75">
      <c r="A129" s="125"/>
      <c r="B129" s="124" t="s">
        <v>546</v>
      </c>
      <c r="C129" s="124">
        <v>1</v>
      </c>
      <c r="D129" s="124"/>
      <c r="E129" s="124"/>
      <c r="F129" s="124"/>
      <c r="G129" s="124"/>
      <c r="H129" s="124"/>
      <c r="I129" s="124"/>
      <c r="J129" s="124"/>
      <c r="K129" s="124">
        <f t="shared" si="19"/>
        <v>1</v>
      </c>
    </row>
    <row r="130" spans="1:11" ht="12.75">
      <c r="A130" s="125"/>
      <c r="B130" s="124" t="s">
        <v>325</v>
      </c>
      <c r="C130" s="124"/>
      <c r="D130" s="124"/>
      <c r="E130" s="124"/>
      <c r="F130" s="124"/>
      <c r="G130" s="124"/>
      <c r="H130" s="124"/>
      <c r="I130" s="124">
        <v>1</v>
      </c>
      <c r="J130" s="124"/>
      <c r="K130" s="124">
        <f t="shared" si="19"/>
        <v>1</v>
      </c>
    </row>
    <row r="131" spans="1:11" ht="12.75">
      <c r="A131" s="125"/>
      <c r="B131" s="124" t="s">
        <v>175</v>
      </c>
      <c r="C131" s="124"/>
      <c r="D131" s="124"/>
      <c r="E131" s="124"/>
      <c r="F131" s="124"/>
      <c r="G131" s="124"/>
      <c r="H131" s="124">
        <v>1</v>
      </c>
      <c r="I131" s="124">
        <v>2</v>
      </c>
      <c r="J131" s="124"/>
      <c r="K131" s="124">
        <f t="shared" si="19"/>
        <v>3</v>
      </c>
    </row>
    <row r="132" spans="1:11" ht="12.75">
      <c r="A132" s="125"/>
      <c r="B132" s="124" t="s">
        <v>364</v>
      </c>
      <c r="C132" s="124">
        <v>1</v>
      </c>
      <c r="D132" s="124"/>
      <c r="E132" s="124"/>
      <c r="F132" s="124"/>
      <c r="G132" s="124"/>
      <c r="H132" s="124"/>
      <c r="I132" s="124"/>
      <c r="J132" s="124"/>
      <c r="K132" s="124">
        <f t="shared" si="19"/>
        <v>1</v>
      </c>
    </row>
    <row r="133" spans="1:11" ht="12.75">
      <c r="A133" s="125"/>
      <c r="B133" s="124" t="s">
        <v>72</v>
      </c>
      <c r="C133" s="124"/>
      <c r="D133" s="124"/>
      <c r="E133" s="124"/>
      <c r="F133" s="124"/>
      <c r="G133" s="124"/>
      <c r="H133" s="124">
        <v>1</v>
      </c>
      <c r="I133" s="124"/>
      <c r="J133" s="124"/>
      <c r="K133" s="124">
        <f t="shared" si="19"/>
        <v>1</v>
      </c>
    </row>
    <row r="134" spans="1:11" ht="12.75">
      <c r="A134" s="125"/>
      <c r="B134" s="124" t="s">
        <v>548</v>
      </c>
      <c r="C134" s="124"/>
      <c r="D134" s="124"/>
      <c r="E134" s="124"/>
      <c r="F134" s="124"/>
      <c r="G134" s="124"/>
      <c r="H134" s="124">
        <v>1</v>
      </c>
      <c r="I134" s="124"/>
      <c r="J134" s="124"/>
      <c r="K134" s="124">
        <f t="shared" si="19"/>
        <v>1</v>
      </c>
    </row>
    <row r="135" spans="1:11" ht="12.75">
      <c r="A135" s="125"/>
      <c r="B135" s="124" t="s">
        <v>550</v>
      </c>
      <c r="C135" s="124"/>
      <c r="D135" s="124"/>
      <c r="E135" s="124">
        <v>1</v>
      </c>
      <c r="F135" s="124"/>
      <c r="G135" s="124"/>
      <c r="H135" s="124">
        <v>1</v>
      </c>
      <c r="I135" s="124"/>
      <c r="J135" s="124"/>
      <c r="K135" s="124">
        <f t="shared" si="19"/>
        <v>2</v>
      </c>
    </row>
    <row r="136" spans="1:11" ht="12.75">
      <c r="A136" s="125"/>
      <c r="B136" s="124" t="s">
        <v>20</v>
      </c>
      <c r="C136" s="124"/>
      <c r="D136" s="124"/>
      <c r="E136" s="124"/>
      <c r="F136" s="124"/>
      <c r="G136" s="124"/>
      <c r="H136" s="124"/>
      <c r="I136" s="124">
        <v>2</v>
      </c>
      <c r="J136" s="124"/>
      <c r="K136" s="124">
        <f t="shared" si="19"/>
        <v>2</v>
      </c>
    </row>
    <row r="137" spans="1:11" ht="12.75">
      <c r="A137" s="124"/>
      <c r="B137" s="124"/>
      <c r="C137" s="124"/>
      <c r="D137" s="124"/>
      <c r="E137" s="124"/>
      <c r="F137" s="124"/>
      <c r="G137" s="124"/>
      <c r="H137" s="124"/>
      <c r="I137" s="124"/>
      <c r="J137" s="124"/>
      <c r="K137" s="124"/>
    </row>
    <row r="138" spans="1:11" ht="12.75">
      <c r="A138" s="117"/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</row>
    <row r="139" spans="1:11" ht="15.75">
      <c r="A139" s="122" t="s">
        <v>293</v>
      </c>
      <c r="B139" s="126"/>
      <c r="C139" s="126">
        <f>SUM(C120,C115,C110,C105,C100,C95,C90,C70,C65,C60,C55,C50,C45,C23,C18,C5)</f>
        <v>9</v>
      </c>
      <c r="D139" s="126">
        <f aca="true" t="shared" si="20" ref="D139:J139">SUM(D120,D115,D110,D105,D100,D95,D90,D70,D65,D60,D55,D50,D45,D23,D18,D5)</f>
        <v>4</v>
      </c>
      <c r="E139" s="126">
        <f t="shared" si="20"/>
        <v>1</v>
      </c>
      <c r="F139" s="126">
        <f t="shared" si="20"/>
        <v>15</v>
      </c>
      <c r="G139" s="126">
        <f t="shared" si="20"/>
        <v>1</v>
      </c>
      <c r="H139" s="126">
        <f t="shared" si="20"/>
        <v>53</v>
      </c>
      <c r="I139" s="126">
        <f t="shared" si="20"/>
        <v>48</v>
      </c>
      <c r="J139" s="126">
        <f t="shared" si="20"/>
        <v>0</v>
      </c>
      <c r="K139" s="126">
        <f>SUM(K120,K115,K110,K105,K100,K95,K90,K70,K65,K60,K55,K50,K45,K23,K18,K5)</f>
        <v>131</v>
      </c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17.00390625" style="0" bestFit="1" customWidth="1"/>
    <col min="2" max="2" width="17.28125" style="0" bestFit="1" customWidth="1"/>
    <col min="3" max="3" width="3.8515625" style="0" bestFit="1" customWidth="1"/>
    <col min="4" max="4" width="4.28125" style="0" bestFit="1" customWidth="1"/>
    <col min="5" max="5" width="4.140625" style="0" bestFit="1" customWidth="1"/>
    <col min="6" max="6" width="8.28125" style="0" bestFit="1" customWidth="1"/>
    <col min="7" max="7" width="6.28125" style="0" bestFit="1" customWidth="1"/>
    <col min="8" max="8" width="10.8515625" style="0" bestFit="1" customWidth="1"/>
    <col min="9" max="9" width="5.57421875" style="0" bestFit="1" customWidth="1"/>
    <col min="11" max="11" width="14.140625" style="0" customWidth="1"/>
    <col min="12" max="12" width="15.57421875" style="0" bestFit="1" customWidth="1"/>
    <col min="13" max="13" width="9.28125" style="0" bestFit="1" customWidth="1"/>
    <col min="14" max="14" width="5.57421875" style="0" bestFit="1" customWidth="1"/>
  </cols>
  <sheetData>
    <row r="1" spans="1:9" ht="20.25">
      <c r="A1" s="150" t="s">
        <v>551</v>
      </c>
      <c r="B1" s="150"/>
      <c r="C1" s="150"/>
      <c r="D1" s="150"/>
      <c r="E1" s="150"/>
      <c r="F1" s="150"/>
      <c r="G1" s="150"/>
      <c r="H1" s="150"/>
      <c r="I1" s="150"/>
    </row>
    <row r="2" spans="1:9" ht="12.75">
      <c r="A2" s="117"/>
      <c r="B2" s="117"/>
      <c r="C2" s="117"/>
      <c r="D2" s="117"/>
      <c r="E2" s="117"/>
      <c r="F2" s="117"/>
      <c r="G2" s="117"/>
      <c r="H2" s="117"/>
      <c r="I2" s="117"/>
    </row>
    <row r="3" spans="1:9" ht="15">
      <c r="A3" s="118" t="s">
        <v>31</v>
      </c>
      <c r="B3" s="118"/>
      <c r="C3" s="119"/>
      <c r="D3" s="119"/>
      <c r="E3" s="119"/>
      <c r="F3" s="119"/>
      <c r="G3" s="119"/>
      <c r="H3" s="119"/>
      <c r="I3" s="119"/>
    </row>
    <row r="4" spans="1:9" ht="12.75">
      <c r="A4" s="120"/>
      <c r="B4" s="120" t="s">
        <v>379</v>
      </c>
      <c r="C4" s="117" t="s">
        <v>3</v>
      </c>
      <c r="D4" s="117" t="s">
        <v>87</v>
      </c>
      <c r="E4" s="117" t="s">
        <v>2</v>
      </c>
      <c r="F4" s="117" t="s">
        <v>0</v>
      </c>
      <c r="G4" s="117" t="s">
        <v>1</v>
      </c>
      <c r="H4" s="117" t="s">
        <v>38</v>
      </c>
      <c r="I4" s="121" t="s">
        <v>293</v>
      </c>
    </row>
    <row r="5" spans="1:9" ht="15.75">
      <c r="A5" s="122" t="s">
        <v>5</v>
      </c>
      <c r="B5" s="122"/>
      <c r="C5" s="123">
        <f aca="true" t="shared" si="0" ref="C5:H5">SUM(C6:C10)</f>
        <v>1</v>
      </c>
      <c r="D5" s="123">
        <f t="shared" si="0"/>
        <v>0</v>
      </c>
      <c r="E5" s="123">
        <f t="shared" si="0"/>
        <v>2</v>
      </c>
      <c r="F5" s="123">
        <f t="shared" si="0"/>
        <v>0</v>
      </c>
      <c r="G5" s="123">
        <f t="shared" si="0"/>
        <v>0</v>
      </c>
      <c r="H5" s="123">
        <f t="shared" si="0"/>
        <v>0</v>
      </c>
      <c r="I5" s="123">
        <f>SUM(C5:H5)</f>
        <v>3</v>
      </c>
    </row>
    <row r="6" spans="1:9" ht="12.75">
      <c r="A6" s="124"/>
      <c r="B6" s="124"/>
      <c r="C6" s="124"/>
      <c r="D6" s="124"/>
      <c r="E6" s="124"/>
      <c r="F6" s="124"/>
      <c r="G6" s="124"/>
      <c r="H6" s="124"/>
      <c r="I6" s="124"/>
    </row>
    <row r="7" spans="1:9" ht="12.75">
      <c r="A7" s="125"/>
      <c r="B7" s="124" t="s">
        <v>21</v>
      </c>
      <c r="C7" s="124">
        <v>1</v>
      </c>
      <c r="D7" s="124"/>
      <c r="E7" s="124"/>
      <c r="F7" s="124"/>
      <c r="G7" s="124"/>
      <c r="H7" s="124"/>
      <c r="I7" s="124">
        <f>SUM(C7:H7)</f>
        <v>1</v>
      </c>
    </row>
    <row r="8" spans="1:9" ht="12.75">
      <c r="A8" s="125"/>
      <c r="B8" s="124" t="s">
        <v>35</v>
      </c>
      <c r="C8" s="124"/>
      <c r="D8" s="124"/>
      <c r="E8" s="124">
        <v>1</v>
      </c>
      <c r="F8" s="124"/>
      <c r="G8" s="124"/>
      <c r="H8" s="124"/>
      <c r="I8" s="124">
        <f>SUM(C8:H8)</f>
        <v>1</v>
      </c>
    </row>
    <row r="9" spans="1:9" ht="12.75">
      <c r="A9" s="125"/>
      <c r="B9" s="124" t="s">
        <v>294</v>
      </c>
      <c r="C9" s="124"/>
      <c r="D9" s="124"/>
      <c r="E9" s="124">
        <v>1</v>
      </c>
      <c r="F9" s="124"/>
      <c r="G9" s="124"/>
      <c r="H9" s="124"/>
      <c r="I9" s="124">
        <f>SUM(C9:H9)</f>
        <v>1</v>
      </c>
    </row>
    <row r="10" spans="1:9" ht="12.75">
      <c r="A10" s="124"/>
      <c r="B10" s="124"/>
      <c r="C10" s="124"/>
      <c r="D10" s="124"/>
      <c r="E10" s="124"/>
      <c r="F10" s="124"/>
      <c r="G10" s="124"/>
      <c r="H10" s="124"/>
      <c r="I10" s="124"/>
    </row>
    <row r="11" spans="1:9" ht="12.75">
      <c r="A11" s="117"/>
      <c r="B11" s="117"/>
      <c r="C11" s="117"/>
      <c r="D11" s="117"/>
      <c r="E11" s="117"/>
      <c r="F11" s="117"/>
      <c r="G11" s="117"/>
      <c r="H11" s="117"/>
      <c r="I11" s="117"/>
    </row>
    <row r="12" spans="1:9" ht="15.75">
      <c r="A12" s="122" t="s">
        <v>6</v>
      </c>
      <c r="B12" s="122"/>
      <c r="C12" s="123">
        <f aca="true" t="shared" si="1" ref="C12:H12">SUM(C13:C15)</f>
        <v>0</v>
      </c>
      <c r="D12" s="123">
        <f t="shared" si="1"/>
        <v>0</v>
      </c>
      <c r="E12" s="123">
        <f t="shared" si="1"/>
        <v>0</v>
      </c>
      <c r="F12" s="123">
        <f t="shared" si="1"/>
        <v>0</v>
      </c>
      <c r="G12" s="123">
        <f t="shared" si="1"/>
        <v>0</v>
      </c>
      <c r="H12" s="123">
        <f t="shared" si="1"/>
        <v>0</v>
      </c>
      <c r="I12" s="123">
        <f>SUM(C12:H12)</f>
        <v>0</v>
      </c>
    </row>
    <row r="13" spans="1:9" ht="12.75">
      <c r="A13" s="124"/>
      <c r="B13" s="124"/>
      <c r="C13" s="124"/>
      <c r="D13" s="124"/>
      <c r="E13" s="124"/>
      <c r="F13" s="124"/>
      <c r="G13" s="124"/>
      <c r="H13" s="124"/>
      <c r="I13" s="124"/>
    </row>
    <row r="14" spans="1:9" ht="12.75">
      <c r="A14" s="124"/>
      <c r="B14" s="124"/>
      <c r="C14" s="124"/>
      <c r="D14" s="124"/>
      <c r="E14" s="124"/>
      <c r="F14" s="124"/>
      <c r="G14" s="124"/>
      <c r="H14" s="124"/>
      <c r="I14" s="124">
        <f>SUM(C14:H14)</f>
        <v>0</v>
      </c>
    </row>
    <row r="15" spans="1:9" ht="12.75">
      <c r="A15" s="124"/>
      <c r="B15" s="124"/>
      <c r="C15" s="124"/>
      <c r="D15" s="124"/>
      <c r="E15" s="124"/>
      <c r="F15" s="124"/>
      <c r="G15" s="124"/>
      <c r="H15" s="124"/>
      <c r="I15" s="124"/>
    </row>
    <row r="16" spans="1:9" ht="12.75">
      <c r="A16" s="117"/>
      <c r="B16" s="117"/>
      <c r="C16" s="117"/>
      <c r="D16" s="117"/>
      <c r="E16" s="117"/>
      <c r="F16" s="117"/>
      <c r="G16" s="117"/>
      <c r="H16" s="117"/>
      <c r="I16" s="117"/>
    </row>
    <row r="17" spans="1:9" ht="15.75">
      <c r="A17" s="122" t="s">
        <v>7</v>
      </c>
      <c r="B17" s="122"/>
      <c r="C17" s="123">
        <f aca="true" t="shared" si="2" ref="C17:H17">SUM(C18:C41)</f>
        <v>2</v>
      </c>
      <c r="D17" s="123">
        <f t="shared" si="2"/>
        <v>1</v>
      </c>
      <c r="E17" s="123">
        <f t="shared" si="2"/>
        <v>3</v>
      </c>
      <c r="F17" s="123">
        <f t="shared" si="2"/>
        <v>17</v>
      </c>
      <c r="G17" s="123">
        <f t="shared" si="2"/>
        <v>18</v>
      </c>
      <c r="H17" s="123">
        <f t="shared" si="2"/>
        <v>0</v>
      </c>
      <c r="I17" s="123">
        <f>SUM(C17:H17)</f>
        <v>41</v>
      </c>
    </row>
    <row r="18" spans="1:9" ht="12.75">
      <c r="A18" s="125"/>
      <c r="B18" s="124"/>
      <c r="C18" s="124"/>
      <c r="D18" s="124"/>
      <c r="E18" s="124"/>
      <c r="F18" s="124"/>
      <c r="G18" s="124"/>
      <c r="H18" s="124"/>
      <c r="I18" s="124"/>
    </row>
    <row r="19" spans="1:9" ht="12.75">
      <c r="A19" s="125"/>
      <c r="B19" s="124" t="s">
        <v>539</v>
      </c>
      <c r="C19" s="124"/>
      <c r="D19" s="124"/>
      <c r="E19" s="124"/>
      <c r="F19" s="124">
        <v>1</v>
      </c>
      <c r="G19" s="124"/>
      <c r="H19" s="124"/>
      <c r="I19" s="124">
        <f aca="true" t="shared" si="3" ref="I19:I40">SUM(C19:H19)</f>
        <v>1</v>
      </c>
    </row>
    <row r="20" spans="1:9" ht="12.75">
      <c r="A20" s="125"/>
      <c r="B20" s="124" t="s">
        <v>76</v>
      </c>
      <c r="C20" s="124"/>
      <c r="D20" s="124"/>
      <c r="E20" s="124"/>
      <c r="F20" s="124">
        <v>1</v>
      </c>
      <c r="G20" s="124">
        <v>4</v>
      </c>
      <c r="H20" s="124"/>
      <c r="I20" s="124">
        <f t="shared" si="3"/>
        <v>5</v>
      </c>
    </row>
    <row r="21" spans="1:9" ht="12.75">
      <c r="A21" s="125"/>
      <c r="B21" s="124" t="s">
        <v>69</v>
      </c>
      <c r="C21" s="124"/>
      <c r="D21" s="124"/>
      <c r="E21" s="124">
        <v>1</v>
      </c>
      <c r="F21" s="124"/>
      <c r="G21" s="124"/>
      <c r="H21" s="124"/>
      <c r="I21" s="124">
        <f t="shared" si="3"/>
        <v>1</v>
      </c>
    </row>
    <row r="22" spans="1:9" ht="12.75">
      <c r="A22" s="125"/>
      <c r="B22" s="124" t="s">
        <v>78</v>
      </c>
      <c r="C22" s="124"/>
      <c r="D22" s="124"/>
      <c r="E22" s="124"/>
      <c r="F22" s="124">
        <v>3</v>
      </c>
      <c r="G22" s="124">
        <v>3</v>
      </c>
      <c r="H22" s="124"/>
      <c r="I22" s="124">
        <f t="shared" si="3"/>
        <v>6</v>
      </c>
    </row>
    <row r="23" spans="1:9" ht="12.75">
      <c r="A23" s="125"/>
      <c r="B23" s="124" t="s">
        <v>7</v>
      </c>
      <c r="C23" s="124"/>
      <c r="D23" s="124"/>
      <c r="E23" s="124"/>
      <c r="F23" s="124">
        <v>1</v>
      </c>
      <c r="G23" s="124"/>
      <c r="H23" s="124"/>
      <c r="I23" s="124">
        <f t="shared" si="3"/>
        <v>1</v>
      </c>
    </row>
    <row r="24" spans="1:9" ht="12.75">
      <c r="A24" s="125"/>
      <c r="B24" s="124" t="s">
        <v>540</v>
      </c>
      <c r="C24" s="124"/>
      <c r="D24" s="124"/>
      <c r="E24" s="124"/>
      <c r="F24" s="124">
        <v>2</v>
      </c>
      <c r="G24" s="124"/>
      <c r="H24" s="124"/>
      <c r="I24" s="124">
        <f t="shared" si="3"/>
        <v>2</v>
      </c>
    </row>
    <row r="25" spans="1:9" ht="12.75">
      <c r="A25" s="125"/>
      <c r="B25" s="124" t="s">
        <v>68</v>
      </c>
      <c r="C25" s="124"/>
      <c r="D25" s="124"/>
      <c r="E25" s="124">
        <v>1</v>
      </c>
      <c r="F25" s="124">
        <v>1</v>
      </c>
      <c r="G25" s="124"/>
      <c r="H25" s="124"/>
      <c r="I25" s="124">
        <f t="shared" si="3"/>
        <v>2</v>
      </c>
    </row>
    <row r="26" spans="1:9" ht="12.75">
      <c r="A26" s="125"/>
      <c r="B26" s="124" t="s">
        <v>67</v>
      </c>
      <c r="C26" s="124"/>
      <c r="D26" s="124">
        <v>1</v>
      </c>
      <c r="E26" s="124"/>
      <c r="F26" s="124"/>
      <c r="G26" s="124"/>
      <c r="H26" s="124"/>
      <c r="I26" s="124">
        <f t="shared" si="3"/>
        <v>1</v>
      </c>
    </row>
    <row r="27" spans="1:9" ht="12.75">
      <c r="A27" s="125"/>
      <c r="B27" s="124" t="s">
        <v>105</v>
      </c>
      <c r="C27" s="124"/>
      <c r="D27" s="124"/>
      <c r="E27" s="124"/>
      <c r="F27" s="124"/>
      <c r="G27" s="124">
        <v>2</v>
      </c>
      <c r="H27" s="124"/>
      <c r="I27" s="124">
        <f t="shared" si="3"/>
        <v>2</v>
      </c>
    </row>
    <row r="28" spans="1:9" ht="12.75">
      <c r="A28" s="125"/>
      <c r="B28" s="124" t="s">
        <v>66</v>
      </c>
      <c r="C28" s="124"/>
      <c r="D28" s="124"/>
      <c r="E28" s="124"/>
      <c r="F28" s="124">
        <v>1</v>
      </c>
      <c r="G28" s="124"/>
      <c r="H28" s="124"/>
      <c r="I28" s="124">
        <f t="shared" si="3"/>
        <v>1</v>
      </c>
    </row>
    <row r="29" spans="1:9" ht="12.75">
      <c r="A29" s="125"/>
      <c r="B29" s="124" t="s">
        <v>79</v>
      </c>
      <c r="C29" s="124"/>
      <c r="D29" s="124"/>
      <c r="E29" s="124"/>
      <c r="F29" s="124">
        <v>1</v>
      </c>
      <c r="G29" s="124"/>
      <c r="H29" s="124"/>
      <c r="I29" s="124">
        <f t="shared" si="3"/>
        <v>1</v>
      </c>
    </row>
    <row r="30" spans="1:9" ht="12.75">
      <c r="A30" s="125"/>
      <c r="B30" s="124" t="s">
        <v>268</v>
      </c>
      <c r="C30" s="124"/>
      <c r="D30" s="124"/>
      <c r="E30" s="124"/>
      <c r="F30" s="124"/>
      <c r="G30" s="124">
        <v>2</v>
      </c>
      <c r="H30" s="124"/>
      <c r="I30" s="124">
        <f t="shared" si="3"/>
        <v>2</v>
      </c>
    </row>
    <row r="31" spans="1:9" ht="12.75">
      <c r="A31" s="125"/>
      <c r="B31" s="124" t="s">
        <v>541</v>
      </c>
      <c r="C31" s="124"/>
      <c r="D31" s="124"/>
      <c r="E31" s="124"/>
      <c r="F31" s="124"/>
      <c r="G31" s="124">
        <v>1</v>
      </c>
      <c r="H31" s="124"/>
      <c r="I31" s="124">
        <f t="shared" si="3"/>
        <v>1</v>
      </c>
    </row>
    <row r="32" spans="1:9" ht="12.75">
      <c r="A32" s="125"/>
      <c r="B32" s="124" t="s">
        <v>80</v>
      </c>
      <c r="C32" s="124"/>
      <c r="D32" s="124"/>
      <c r="E32" s="124"/>
      <c r="F32" s="124">
        <v>1</v>
      </c>
      <c r="G32" s="124"/>
      <c r="H32" s="124"/>
      <c r="I32" s="124">
        <f t="shared" si="3"/>
        <v>1</v>
      </c>
    </row>
    <row r="33" spans="1:9" ht="12.75">
      <c r="A33" s="125"/>
      <c r="B33" s="124" t="s">
        <v>542</v>
      </c>
      <c r="C33" s="124"/>
      <c r="D33" s="124"/>
      <c r="E33" s="124">
        <v>1</v>
      </c>
      <c r="F33" s="124"/>
      <c r="G33" s="124"/>
      <c r="H33" s="124"/>
      <c r="I33" s="124">
        <f t="shared" si="3"/>
        <v>1</v>
      </c>
    </row>
    <row r="34" spans="1:9" ht="12.75">
      <c r="A34" s="125"/>
      <c r="B34" s="124" t="s">
        <v>65</v>
      </c>
      <c r="C34" s="124">
        <v>1</v>
      </c>
      <c r="D34" s="124"/>
      <c r="E34" s="124"/>
      <c r="F34" s="124"/>
      <c r="G34" s="124"/>
      <c r="H34" s="124"/>
      <c r="I34" s="124">
        <f t="shared" si="3"/>
        <v>1</v>
      </c>
    </row>
    <row r="35" spans="1:9" ht="12.75">
      <c r="A35" s="125"/>
      <c r="B35" s="124" t="s">
        <v>106</v>
      </c>
      <c r="C35" s="124"/>
      <c r="D35" s="124"/>
      <c r="E35" s="124"/>
      <c r="F35" s="124">
        <v>2</v>
      </c>
      <c r="G35" s="124">
        <v>3</v>
      </c>
      <c r="H35" s="124"/>
      <c r="I35" s="124">
        <f t="shared" si="3"/>
        <v>5</v>
      </c>
    </row>
    <row r="36" spans="1:9" ht="12.75">
      <c r="A36" s="125"/>
      <c r="B36" s="124" t="s">
        <v>63</v>
      </c>
      <c r="C36" s="124">
        <v>1</v>
      </c>
      <c r="D36" s="124"/>
      <c r="E36" s="124"/>
      <c r="F36" s="124"/>
      <c r="G36" s="124"/>
      <c r="H36" s="124"/>
      <c r="I36" s="124">
        <f t="shared" si="3"/>
        <v>1</v>
      </c>
    </row>
    <row r="37" spans="1:9" ht="12.75">
      <c r="A37" s="125"/>
      <c r="B37" s="124" t="s">
        <v>81</v>
      </c>
      <c r="C37" s="124"/>
      <c r="D37" s="124"/>
      <c r="E37" s="124"/>
      <c r="F37" s="124"/>
      <c r="G37" s="124">
        <v>1</v>
      </c>
      <c r="H37" s="124"/>
      <c r="I37" s="124">
        <f t="shared" si="3"/>
        <v>1</v>
      </c>
    </row>
    <row r="38" spans="1:9" ht="12.75">
      <c r="A38" s="125"/>
      <c r="B38" s="124" t="s">
        <v>108</v>
      </c>
      <c r="C38" s="124"/>
      <c r="D38" s="124"/>
      <c r="E38" s="124"/>
      <c r="F38" s="124">
        <v>2</v>
      </c>
      <c r="G38" s="124"/>
      <c r="H38" s="124"/>
      <c r="I38" s="124">
        <f t="shared" si="3"/>
        <v>2</v>
      </c>
    </row>
    <row r="39" spans="1:9" ht="12.75">
      <c r="A39" s="125"/>
      <c r="B39" s="124" t="s">
        <v>543</v>
      </c>
      <c r="C39" s="124"/>
      <c r="D39" s="124"/>
      <c r="E39" s="124"/>
      <c r="F39" s="124"/>
      <c r="G39" s="124">
        <v>1</v>
      </c>
      <c r="H39" s="124"/>
      <c r="I39" s="124">
        <f t="shared" si="3"/>
        <v>1</v>
      </c>
    </row>
    <row r="40" spans="1:9" ht="12.75">
      <c r="A40" s="125"/>
      <c r="B40" s="124" t="s">
        <v>109</v>
      </c>
      <c r="C40" s="124"/>
      <c r="D40" s="124"/>
      <c r="E40" s="124"/>
      <c r="F40" s="124">
        <v>1</v>
      </c>
      <c r="G40" s="124">
        <v>1</v>
      </c>
      <c r="H40" s="124"/>
      <c r="I40" s="124">
        <f t="shared" si="3"/>
        <v>2</v>
      </c>
    </row>
    <row r="41" spans="1:9" ht="12.75">
      <c r="A41" s="125"/>
      <c r="B41" s="124"/>
      <c r="C41" s="124"/>
      <c r="D41" s="124"/>
      <c r="E41" s="124"/>
      <c r="F41" s="124"/>
      <c r="G41" s="124"/>
      <c r="H41" s="124"/>
      <c r="I41" s="124"/>
    </row>
    <row r="42" spans="1:9" ht="12.75">
      <c r="A42" s="117"/>
      <c r="B42" s="117"/>
      <c r="C42" s="117"/>
      <c r="D42" s="117"/>
      <c r="E42" s="117"/>
      <c r="F42" s="117"/>
      <c r="G42" s="117"/>
      <c r="H42" s="117"/>
      <c r="I42" s="117"/>
    </row>
    <row r="43" spans="1:9" ht="15.75">
      <c r="A43" s="122" t="s">
        <v>8</v>
      </c>
      <c r="B43" s="122"/>
      <c r="C43" s="123">
        <f aca="true" t="shared" si="4" ref="C43:H43">SUM(C44:C46)</f>
        <v>1</v>
      </c>
      <c r="D43" s="123">
        <f t="shared" si="4"/>
        <v>0</v>
      </c>
      <c r="E43" s="123">
        <f t="shared" si="4"/>
        <v>0</v>
      </c>
      <c r="F43" s="123">
        <f t="shared" si="4"/>
        <v>0</v>
      </c>
      <c r="G43" s="123">
        <f t="shared" si="4"/>
        <v>0</v>
      </c>
      <c r="H43" s="123">
        <f t="shared" si="4"/>
        <v>0</v>
      </c>
      <c r="I43" s="123">
        <f>SUM(C43:H43)</f>
        <v>1</v>
      </c>
    </row>
    <row r="44" spans="1:9" ht="12.75">
      <c r="A44" s="124"/>
      <c r="B44" s="124"/>
      <c r="C44" s="124"/>
      <c r="D44" s="124"/>
      <c r="E44" s="124"/>
      <c r="F44" s="124"/>
      <c r="G44" s="124"/>
      <c r="H44" s="124"/>
      <c r="I44" s="124"/>
    </row>
    <row r="45" spans="1:9" ht="12.75">
      <c r="A45" s="124"/>
      <c r="B45" s="124" t="s">
        <v>110</v>
      </c>
      <c r="C45" s="124">
        <v>1</v>
      </c>
      <c r="D45" s="124"/>
      <c r="E45" s="124"/>
      <c r="F45" s="124"/>
      <c r="G45" s="124"/>
      <c r="H45" s="124"/>
      <c r="I45" s="124">
        <f>SUM(C45:H45)</f>
        <v>1</v>
      </c>
    </row>
    <row r="46" spans="1:9" ht="12.75">
      <c r="A46" s="124"/>
      <c r="B46" s="124"/>
      <c r="C46" s="124"/>
      <c r="D46" s="124"/>
      <c r="E46" s="124"/>
      <c r="F46" s="124"/>
      <c r="G46" s="124"/>
      <c r="H46" s="124"/>
      <c r="I46" s="124"/>
    </row>
    <row r="47" spans="1:9" ht="12.75">
      <c r="A47" s="117"/>
      <c r="B47" s="117"/>
      <c r="C47" s="117"/>
      <c r="D47" s="117"/>
      <c r="E47" s="117"/>
      <c r="F47" s="117"/>
      <c r="G47" s="117"/>
      <c r="H47" s="117"/>
      <c r="I47" s="117"/>
    </row>
    <row r="48" spans="1:9" ht="15.75">
      <c r="A48" s="122" t="s">
        <v>9</v>
      </c>
      <c r="B48" s="122"/>
      <c r="C48" s="123">
        <f aca="true" t="shared" si="5" ref="C48:H48">SUM(C49:C51)</f>
        <v>0</v>
      </c>
      <c r="D48" s="123">
        <f t="shared" si="5"/>
        <v>0</v>
      </c>
      <c r="E48" s="123">
        <f t="shared" si="5"/>
        <v>0</v>
      </c>
      <c r="F48" s="123">
        <f t="shared" si="5"/>
        <v>0</v>
      </c>
      <c r="G48" s="123">
        <f t="shared" si="5"/>
        <v>0</v>
      </c>
      <c r="H48" s="123">
        <f t="shared" si="5"/>
        <v>0</v>
      </c>
      <c r="I48" s="123">
        <f>SUM(C48:H48)</f>
        <v>0</v>
      </c>
    </row>
    <row r="49" spans="1:9" ht="12.75">
      <c r="A49" s="124"/>
      <c r="B49" s="124"/>
      <c r="C49" s="124"/>
      <c r="D49" s="124"/>
      <c r="E49" s="124"/>
      <c r="F49" s="124"/>
      <c r="G49" s="124"/>
      <c r="H49" s="124"/>
      <c r="I49" s="124"/>
    </row>
    <row r="50" spans="1:9" ht="12.75">
      <c r="A50" s="124"/>
      <c r="B50" s="124"/>
      <c r="C50" s="124"/>
      <c r="D50" s="124"/>
      <c r="E50" s="124"/>
      <c r="F50" s="124"/>
      <c r="G50" s="124"/>
      <c r="H50" s="124"/>
      <c r="I50" s="124">
        <f>SUM(C50:H50)</f>
        <v>0</v>
      </c>
    </row>
    <row r="51" spans="1:9" ht="12.75">
      <c r="A51" s="124"/>
      <c r="B51" s="124"/>
      <c r="C51" s="124"/>
      <c r="D51" s="124"/>
      <c r="E51" s="124"/>
      <c r="F51" s="124"/>
      <c r="G51" s="124"/>
      <c r="H51" s="124"/>
      <c r="I51" s="124"/>
    </row>
    <row r="52" spans="1:9" ht="12.75">
      <c r="A52" s="117"/>
      <c r="B52" s="117"/>
      <c r="C52" s="117"/>
      <c r="D52" s="117"/>
      <c r="E52" s="117"/>
      <c r="F52" s="117"/>
      <c r="G52" s="117"/>
      <c r="H52" s="117"/>
      <c r="I52" s="117"/>
    </row>
    <row r="53" spans="1:9" ht="15.75">
      <c r="A53" s="122" t="s">
        <v>10</v>
      </c>
      <c r="B53" s="122"/>
      <c r="C53" s="123">
        <f aca="true" t="shared" si="6" ref="C53:H53">SUM(C54:C57)</f>
        <v>1</v>
      </c>
      <c r="D53" s="123">
        <f t="shared" si="6"/>
        <v>0</v>
      </c>
      <c r="E53" s="123">
        <f t="shared" si="6"/>
        <v>1</v>
      </c>
      <c r="F53" s="123">
        <f t="shared" si="6"/>
        <v>0</v>
      </c>
      <c r="G53" s="123">
        <f t="shared" si="6"/>
        <v>0</v>
      </c>
      <c r="H53" s="123">
        <f t="shared" si="6"/>
        <v>0</v>
      </c>
      <c r="I53" s="123">
        <f>SUM(C53:H53)</f>
        <v>2</v>
      </c>
    </row>
    <row r="54" spans="1:9" ht="12.75">
      <c r="A54" s="125"/>
      <c r="B54" s="124"/>
      <c r="C54" s="124"/>
      <c r="D54" s="124"/>
      <c r="E54" s="124"/>
      <c r="F54" s="124"/>
      <c r="G54" s="124"/>
      <c r="H54" s="124"/>
      <c r="I54" s="124"/>
    </row>
    <row r="55" spans="1:9" ht="12.75">
      <c r="A55" s="125"/>
      <c r="B55" s="124" t="s">
        <v>42</v>
      </c>
      <c r="C55" s="124">
        <v>1</v>
      </c>
      <c r="D55" s="124"/>
      <c r="E55" s="124"/>
      <c r="F55" s="124"/>
      <c r="G55" s="124"/>
      <c r="H55" s="124"/>
      <c r="I55" s="124">
        <f>SUM(C55:H55)</f>
        <v>1</v>
      </c>
    </row>
    <row r="56" spans="1:9" ht="12.75">
      <c r="A56" s="124"/>
      <c r="B56" s="124" t="s">
        <v>85</v>
      </c>
      <c r="C56" s="124"/>
      <c r="D56" s="124"/>
      <c r="E56" s="124">
        <v>1</v>
      </c>
      <c r="F56" s="124"/>
      <c r="G56" s="124"/>
      <c r="H56" s="124"/>
      <c r="I56" s="124">
        <f>SUM(C56:H56)</f>
        <v>1</v>
      </c>
    </row>
    <row r="57" spans="1:9" ht="12.75">
      <c r="A57" s="125"/>
      <c r="B57" s="124"/>
      <c r="C57" s="124"/>
      <c r="D57" s="124"/>
      <c r="E57" s="124"/>
      <c r="F57" s="124"/>
      <c r="G57" s="124"/>
      <c r="H57" s="124"/>
      <c r="I57" s="124"/>
    </row>
    <row r="58" spans="1:9" ht="12.75">
      <c r="A58" s="117"/>
      <c r="B58" s="117"/>
      <c r="C58" s="117"/>
      <c r="D58" s="117"/>
      <c r="E58" s="117"/>
      <c r="F58" s="117"/>
      <c r="G58" s="117"/>
      <c r="H58" s="117"/>
      <c r="I58" s="117"/>
    </row>
    <row r="59" spans="1:9" ht="15.75">
      <c r="A59" s="122" t="s">
        <v>11</v>
      </c>
      <c r="B59" s="122"/>
      <c r="C59" s="123">
        <f aca="true" t="shared" si="7" ref="C59:H59">SUM(C60:C62)</f>
        <v>1</v>
      </c>
      <c r="D59" s="123">
        <f t="shared" si="7"/>
        <v>0</v>
      </c>
      <c r="E59" s="123">
        <f t="shared" si="7"/>
        <v>0</v>
      </c>
      <c r="F59" s="123">
        <f t="shared" si="7"/>
        <v>0</v>
      </c>
      <c r="G59" s="123">
        <f t="shared" si="7"/>
        <v>0</v>
      </c>
      <c r="H59" s="123">
        <f t="shared" si="7"/>
        <v>0</v>
      </c>
      <c r="I59" s="123">
        <f>SUM(C59:H59)</f>
        <v>1</v>
      </c>
    </row>
    <row r="60" spans="1:9" ht="12.75">
      <c r="A60" s="124"/>
      <c r="B60" s="124"/>
      <c r="C60" s="124"/>
      <c r="D60" s="124"/>
      <c r="E60" s="124"/>
      <c r="F60" s="124"/>
      <c r="G60" s="124"/>
      <c r="H60" s="124"/>
      <c r="I60" s="124"/>
    </row>
    <row r="61" spans="1:9" ht="12.75">
      <c r="A61" s="124"/>
      <c r="B61" s="124" t="s">
        <v>178</v>
      </c>
      <c r="C61" s="124">
        <v>1</v>
      </c>
      <c r="D61" s="124"/>
      <c r="E61" s="124"/>
      <c r="F61" s="124"/>
      <c r="G61" s="124"/>
      <c r="H61" s="124"/>
      <c r="I61" s="124">
        <f>SUM(C61:H61)</f>
        <v>1</v>
      </c>
    </row>
    <row r="62" spans="1:9" ht="12.75">
      <c r="A62" s="124"/>
      <c r="B62" s="124"/>
      <c r="C62" s="124"/>
      <c r="D62" s="124"/>
      <c r="E62" s="124"/>
      <c r="F62" s="124"/>
      <c r="G62" s="124"/>
      <c r="H62" s="124"/>
      <c r="I62" s="124"/>
    </row>
    <row r="63" spans="1:9" ht="12.75">
      <c r="A63" s="117"/>
      <c r="B63" s="117"/>
      <c r="C63" s="117"/>
      <c r="D63" s="117"/>
      <c r="E63" s="117"/>
      <c r="F63" s="117"/>
      <c r="G63" s="117"/>
      <c r="H63" s="117"/>
      <c r="I63" s="117"/>
    </row>
    <row r="64" spans="1:9" ht="15.75">
      <c r="A64" s="122" t="s">
        <v>12</v>
      </c>
      <c r="B64" s="122"/>
      <c r="C64" s="123">
        <f aca="true" t="shared" si="8" ref="C64:H64">SUM(C65:C67)</f>
        <v>0</v>
      </c>
      <c r="D64" s="123">
        <f t="shared" si="8"/>
        <v>0</v>
      </c>
      <c r="E64" s="123">
        <f t="shared" si="8"/>
        <v>0</v>
      </c>
      <c r="F64" s="123">
        <f t="shared" si="8"/>
        <v>0</v>
      </c>
      <c r="G64" s="123">
        <f t="shared" si="8"/>
        <v>0</v>
      </c>
      <c r="H64" s="123">
        <f t="shared" si="8"/>
        <v>0</v>
      </c>
      <c r="I64" s="123">
        <f>SUM(C64:H64)</f>
        <v>0</v>
      </c>
    </row>
    <row r="65" spans="1:9" ht="12.75">
      <c r="A65" s="125"/>
      <c r="B65" s="124"/>
      <c r="C65" s="124"/>
      <c r="D65" s="124"/>
      <c r="E65" s="124"/>
      <c r="F65" s="124"/>
      <c r="G65" s="124"/>
      <c r="H65" s="124"/>
      <c r="I65" s="124"/>
    </row>
    <row r="66" spans="1:9" ht="12.75">
      <c r="A66" s="124"/>
      <c r="B66" s="124"/>
      <c r="C66" s="124"/>
      <c r="D66" s="124"/>
      <c r="E66" s="124"/>
      <c r="F66" s="124"/>
      <c r="G66" s="124"/>
      <c r="H66" s="124"/>
      <c r="I66" s="124">
        <f>SUM(C66:H66)</f>
        <v>0</v>
      </c>
    </row>
    <row r="67" spans="1:9" ht="12.75">
      <c r="A67" s="124"/>
      <c r="B67" s="124"/>
      <c r="C67" s="124"/>
      <c r="D67" s="124"/>
      <c r="E67" s="124"/>
      <c r="F67" s="124"/>
      <c r="G67" s="124"/>
      <c r="H67" s="124"/>
      <c r="I67" s="124"/>
    </row>
    <row r="68" spans="1:9" ht="12.75">
      <c r="A68" s="117"/>
      <c r="B68" s="117"/>
      <c r="C68" s="117"/>
      <c r="D68" s="117"/>
      <c r="E68" s="117"/>
      <c r="F68" s="117"/>
      <c r="G68" s="117"/>
      <c r="H68" s="117"/>
      <c r="I68" s="117"/>
    </row>
    <row r="69" spans="1:9" ht="15.75">
      <c r="A69" s="122" t="s">
        <v>13</v>
      </c>
      <c r="B69" s="123"/>
      <c r="C69" s="123">
        <f aca="true" t="shared" si="9" ref="C69:H69">SUM(C70:C75)</f>
        <v>0</v>
      </c>
      <c r="D69" s="123">
        <f t="shared" si="9"/>
        <v>0</v>
      </c>
      <c r="E69" s="123">
        <f t="shared" si="9"/>
        <v>0</v>
      </c>
      <c r="F69" s="123">
        <f t="shared" si="9"/>
        <v>1</v>
      </c>
      <c r="G69" s="123">
        <f t="shared" si="9"/>
        <v>5</v>
      </c>
      <c r="H69" s="123">
        <f t="shared" si="9"/>
        <v>0</v>
      </c>
      <c r="I69" s="123">
        <f>SUM(C69:H69)</f>
        <v>6</v>
      </c>
    </row>
    <row r="70" spans="1:9" ht="12.75">
      <c r="A70" s="124"/>
      <c r="B70" s="124"/>
      <c r="C70" s="124"/>
      <c r="D70" s="124"/>
      <c r="E70" s="124"/>
      <c r="F70" s="124"/>
      <c r="G70" s="124"/>
      <c r="H70" s="124"/>
      <c r="I70" s="124"/>
    </row>
    <row r="71" spans="1:9" ht="12.75">
      <c r="A71" s="124"/>
      <c r="B71" s="124" t="s">
        <v>544</v>
      </c>
      <c r="C71" s="124"/>
      <c r="D71" s="124"/>
      <c r="E71" s="124"/>
      <c r="F71" s="124"/>
      <c r="G71" s="124">
        <v>1</v>
      </c>
      <c r="H71" s="124"/>
      <c r="I71" s="124">
        <f>SUM(C71:H71)</f>
        <v>1</v>
      </c>
    </row>
    <row r="72" spans="1:9" ht="12.75">
      <c r="A72" s="124"/>
      <c r="B72" s="124" t="s">
        <v>93</v>
      </c>
      <c r="C72" s="124"/>
      <c r="D72" s="124"/>
      <c r="E72" s="124"/>
      <c r="F72" s="124"/>
      <c r="G72" s="124">
        <v>2</v>
      </c>
      <c r="H72" s="124"/>
      <c r="I72" s="124">
        <f>SUM(C72:H72)</f>
        <v>2</v>
      </c>
    </row>
    <row r="73" spans="1:9" ht="12.75">
      <c r="A73" s="125"/>
      <c r="B73" s="124" t="s">
        <v>54</v>
      </c>
      <c r="C73" s="124"/>
      <c r="D73" s="124"/>
      <c r="E73" s="124"/>
      <c r="F73" s="124">
        <v>1</v>
      </c>
      <c r="G73" s="124">
        <v>1</v>
      </c>
      <c r="H73" s="124"/>
      <c r="I73" s="124">
        <f>SUM(C73:H73)</f>
        <v>2</v>
      </c>
    </row>
    <row r="74" spans="1:9" ht="12.75">
      <c r="A74" s="124"/>
      <c r="B74" s="124" t="s">
        <v>13</v>
      </c>
      <c r="C74" s="124"/>
      <c r="D74" s="124"/>
      <c r="E74" s="124"/>
      <c r="F74" s="124"/>
      <c r="G74" s="124">
        <v>1</v>
      </c>
      <c r="H74" s="124"/>
      <c r="I74" s="124">
        <f>SUM(C74:H74)</f>
        <v>1</v>
      </c>
    </row>
    <row r="75" spans="1:9" ht="12.75">
      <c r="A75" s="125"/>
      <c r="B75" s="124"/>
      <c r="C75" s="124"/>
      <c r="D75" s="124"/>
      <c r="E75" s="124"/>
      <c r="F75" s="124"/>
      <c r="G75" s="124"/>
      <c r="H75" s="124"/>
      <c r="I75" s="124"/>
    </row>
    <row r="76" spans="1:9" ht="12.75">
      <c r="A76" s="117"/>
      <c r="B76" s="117"/>
      <c r="C76" s="117"/>
      <c r="D76" s="117"/>
      <c r="E76" s="117"/>
      <c r="F76" s="117"/>
      <c r="G76" s="117"/>
      <c r="H76" s="117"/>
      <c r="I76" s="117"/>
    </row>
    <row r="77" spans="1:9" ht="15.75">
      <c r="A77" s="122" t="s">
        <v>14</v>
      </c>
      <c r="B77" s="122"/>
      <c r="C77" s="123">
        <f aca="true" t="shared" si="10" ref="C77:H77">SUM(C78:C80)</f>
        <v>0</v>
      </c>
      <c r="D77" s="123">
        <f t="shared" si="10"/>
        <v>0</v>
      </c>
      <c r="E77" s="123">
        <f t="shared" si="10"/>
        <v>0</v>
      </c>
      <c r="F77" s="123">
        <f t="shared" si="10"/>
        <v>0</v>
      </c>
      <c r="G77" s="123">
        <f t="shared" si="10"/>
        <v>0</v>
      </c>
      <c r="H77" s="123">
        <f t="shared" si="10"/>
        <v>0</v>
      </c>
      <c r="I77" s="123">
        <f>SUM(C77:H77)</f>
        <v>0</v>
      </c>
    </row>
    <row r="78" spans="1:9" ht="12.75">
      <c r="A78" s="124"/>
      <c r="B78" s="124"/>
      <c r="C78" s="124"/>
      <c r="D78" s="124"/>
      <c r="E78" s="124"/>
      <c r="F78" s="124"/>
      <c r="G78" s="124"/>
      <c r="H78" s="124"/>
      <c r="I78" s="124"/>
    </row>
    <row r="79" spans="1:9" ht="12.75">
      <c r="A79" s="124"/>
      <c r="B79" s="124"/>
      <c r="C79" s="124"/>
      <c r="D79" s="124"/>
      <c r="E79" s="124"/>
      <c r="F79" s="124"/>
      <c r="G79" s="124"/>
      <c r="H79" s="124"/>
      <c r="I79" s="124">
        <f>SUM(C79:H79)</f>
        <v>0</v>
      </c>
    </row>
    <row r="80" spans="1:9" ht="12.75">
      <c r="A80" s="124"/>
      <c r="B80" s="124"/>
      <c r="C80" s="124"/>
      <c r="D80" s="124"/>
      <c r="E80" s="124"/>
      <c r="F80" s="124"/>
      <c r="G80" s="124"/>
      <c r="H80" s="124"/>
      <c r="I80" s="124"/>
    </row>
    <row r="81" spans="1:9" ht="12.75">
      <c r="A81" s="117"/>
      <c r="B81" s="117"/>
      <c r="C81" s="117"/>
      <c r="D81" s="117"/>
      <c r="E81" s="117"/>
      <c r="F81" s="117"/>
      <c r="G81" s="117"/>
      <c r="H81" s="117"/>
      <c r="I81" s="117"/>
    </row>
    <row r="82" spans="1:9" ht="15.75">
      <c r="A82" s="122" t="s">
        <v>15</v>
      </c>
      <c r="B82" s="122"/>
      <c r="C82" s="123">
        <f aca="true" t="shared" si="11" ref="C82:H82">SUM(C83:C85)</f>
        <v>0</v>
      </c>
      <c r="D82" s="123">
        <f t="shared" si="11"/>
        <v>0</v>
      </c>
      <c r="E82" s="123">
        <f t="shared" si="11"/>
        <v>0</v>
      </c>
      <c r="F82" s="123">
        <f t="shared" si="11"/>
        <v>0</v>
      </c>
      <c r="G82" s="123">
        <f t="shared" si="11"/>
        <v>0</v>
      </c>
      <c r="H82" s="123">
        <f t="shared" si="11"/>
        <v>0</v>
      </c>
      <c r="I82" s="123">
        <f>SUM(C82:H82)</f>
        <v>0</v>
      </c>
    </row>
    <row r="83" spans="1:9" ht="12.75">
      <c r="A83" s="124"/>
      <c r="B83" s="124"/>
      <c r="C83" s="124"/>
      <c r="D83" s="124"/>
      <c r="E83" s="124"/>
      <c r="F83" s="124"/>
      <c r="G83" s="124"/>
      <c r="H83" s="124"/>
      <c r="I83" s="124"/>
    </row>
    <row r="84" spans="1:9" ht="12.75">
      <c r="A84" s="124"/>
      <c r="B84" s="124"/>
      <c r="C84" s="124"/>
      <c r="D84" s="124"/>
      <c r="E84" s="124"/>
      <c r="F84" s="124"/>
      <c r="G84" s="124"/>
      <c r="H84" s="124"/>
      <c r="I84" s="124">
        <f>SUM(C84:H84)</f>
        <v>0</v>
      </c>
    </row>
    <row r="85" spans="1:9" ht="12.75">
      <c r="A85" s="124"/>
      <c r="B85" s="124"/>
      <c r="C85" s="124"/>
      <c r="D85" s="124"/>
      <c r="E85" s="124"/>
      <c r="F85" s="124"/>
      <c r="G85" s="124"/>
      <c r="H85" s="124"/>
      <c r="I85" s="124"/>
    </row>
    <row r="86" spans="1:9" ht="12.75">
      <c r="A86" s="117"/>
      <c r="B86" s="117"/>
      <c r="C86" s="117"/>
      <c r="D86" s="117"/>
      <c r="E86" s="117"/>
      <c r="F86" s="117"/>
      <c r="G86" s="117"/>
      <c r="H86" s="117"/>
      <c r="I86" s="117"/>
    </row>
    <row r="87" spans="1:9" ht="15.75">
      <c r="A87" s="122" t="s">
        <v>16</v>
      </c>
      <c r="B87" s="122"/>
      <c r="C87" s="123">
        <f aca="true" t="shared" si="12" ref="C87:H87">SUM(C88:C90)</f>
        <v>0</v>
      </c>
      <c r="D87" s="123">
        <f t="shared" si="12"/>
        <v>0</v>
      </c>
      <c r="E87" s="123">
        <f t="shared" si="12"/>
        <v>0</v>
      </c>
      <c r="F87" s="123">
        <f t="shared" si="12"/>
        <v>0</v>
      </c>
      <c r="G87" s="123">
        <f t="shared" si="12"/>
        <v>1</v>
      </c>
      <c r="H87" s="123">
        <f t="shared" si="12"/>
        <v>0</v>
      </c>
      <c r="I87" s="123">
        <f>SUM(C87:H87)</f>
        <v>1</v>
      </c>
    </row>
    <row r="88" spans="1:9" ht="12.75">
      <c r="A88" s="124"/>
      <c r="B88" s="124"/>
      <c r="C88" s="124"/>
      <c r="D88" s="124"/>
      <c r="E88" s="124"/>
      <c r="F88" s="124"/>
      <c r="G88" s="124"/>
      <c r="H88" s="124"/>
      <c r="I88" s="124"/>
    </row>
    <row r="89" spans="1:9" ht="12.75">
      <c r="A89" s="124"/>
      <c r="B89" s="124" t="s">
        <v>237</v>
      </c>
      <c r="C89" s="124"/>
      <c r="D89" s="124"/>
      <c r="E89" s="124"/>
      <c r="F89" s="124"/>
      <c r="G89" s="124">
        <v>1</v>
      </c>
      <c r="H89" s="124"/>
      <c r="I89" s="124">
        <f>SUM(C89:H89)</f>
        <v>1</v>
      </c>
    </row>
    <row r="90" spans="1:9" ht="12.75">
      <c r="A90" s="124"/>
      <c r="B90" s="124"/>
      <c r="C90" s="124"/>
      <c r="D90" s="124"/>
      <c r="E90" s="124"/>
      <c r="F90" s="124"/>
      <c r="G90" s="124"/>
      <c r="H90" s="124"/>
      <c r="I90" s="124"/>
    </row>
    <row r="91" spans="1:9" ht="12.75">
      <c r="A91" s="117"/>
      <c r="B91" s="117"/>
      <c r="C91" s="117"/>
      <c r="D91" s="117"/>
      <c r="E91" s="117"/>
      <c r="F91" s="117"/>
      <c r="G91" s="117"/>
      <c r="H91" s="117"/>
      <c r="I91" s="117"/>
    </row>
    <row r="92" spans="1:9" ht="15.75">
      <c r="A92" s="122" t="s">
        <v>17</v>
      </c>
      <c r="B92" s="122"/>
      <c r="C92" s="123">
        <f aca="true" t="shared" si="13" ref="C92:H92">SUM(C93:C95)</f>
        <v>1</v>
      </c>
      <c r="D92" s="123">
        <f t="shared" si="13"/>
        <v>0</v>
      </c>
      <c r="E92" s="123">
        <f t="shared" si="13"/>
        <v>0</v>
      </c>
      <c r="F92" s="123">
        <f t="shared" si="13"/>
        <v>0</v>
      </c>
      <c r="G92" s="123">
        <f t="shared" si="13"/>
        <v>0</v>
      </c>
      <c r="H92" s="123">
        <f t="shared" si="13"/>
        <v>0</v>
      </c>
      <c r="I92" s="123">
        <f>SUM(C92:H92)</f>
        <v>1</v>
      </c>
    </row>
    <row r="93" spans="1:9" ht="12.75">
      <c r="A93" s="124"/>
      <c r="B93" s="124"/>
      <c r="C93" s="124"/>
      <c r="D93" s="124"/>
      <c r="E93" s="124"/>
      <c r="F93" s="124"/>
      <c r="G93" s="124"/>
      <c r="H93" s="124"/>
      <c r="I93" s="124"/>
    </row>
    <row r="94" spans="1:9" ht="12.75">
      <c r="A94" s="124"/>
      <c r="B94" s="124" t="s">
        <v>252</v>
      </c>
      <c r="C94" s="124">
        <v>1</v>
      </c>
      <c r="D94" s="124"/>
      <c r="E94" s="124"/>
      <c r="F94" s="124"/>
      <c r="G94" s="124"/>
      <c r="H94" s="124"/>
      <c r="I94" s="124">
        <f>SUM(C94:H94)</f>
        <v>1</v>
      </c>
    </row>
    <row r="95" spans="1:9" ht="12.75">
      <c r="A95" s="124"/>
      <c r="B95" s="124"/>
      <c r="C95" s="124"/>
      <c r="D95" s="124"/>
      <c r="E95" s="124"/>
      <c r="F95" s="124"/>
      <c r="G95" s="124"/>
      <c r="H95" s="124"/>
      <c r="I95" s="124"/>
    </row>
    <row r="96" spans="1:9" ht="12.75">
      <c r="A96" s="117"/>
      <c r="B96" s="117"/>
      <c r="C96" s="117"/>
      <c r="D96" s="117"/>
      <c r="E96" s="117"/>
      <c r="F96" s="117"/>
      <c r="G96" s="117"/>
      <c r="H96" s="117"/>
      <c r="I96" s="117"/>
    </row>
    <row r="97" spans="1:9" ht="15.75">
      <c r="A97" s="122" t="s">
        <v>18</v>
      </c>
      <c r="B97" s="122"/>
      <c r="C97" s="123">
        <f aca="true" t="shared" si="14" ref="C97:H97">SUM(C98:C100)</f>
        <v>0</v>
      </c>
      <c r="D97" s="123">
        <f t="shared" si="14"/>
        <v>0</v>
      </c>
      <c r="E97" s="123">
        <f t="shared" si="14"/>
        <v>0</v>
      </c>
      <c r="F97" s="123">
        <f t="shared" si="14"/>
        <v>0</v>
      </c>
      <c r="G97" s="123">
        <f t="shared" si="14"/>
        <v>0</v>
      </c>
      <c r="H97" s="123">
        <f t="shared" si="14"/>
        <v>0</v>
      </c>
      <c r="I97" s="123">
        <f>SUM(C97:H97)</f>
        <v>0</v>
      </c>
    </row>
    <row r="98" spans="1:9" ht="12.75">
      <c r="A98" s="124"/>
      <c r="B98" s="124"/>
      <c r="C98" s="124"/>
      <c r="D98" s="124"/>
      <c r="E98" s="124"/>
      <c r="F98" s="124"/>
      <c r="G98" s="124"/>
      <c r="H98" s="124"/>
      <c r="I98" s="124"/>
    </row>
    <row r="99" spans="1:9" ht="12.75">
      <c r="A99" s="124"/>
      <c r="B99" s="124"/>
      <c r="C99" s="124"/>
      <c r="D99" s="124"/>
      <c r="E99" s="124"/>
      <c r="F99" s="124"/>
      <c r="G99" s="124"/>
      <c r="H99" s="124"/>
      <c r="I99" s="124">
        <f>SUM(C99:H99)</f>
        <v>0</v>
      </c>
    </row>
    <row r="100" spans="1:9" ht="12.75">
      <c r="A100" s="124"/>
      <c r="B100" s="124"/>
      <c r="C100" s="124"/>
      <c r="D100" s="124"/>
      <c r="E100" s="124"/>
      <c r="F100" s="124"/>
      <c r="G100" s="124"/>
      <c r="H100" s="124"/>
      <c r="I100" s="124"/>
    </row>
    <row r="101" spans="1:9" ht="12.75">
      <c r="A101" s="117"/>
      <c r="B101" s="117"/>
      <c r="C101" s="117"/>
      <c r="D101" s="117"/>
      <c r="E101" s="117"/>
      <c r="F101" s="117"/>
      <c r="G101" s="117"/>
      <c r="H101" s="117"/>
      <c r="I101" s="117"/>
    </row>
    <row r="102" spans="1:9" ht="15.75">
      <c r="A102" s="122" t="s">
        <v>19</v>
      </c>
      <c r="B102" s="122"/>
      <c r="C102" s="123">
        <f aca="true" t="shared" si="15" ref="C102:H102">SUM(C103:C105)</f>
        <v>0</v>
      </c>
      <c r="D102" s="123">
        <f t="shared" si="15"/>
        <v>0</v>
      </c>
      <c r="E102" s="123">
        <f t="shared" si="15"/>
        <v>0</v>
      </c>
      <c r="F102" s="123">
        <f t="shared" si="15"/>
        <v>0</v>
      </c>
      <c r="G102" s="123">
        <f t="shared" si="15"/>
        <v>0</v>
      </c>
      <c r="H102" s="123">
        <f t="shared" si="15"/>
        <v>0</v>
      </c>
      <c r="I102" s="123">
        <f>SUM(C102:H102)</f>
        <v>0</v>
      </c>
    </row>
    <row r="103" spans="1:9" ht="12.75">
      <c r="A103" s="124"/>
      <c r="B103" s="124"/>
      <c r="C103" s="124"/>
      <c r="D103" s="124"/>
      <c r="E103" s="124"/>
      <c r="F103" s="124"/>
      <c r="G103" s="124"/>
      <c r="H103" s="124"/>
      <c r="I103" s="124"/>
    </row>
    <row r="104" spans="1:9" ht="12.75">
      <c r="A104" s="124"/>
      <c r="B104" s="124"/>
      <c r="C104" s="124"/>
      <c r="D104" s="124"/>
      <c r="E104" s="124"/>
      <c r="F104" s="124"/>
      <c r="G104" s="124"/>
      <c r="H104" s="124"/>
      <c r="I104" s="124">
        <f>SUM(C104:H104)</f>
        <v>0</v>
      </c>
    </row>
    <row r="105" spans="1:9" ht="12.75">
      <c r="A105" s="124"/>
      <c r="B105" s="124"/>
      <c r="C105" s="124"/>
      <c r="D105" s="124"/>
      <c r="E105" s="124"/>
      <c r="F105" s="124"/>
      <c r="G105" s="124"/>
      <c r="H105" s="124"/>
      <c r="I105" s="124"/>
    </row>
    <row r="106" spans="1:9" ht="12.75">
      <c r="A106" s="117"/>
      <c r="B106" s="117"/>
      <c r="C106" s="117"/>
      <c r="D106" s="117"/>
      <c r="E106" s="117"/>
      <c r="F106" s="117"/>
      <c r="G106" s="117"/>
      <c r="H106" s="117"/>
      <c r="I106" s="117"/>
    </row>
    <row r="107" spans="1:9" ht="15.75">
      <c r="A107" s="122" t="s">
        <v>20</v>
      </c>
      <c r="B107" s="122"/>
      <c r="C107" s="123">
        <f aca="true" t="shared" si="16" ref="C107:H107">SUM(C108:C132)</f>
        <v>1</v>
      </c>
      <c r="D107" s="123">
        <f t="shared" si="16"/>
        <v>0</v>
      </c>
      <c r="E107" s="123">
        <f t="shared" si="16"/>
        <v>1</v>
      </c>
      <c r="F107" s="123">
        <f t="shared" si="16"/>
        <v>23</v>
      </c>
      <c r="G107" s="123">
        <f t="shared" si="16"/>
        <v>20</v>
      </c>
      <c r="H107" s="123">
        <f t="shared" si="16"/>
        <v>0</v>
      </c>
      <c r="I107" s="123">
        <f>SUM(C107:H107)</f>
        <v>45</v>
      </c>
    </row>
    <row r="108" spans="1:9" ht="12.75">
      <c r="A108" s="124"/>
      <c r="B108" s="124"/>
      <c r="C108" s="124"/>
      <c r="D108" s="124"/>
      <c r="E108" s="124"/>
      <c r="F108" s="124"/>
      <c r="G108" s="124"/>
      <c r="H108" s="124"/>
      <c r="I108" s="124"/>
    </row>
    <row r="109" spans="1:9" ht="12.75">
      <c r="A109" s="125"/>
      <c r="B109" s="124" t="s">
        <v>51</v>
      </c>
      <c r="C109" s="124">
        <v>1</v>
      </c>
      <c r="D109" s="124"/>
      <c r="E109" s="124"/>
      <c r="F109" s="124"/>
      <c r="G109" s="124">
        <v>1</v>
      </c>
      <c r="H109" s="124"/>
      <c r="I109" s="124">
        <f aca="true" t="shared" si="17" ref="I109:I131">SUM(C109:H109)</f>
        <v>2</v>
      </c>
    </row>
    <row r="110" spans="1:9" ht="12.75">
      <c r="A110" s="125"/>
      <c r="B110" s="124" t="s">
        <v>172</v>
      </c>
      <c r="C110" s="124"/>
      <c r="D110" s="124"/>
      <c r="E110" s="124"/>
      <c r="F110" s="124"/>
      <c r="G110" s="124">
        <v>2</v>
      </c>
      <c r="H110" s="124"/>
      <c r="I110" s="124">
        <f t="shared" si="17"/>
        <v>2</v>
      </c>
    </row>
    <row r="111" spans="1:9" ht="12.75">
      <c r="A111" s="125"/>
      <c r="B111" s="124" t="s">
        <v>99</v>
      </c>
      <c r="C111" s="124"/>
      <c r="D111" s="124"/>
      <c r="E111" s="124"/>
      <c r="F111" s="124">
        <v>1</v>
      </c>
      <c r="G111" s="124"/>
      <c r="H111" s="124"/>
      <c r="I111" s="124">
        <f t="shared" si="17"/>
        <v>1</v>
      </c>
    </row>
    <row r="112" spans="1:9" ht="12.75">
      <c r="A112" s="125"/>
      <c r="B112" s="124" t="s">
        <v>299</v>
      </c>
      <c r="C112" s="124"/>
      <c r="D112" s="124"/>
      <c r="E112" s="124"/>
      <c r="F112" s="124">
        <v>1</v>
      </c>
      <c r="G112" s="124">
        <v>3</v>
      </c>
      <c r="H112" s="124"/>
      <c r="I112" s="124">
        <f t="shared" si="17"/>
        <v>4</v>
      </c>
    </row>
    <row r="113" spans="1:9" ht="12.75">
      <c r="A113" s="125"/>
      <c r="B113" s="124" t="s">
        <v>545</v>
      </c>
      <c r="C113" s="124"/>
      <c r="D113" s="124"/>
      <c r="E113" s="124"/>
      <c r="F113" s="124">
        <v>1</v>
      </c>
      <c r="G113" s="124"/>
      <c r="H113" s="124"/>
      <c r="I113" s="124">
        <f t="shared" si="17"/>
        <v>1</v>
      </c>
    </row>
    <row r="114" spans="1:9" ht="12.75">
      <c r="A114" s="125"/>
      <c r="B114" s="124" t="s">
        <v>29</v>
      </c>
      <c r="C114" s="124"/>
      <c r="D114" s="124"/>
      <c r="E114" s="124"/>
      <c r="F114" s="124">
        <v>1</v>
      </c>
      <c r="G114" s="124"/>
      <c r="H114" s="124"/>
      <c r="I114" s="124">
        <f t="shared" si="17"/>
        <v>1</v>
      </c>
    </row>
    <row r="115" spans="1:9" ht="12.75">
      <c r="A115" s="125"/>
      <c r="B115" s="124" t="s">
        <v>173</v>
      </c>
      <c r="C115" s="124"/>
      <c r="D115" s="124"/>
      <c r="E115" s="124"/>
      <c r="F115" s="124">
        <v>4</v>
      </c>
      <c r="G115" s="124">
        <v>2</v>
      </c>
      <c r="H115" s="124"/>
      <c r="I115" s="124">
        <f t="shared" si="17"/>
        <v>6</v>
      </c>
    </row>
    <row r="116" spans="1:9" ht="12.75">
      <c r="A116" s="125"/>
      <c r="B116" s="124" t="s">
        <v>546</v>
      </c>
      <c r="C116" s="124"/>
      <c r="D116" s="124"/>
      <c r="E116" s="124"/>
      <c r="F116" s="124">
        <v>1</v>
      </c>
      <c r="G116" s="124"/>
      <c r="H116" s="124"/>
      <c r="I116" s="124">
        <f t="shared" si="17"/>
        <v>1</v>
      </c>
    </row>
    <row r="117" spans="1:9" ht="12.75">
      <c r="A117" s="125"/>
      <c r="B117" s="124" t="s">
        <v>263</v>
      </c>
      <c r="C117" s="124"/>
      <c r="D117" s="124"/>
      <c r="E117" s="124"/>
      <c r="F117" s="124">
        <v>2</v>
      </c>
      <c r="G117" s="124">
        <v>1</v>
      </c>
      <c r="H117" s="124"/>
      <c r="I117" s="124">
        <f t="shared" si="17"/>
        <v>3</v>
      </c>
    </row>
    <row r="118" spans="1:9" ht="12.75">
      <c r="A118" s="125"/>
      <c r="B118" s="124" t="s">
        <v>174</v>
      </c>
      <c r="C118" s="124"/>
      <c r="D118" s="124"/>
      <c r="E118" s="124"/>
      <c r="F118" s="124">
        <v>1</v>
      </c>
      <c r="G118" s="124">
        <v>5</v>
      </c>
      <c r="H118" s="124"/>
      <c r="I118" s="124">
        <f t="shared" si="17"/>
        <v>6</v>
      </c>
    </row>
    <row r="119" spans="1:9" ht="12.75">
      <c r="A119" s="125"/>
      <c r="B119" s="124" t="s">
        <v>288</v>
      </c>
      <c r="C119" s="124"/>
      <c r="D119" s="124"/>
      <c r="E119" s="124">
        <v>1</v>
      </c>
      <c r="F119" s="124"/>
      <c r="G119" s="124">
        <v>1</v>
      </c>
      <c r="H119" s="124"/>
      <c r="I119" s="124">
        <f t="shared" si="17"/>
        <v>2</v>
      </c>
    </row>
    <row r="120" spans="1:9" ht="12.75">
      <c r="A120" s="125"/>
      <c r="B120" s="124" t="s">
        <v>547</v>
      </c>
      <c r="C120" s="124"/>
      <c r="D120" s="124"/>
      <c r="E120" s="124"/>
      <c r="F120" s="124">
        <v>1</v>
      </c>
      <c r="G120" s="124"/>
      <c r="H120" s="124"/>
      <c r="I120" s="124">
        <f t="shared" si="17"/>
        <v>1</v>
      </c>
    </row>
    <row r="121" spans="1:9" ht="12.75">
      <c r="A121" s="125"/>
      <c r="B121" s="124" t="s">
        <v>364</v>
      </c>
      <c r="C121" s="124"/>
      <c r="D121" s="124"/>
      <c r="E121" s="124"/>
      <c r="F121" s="124">
        <v>1</v>
      </c>
      <c r="G121" s="124"/>
      <c r="H121" s="124"/>
      <c r="I121" s="124">
        <f t="shared" si="17"/>
        <v>1</v>
      </c>
    </row>
    <row r="122" spans="1:9" ht="12.75">
      <c r="A122" s="125"/>
      <c r="B122" s="124" t="s">
        <v>101</v>
      </c>
      <c r="C122" s="124"/>
      <c r="D122" s="124"/>
      <c r="E122" s="124"/>
      <c r="F122" s="124"/>
      <c r="G122" s="124">
        <v>2</v>
      </c>
      <c r="H122" s="124"/>
      <c r="I122" s="124">
        <f t="shared" si="17"/>
        <v>2</v>
      </c>
    </row>
    <row r="123" spans="1:9" ht="12.75">
      <c r="A123" s="125"/>
      <c r="B123" s="124" t="s">
        <v>102</v>
      </c>
      <c r="C123" s="124"/>
      <c r="D123" s="124"/>
      <c r="E123" s="124"/>
      <c r="F123" s="124">
        <v>2</v>
      </c>
      <c r="G123" s="124"/>
      <c r="H123" s="124"/>
      <c r="I123" s="124">
        <f t="shared" si="17"/>
        <v>2</v>
      </c>
    </row>
    <row r="124" spans="1:9" ht="12.75">
      <c r="A124" s="125"/>
      <c r="B124" s="124" t="s">
        <v>124</v>
      </c>
      <c r="C124" s="124"/>
      <c r="D124" s="124"/>
      <c r="E124" s="124"/>
      <c r="F124" s="124"/>
      <c r="G124" s="124">
        <v>1</v>
      </c>
      <c r="H124" s="124"/>
      <c r="I124" s="124">
        <f t="shared" si="17"/>
        <v>1</v>
      </c>
    </row>
    <row r="125" spans="1:9" ht="12.75">
      <c r="A125" s="125"/>
      <c r="B125" s="124" t="s">
        <v>323</v>
      </c>
      <c r="C125" s="124"/>
      <c r="D125" s="124"/>
      <c r="E125" s="124"/>
      <c r="F125" s="124">
        <v>1</v>
      </c>
      <c r="G125" s="124"/>
      <c r="H125" s="124"/>
      <c r="I125" s="124">
        <f t="shared" si="17"/>
        <v>1</v>
      </c>
    </row>
    <row r="126" spans="1:9" ht="12.75">
      <c r="A126" s="125"/>
      <c r="B126" s="124" t="s">
        <v>71</v>
      </c>
      <c r="C126" s="124"/>
      <c r="D126" s="124"/>
      <c r="E126" s="124"/>
      <c r="F126" s="124"/>
      <c r="G126" s="124">
        <v>1</v>
      </c>
      <c r="H126" s="124"/>
      <c r="I126" s="124">
        <f t="shared" si="17"/>
        <v>1</v>
      </c>
    </row>
    <row r="127" spans="1:9" ht="12.75">
      <c r="A127" s="125"/>
      <c r="B127" s="124" t="s">
        <v>72</v>
      </c>
      <c r="C127" s="124"/>
      <c r="D127" s="124"/>
      <c r="E127" s="124"/>
      <c r="F127" s="124">
        <v>1</v>
      </c>
      <c r="G127" s="124"/>
      <c r="H127" s="124"/>
      <c r="I127" s="124">
        <f t="shared" si="17"/>
        <v>1</v>
      </c>
    </row>
    <row r="128" spans="1:9" ht="12.75">
      <c r="A128" s="125"/>
      <c r="B128" s="124" t="s">
        <v>548</v>
      </c>
      <c r="C128" s="124"/>
      <c r="D128" s="124"/>
      <c r="E128" s="124"/>
      <c r="F128" s="124">
        <v>1</v>
      </c>
      <c r="G128" s="124">
        <v>1</v>
      </c>
      <c r="H128" s="124"/>
      <c r="I128" s="124">
        <f t="shared" si="17"/>
        <v>2</v>
      </c>
    </row>
    <row r="129" spans="1:9" ht="12.75">
      <c r="A129" s="125"/>
      <c r="B129" s="124" t="s">
        <v>549</v>
      </c>
      <c r="C129" s="124"/>
      <c r="D129" s="124"/>
      <c r="E129" s="124"/>
      <c r="F129" s="124">
        <v>1</v>
      </c>
      <c r="G129" s="124"/>
      <c r="H129" s="124"/>
      <c r="I129" s="124">
        <f t="shared" si="17"/>
        <v>1</v>
      </c>
    </row>
    <row r="130" spans="1:9" ht="12.75">
      <c r="A130" s="125"/>
      <c r="B130" s="124" t="s">
        <v>550</v>
      </c>
      <c r="C130" s="124"/>
      <c r="D130" s="124"/>
      <c r="E130" s="124"/>
      <c r="F130" s="124">
        <v>1</v>
      </c>
      <c r="G130" s="124"/>
      <c r="H130" s="124"/>
      <c r="I130" s="124">
        <f t="shared" si="17"/>
        <v>1</v>
      </c>
    </row>
    <row r="131" spans="1:9" ht="12.75">
      <c r="A131" s="124"/>
      <c r="B131" s="124" t="s">
        <v>20</v>
      </c>
      <c r="C131" s="124"/>
      <c r="D131" s="124"/>
      <c r="E131" s="124"/>
      <c r="F131" s="124">
        <v>2</v>
      </c>
      <c r="G131" s="124"/>
      <c r="H131" s="124"/>
      <c r="I131" s="124">
        <f t="shared" si="17"/>
        <v>2</v>
      </c>
    </row>
    <row r="132" spans="1:9" ht="12.75">
      <c r="A132" s="124"/>
      <c r="B132" s="124"/>
      <c r="C132" s="124"/>
      <c r="D132" s="124"/>
      <c r="E132" s="124"/>
      <c r="F132" s="124"/>
      <c r="G132" s="124"/>
      <c r="H132" s="124"/>
      <c r="I132" s="124"/>
    </row>
    <row r="133" spans="1:9" ht="12.75">
      <c r="A133" s="117"/>
      <c r="B133" s="117"/>
      <c r="C133" s="117"/>
      <c r="D133" s="117"/>
      <c r="E133" s="117"/>
      <c r="F133" s="117"/>
      <c r="G133" s="117"/>
      <c r="H133" s="117"/>
      <c r="I133" s="117"/>
    </row>
    <row r="134" spans="1:9" ht="15.75">
      <c r="A134" s="122" t="s">
        <v>293</v>
      </c>
      <c r="B134" s="126"/>
      <c r="C134" s="126">
        <f aca="true" t="shared" si="18" ref="C134:I134">SUM(C107,C102,C97,C92,C87,C82,C77,C69,C64,C59,C53,C48,C43,C17,C12,C5)</f>
        <v>8</v>
      </c>
      <c r="D134" s="126">
        <f t="shared" si="18"/>
        <v>1</v>
      </c>
      <c r="E134" s="126">
        <f t="shared" si="18"/>
        <v>7</v>
      </c>
      <c r="F134" s="126">
        <f t="shared" si="18"/>
        <v>41</v>
      </c>
      <c r="G134" s="126">
        <f t="shared" si="18"/>
        <v>44</v>
      </c>
      <c r="H134" s="126">
        <f t="shared" si="18"/>
        <v>0</v>
      </c>
      <c r="I134" s="126">
        <f t="shared" si="18"/>
        <v>101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8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17.00390625" style="0" bestFit="1" customWidth="1"/>
    <col min="2" max="2" width="14.28125" style="0" bestFit="1" customWidth="1"/>
    <col min="3" max="3" width="3.8515625" style="0" bestFit="1" customWidth="1"/>
    <col min="4" max="4" width="4.140625" style="0" bestFit="1" customWidth="1"/>
    <col min="5" max="5" width="8.28125" style="0" bestFit="1" customWidth="1"/>
    <col min="6" max="6" width="6.28125" style="0" bestFit="1" customWidth="1"/>
    <col min="7" max="7" width="10.8515625" style="0" bestFit="1" customWidth="1"/>
    <col min="8" max="8" width="5.57421875" style="0" bestFit="1" customWidth="1"/>
    <col min="11" max="11" width="13.57421875" style="127" bestFit="1" customWidth="1"/>
    <col min="12" max="12" width="15.28125" style="127" bestFit="1" customWidth="1"/>
    <col min="13" max="13" width="8.140625" style="127" bestFit="1" customWidth="1"/>
    <col min="14" max="14" width="5.00390625" style="127" bestFit="1" customWidth="1"/>
  </cols>
  <sheetData>
    <row r="1" spans="1:14" ht="20.25">
      <c r="A1" s="150" t="s">
        <v>553</v>
      </c>
      <c r="B1" s="150"/>
      <c r="C1" s="150"/>
      <c r="D1" s="150"/>
      <c r="E1" s="150"/>
      <c r="F1" s="150"/>
      <c r="G1" s="150"/>
      <c r="H1" s="150"/>
      <c r="K1"/>
      <c r="L1"/>
      <c r="M1"/>
      <c r="N1"/>
    </row>
    <row r="2" spans="1:14" ht="12.75">
      <c r="A2" s="117"/>
      <c r="B2" s="117"/>
      <c r="C2" s="117"/>
      <c r="D2" s="117"/>
      <c r="E2" s="117"/>
      <c r="F2" s="117"/>
      <c r="G2" s="117"/>
      <c r="H2" s="117"/>
      <c r="K2"/>
      <c r="L2"/>
      <c r="M2"/>
      <c r="N2"/>
    </row>
    <row r="3" spans="1:14" ht="15">
      <c r="A3" s="118" t="s">
        <v>31</v>
      </c>
      <c r="B3" s="118"/>
      <c r="C3" s="119"/>
      <c r="D3" s="119"/>
      <c r="E3" s="119"/>
      <c r="F3" s="119"/>
      <c r="G3" s="119"/>
      <c r="H3" s="119"/>
      <c r="K3"/>
      <c r="L3"/>
      <c r="M3"/>
      <c r="N3"/>
    </row>
    <row r="4" spans="1:14" ht="12.75">
      <c r="A4" s="120"/>
      <c r="B4" s="120" t="s">
        <v>379</v>
      </c>
      <c r="C4" s="117" t="s">
        <v>3</v>
      </c>
      <c r="D4" s="117" t="s">
        <v>2</v>
      </c>
      <c r="E4" s="117" t="s">
        <v>0</v>
      </c>
      <c r="F4" s="117" t="s">
        <v>1</v>
      </c>
      <c r="G4" s="117" t="s">
        <v>38</v>
      </c>
      <c r="H4" s="121" t="s">
        <v>293</v>
      </c>
      <c r="K4"/>
      <c r="L4"/>
      <c r="M4"/>
      <c r="N4"/>
    </row>
    <row r="5" spans="1:14" ht="15.75">
      <c r="A5" s="122" t="s">
        <v>5</v>
      </c>
      <c r="B5" s="122"/>
      <c r="C5" s="123">
        <f>SUM(C6:C8)</f>
        <v>1</v>
      </c>
      <c r="D5" s="123">
        <f>SUM(D6:D8)</f>
        <v>0</v>
      </c>
      <c r="E5" s="123">
        <f>SUM(E6:E8)</f>
        <v>0</v>
      </c>
      <c r="F5" s="123">
        <f>SUM(F6:F8)</f>
        <v>0</v>
      </c>
      <c r="G5" s="123">
        <f>SUM(G6:G8)</f>
        <v>0</v>
      </c>
      <c r="H5" s="123">
        <f>SUM(C5:G5)</f>
        <v>1</v>
      </c>
      <c r="K5"/>
      <c r="L5"/>
      <c r="M5"/>
      <c r="N5"/>
    </row>
    <row r="6" spans="1:14" ht="12.75">
      <c r="A6" s="124"/>
      <c r="B6" s="124"/>
      <c r="C6" s="124"/>
      <c r="D6" s="124"/>
      <c r="E6" s="124"/>
      <c r="F6" s="124"/>
      <c r="G6" s="124"/>
      <c r="H6" s="124"/>
      <c r="K6"/>
      <c r="L6"/>
      <c r="M6"/>
      <c r="N6"/>
    </row>
    <row r="7" spans="1:14" ht="12.75">
      <c r="A7" s="125"/>
      <c r="B7" s="124" t="s">
        <v>36</v>
      </c>
      <c r="C7" s="124">
        <v>1</v>
      </c>
      <c r="D7" s="124"/>
      <c r="E7" s="124"/>
      <c r="F7" s="124"/>
      <c r="G7" s="124"/>
      <c r="H7" s="124">
        <f>SUM(C7:G7)</f>
        <v>1</v>
      </c>
      <c r="K7"/>
      <c r="L7"/>
      <c r="M7"/>
      <c r="N7"/>
    </row>
    <row r="8" spans="1:14" ht="12.75">
      <c r="A8" s="124"/>
      <c r="B8" s="124"/>
      <c r="C8" s="124"/>
      <c r="D8" s="124"/>
      <c r="E8" s="124"/>
      <c r="F8" s="124"/>
      <c r="G8" s="124"/>
      <c r="H8" s="124"/>
      <c r="K8"/>
      <c r="L8"/>
      <c r="M8"/>
      <c r="N8"/>
    </row>
    <row r="9" spans="1:14" ht="12.75">
      <c r="A9" s="117"/>
      <c r="B9" s="117"/>
      <c r="C9" s="117"/>
      <c r="D9" s="117"/>
      <c r="E9" s="117"/>
      <c r="F9" s="117"/>
      <c r="G9" s="117"/>
      <c r="H9" s="117"/>
      <c r="K9"/>
      <c r="L9"/>
      <c r="M9"/>
      <c r="N9"/>
    </row>
    <row r="10" spans="1:14" ht="15.75">
      <c r="A10" s="122" t="s">
        <v>6</v>
      </c>
      <c r="B10" s="122"/>
      <c r="C10" s="123">
        <f>SUM(C11:C13)</f>
        <v>0</v>
      </c>
      <c r="D10" s="123">
        <f>SUM(D11:D13)</f>
        <v>0</v>
      </c>
      <c r="E10" s="123">
        <f>SUM(E11:E13)</f>
        <v>0</v>
      </c>
      <c r="F10" s="123">
        <f>SUM(F11:F13)</f>
        <v>0</v>
      </c>
      <c r="G10" s="123">
        <f>SUM(G11:G13)</f>
        <v>0</v>
      </c>
      <c r="H10" s="123">
        <f>SUM(C10:G10)</f>
        <v>0</v>
      </c>
      <c r="K10"/>
      <c r="L10"/>
      <c r="M10"/>
      <c r="N10"/>
    </row>
    <row r="11" spans="1:14" ht="12.75">
      <c r="A11" s="124"/>
      <c r="B11" s="124"/>
      <c r="C11" s="124"/>
      <c r="D11" s="124"/>
      <c r="E11" s="124"/>
      <c r="F11" s="124"/>
      <c r="G11" s="124"/>
      <c r="H11" s="124"/>
      <c r="K11"/>
      <c r="L11"/>
      <c r="M11"/>
      <c r="N11"/>
    </row>
    <row r="12" spans="1:14" ht="12.75">
      <c r="A12" s="124"/>
      <c r="B12" s="124"/>
      <c r="C12" s="124"/>
      <c r="D12" s="124"/>
      <c r="E12" s="124"/>
      <c r="F12" s="124"/>
      <c r="G12" s="124"/>
      <c r="H12" s="124">
        <f>SUM(C12:G12)</f>
        <v>0</v>
      </c>
      <c r="K12"/>
      <c r="L12"/>
      <c r="M12"/>
      <c r="N12"/>
    </row>
    <row r="13" spans="1:14" ht="12.75">
      <c r="A13" s="124"/>
      <c r="B13" s="124"/>
      <c r="C13" s="124"/>
      <c r="D13" s="124"/>
      <c r="E13" s="124"/>
      <c r="F13" s="124"/>
      <c r="G13" s="124"/>
      <c r="H13" s="124"/>
      <c r="K13"/>
      <c r="L13"/>
      <c r="M13"/>
      <c r="N13"/>
    </row>
    <row r="14" spans="1:14" ht="12.75">
      <c r="A14" s="117"/>
      <c r="B14" s="117"/>
      <c r="C14" s="117"/>
      <c r="D14" s="117"/>
      <c r="E14" s="117"/>
      <c r="F14" s="117"/>
      <c r="G14" s="117"/>
      <c r="H14" s="117"/>
      <c r="K14"/>
      <c r="L14"/>
      <c r="M14"/>
      <c r="N14"/>
    </row>
    <row r="15" spans="1:14" ht="15.75">
      <c r="A15" s="122" t="s">
        <v>7</v>
      </c>
      <c r="B15" s="122"/>
      <c r="C15" s="123">
        <f>SUM(C16:C18)</f>
        <v>0</v>
      </c>
      <c r="D15" s="123">
        <f>SUM(D16:D18)</f>
        <v>0</v>
      </c>
      <c r="E15" s="123">
        <f>SUM(E16:E18)</f>
        <v>0</v>
      </c>
      <c r="F15" s="123">
        <f>SUM(F16:F18)</f>
        <v>0</v>
      </c>
      <c r="G15" s="123">
        <f>SUM(G16:G18)</f>
        <v>0</v>
      </c>
      <c r="H15" s="123">
        <f>SUM(C15:G15)</f>
        <v>0</v>
      </c>
      <c r="K15"/>
      <c r="L15"/>
      <c r="M15"/>
      <c r="N15"/>
    </row>
    <row r="16" spans="1:14" ht="12.75">
      <c r="A16" s="125"/>
      <c r="B16" s="124"/>
      <c r="C16" s="124"/>
      <c r="D16" s="124"/>
      <c r="E16" s="124"/>
      <c r="F16" s="124"/>
      <c r="G16" s="124"/>
      <c r="H16" s="124"/>
      <c r="K16"/>
      <c r="L16"/>
      <c r="M16"/>
      <c r="N16"/>
    </row>
    <row r="17" spans="1:14" ht="12.75">
      <c r="A17" s="125"/>
      <c r="B17" s="124"/>
      <c r="C17" s="124"/>
      <c r="D17" s="124"/>
      <c r="E17" s="124"/>
      <c r="F17" s="124"/>
      <c r="G17" s="124"/>
      <c r="H17" s="124">
        <f>SUM(C17:G17)</f>
        <v>0</v>
      </c>
      <c r="K17"/>
      <c r="L17"/>
      <c r="M17"/>
      <c r="N17"/>
    </row>
    <row r="18" spans="1:14" ht="12.75">
      <c r="A18" s="125"/>
      <c r="B18" s="124"/>
      <c r="C18" s="124"/>
      <c r="D18" s="124"/>
      <c r="E18" s="124"/>
      <c r="F18" s="124"/>
      <c r="G18" s="124"/>
      <c r="H18" s="124"/>
      <c r="K18"/>
      <c r="L18"/>
      <c r="M18"/>
      <c r="N18"/>
    </row>
    <row r="19" spans="1:14" ht="12.75">
      <c r="A19" s="117"/>
      <c r="B19" s="117"/>
      <c r="C19" s="117"/>
      <c r="D19" s="117"/>
      <c r="E19" s="117"/>
      <c r="F19" s="117"/>
      <c r="G19" s="117"/>
      <c r="H19" s="117"/>
      <c r="K19"/>
      <c r="L19"/>
      <c r="M19"/>
      <c r="N19"/>
    </row>
    <row r="20" spans="1:14" ht="15.75">
      <c r="A20" s="122" t="s">
        <v>8</v>
      </c>
      <c r="B20" s="122"/>
      <c r="C20" s="123">
        <f>SUM(C21:C23)</f>
        <v>0</v>
      </c>
      <c r="D20" s="123">
        <f>SUM(D21:D23)</f>
        <v>0</v>
      </c>
      <c r="E20" s="123">
        <f>SUM(E21:E23)</f>
        <v>0</v>
      </c>
      <c r="F20" s="123">
        <f>SUM(F21:F23)</f>
        <v>0</v>
      </c>
      <c r="G20" s="123">
        <f>SUM(G21:G23)</f>
        <v>0</v>
      </c>
      <c r="H20" s="123">
        <f>SUM(C20:G20)</f>
        <v>0</v>
      </c>
      <c r="K20"/>
      <c r="L20"/>
      <c r="M20"/>
      <c r="N20"/>
    </row>
    <row r="21" spans="1:14" ht="12.75">
      <c r="A21" s="124"/>
      <c r="B21" s="124"/>
      <c r="C21" s="124"/>
      <c r="D21" s="124"/>
      <c r="E21" s="124"/>
      <c r="F21" s="124"/>
      <c r="G21" s="124"/>
      <c r="H21" s="124"/>
      <c r="K21"/>
      <c r="L21"/>
      <c r="M21"/>
      <c r="N21"/>
    </row>
    <row r="22" spans="1:14" ht="12.75">
      <c r="A22" s="124"/>
      <c r="B22" s="124"/>
      <c r="C22" s="124"/>
      <c r="D22" s="124"/>
      <c r="E22" s="124"/>
      <c r="F22" s="124"/>
      <c r="G22" s="124"/>
      <c r="H22" s="124">
        <f>SUM(C22:G22)</f>
        <v>0</v>
      </c>
      <c r="K22"/>
      <c r="L22"/>
      <c r="M22"/>
      <c r="N22"/>
    </row>
    <row r="23" spans="1:14" ht="12.75">
      <c r="A23" s="124"/>
      <c r="B23" s="124"/>
      <c r="C23" s="124"/>
      <c r="D23" s="124"/>
      <c r="E23" s="124"/>
      <c r="F23" s="124"/>
      <c r="G23" s="124"/>
      <c r="H23" s="124"/>
      <c r="K23"/>
      <c r="L23"/>
      <c r="M23"/>
      <c r="N23"/>
    </row>
    <row r="24" spans="1:14" ht="12.75">
      <c r="A24" s="117"/>
      <c r="B24" s="117"/>
      <c r="C24" s="117"/>
      <c r="D24" s="117"/>
      <c r="E24" s="117"/>
      <c r="F24" s="117"/>
      <c r="G24" s="117"/>
      <c r="H24" s="117"/>
      <c r="K24"/>
      <c r="L24"/>
      <c r="M24"/>
      <c r="N24"/>
    </row>
    <row r="25" spans="1:14" ht="15.75">
      <c r="A25" s="122" t="s">
        <v>9</v>
      </c>
      <c r="B25" s="122"/>
      <c r="C25" s="123">
        <f>SUM(C26:C28)</f>
        <v>0</v>
      </c>
      <c r="D25" s="123">
        <f>SUM(D26:D28)</f>
        <v>0</v>
      </c>
      <c r="E25" s="123">
        <f>SUM(E26:E28)</f>
        <v>0</v>
      </c>
      <c r="F25" s="123">
        <f>SUM(F26:F28)</f>
        <v>0</v>
      </c>
      <c r="G25" s="123">
        <f>SUM(G26:G28)</f>
        <v>0</v>
      </c>
      <c r="H25" s="123">
        <f>SUM(C25:G25)</f>
        <v>0</v>
      </c>
      <c r="K25"/>
      <c r="L25"/>
      <c r="M25"/>
      <c r="N25"/>
    </row>
    <row r="26" spans="1:14" ht="12.75">
      <c r="A26" s="124"/>
      <c r="B26" s="124"/>
      <c r="C26" s="124"/>
      <c r="D26" s="124"/>
      <c r="E26" s="124"/>
      <c r="F26" s="124"/>
      <c r="G26" s="124"/>
      <c r="H26" s="124"/>
      <c r="K26"/>
      <c r="L26"/>
      <c r="M26"/>
      <c r="N26"/>
    </row>
    <row r="27" spans="1:14" ht="12.75">
      <c r="A27" s="124"/>
      <c r="B27" s="124"/>
      <c r="C27" s="124"/>
      <c r="D27" s="124"/>
      <c r="E27" s="124"/>
      <c r="F27" s="124"/>
      <c r="G27" s="124"/>
      <c r="H27" s="124">
        <f>SUM(C27:G27)</f>
        <v>0</v>
      </c>
      <c r="K27"/>
      <c r="L27"/>
      <c r="M27"/>
      <c r="N27"/>
    </row>
    <row r="28" spans="1:14" ht="12.75">
      <c r="A28" s="124"/>
      <c r="B28" s="124"/>
      <c r="C28" s="124"/>
      <c r="D28" s="124"/>
      <c r="E28" s="124"/>
      <c r="F28" s="124"/>
      <c r="G28" s="124"/>
      <c r="H28" s="124"/>
      <c r="K28"/>
      <c r="L28"/>
      <c r="M28"/>
      <c r="N28"/>
    </row>
    <row r="29" spans="1:14" ht="12.75">
      <c r="A29" s="117"/>
      <c r="B29" s="117"/>
      <c r="C29" s="117"/>
      <c r="D29" s="117"/>
      <c r="E29" s="117"/>
      <c r="F29" s="117"/>
      <c r="G29" s="117"/>
      <c r="H29" s="117"/>
      <c r="K29"/>
      <c r="L29"/>
      <c r="M29"/>
      <c r="N29"/>
    </row>
    <row r="30" spans="1:14" ht="15.75">
      <c r="A30" s="122" t="s">
        <v>10</v>
      </c>
      <c r="B30" s="122"/>
      <c r="C30" s="123">
        <f>SUM(C31:C34)</f>
        <v>0</v>
      </c>
      <c r="D30" s="123">
        <f>SUM(D31:D34)</f>
        <v>2</v>
      </c>
      <c r="E30" s="123">
        <f>SUM(E31:E34)</f>
        <v>0</v>
      </c>
      <c r="F30" s="123">
        <f>SUM(F31:F34)</f>
        <v>0</v>
      </c>
      <c r="G30" s="123">
        <f>SUM(G31:G34)</f>
        <v>0</v>
      </c>
      <c r="H30" s="123">
        <f>SUM(C30:G30)</f>
        <v>2</v>
      </c>
      <c r="K30"/>
      <c r="L30"/>
      <c r="M30"/>
      <c r="N30"/>
    </row>
    <row r="31" spans="1:14" ht="12.75">
      <c r="A31" s="125"/>
      <c r="B31" s="124"/>
      <c r="C31" s="124"/>
      <c r="D31" s="124"/>
      <c r="E31" s="124"/>
      <c r="F31" s="124"/>
      <c r="G31" s="124"/>
      <c r="H31" s="124"/>
      <c r="K31"/>
      <c r="L31"/>
      <c r="M31"/>
      <c r="N31"/>
    </row>
    <row r="32" spans="1:14" ht="12.75">
      <c r="A32" s="125"/>
      <c r="B32" s="124" t="s">
        <v>113</v>
      </c>
      <c r="C32" s="124"/>
      <c r="D32" s="124">
        <v>1</v>
      </c>
      <c r="E32" s="124"/>
      <c r="F32" s="124"/>
      <c r="G32" s="124"/>
      <c r="H32" s="124">
        <f>SUM(C32:G32)</f>
        <v>1</v>
      </c>
      <c r="K32"/>
      <c r="L32"/>
      <c r="M32"/>
      <c r="N32"/>
    </row>
    <row r="33" spans="1:14" ht="12.75">
      <c r="A33" s="124"/>
      <c r="B33" s="124" t="s">
        <v>530</v>
      </c>
      <c r="C33" s="124"/>
      <c r="D33" s="124">
        <v>1</v>
      </c>
      <c r="E33" s="124"/>
      <c r="F33" s="124"/>
      <c r="G33" s="124"/>
      <c r="H33" s="124">
        <f>SUM(C33:G33)</f>
        <v>1</v>
      </c>
      <c r="K33"/>
      <c r="L33"/>
      <c r="M33"/>
      <c r="N33"/>
    </row>
    <row r="34" spans="1:14" ht="12.75">
      <c r="A34" s="125"/>
      <c r="B34" s="124"/>
      <c r="C34" s="124"/>
      <c r="D34" s="124"/>
      <c r="E34" s="124"/>
      <c r="F34" s="124"/>
      <c r="G34" s="124"/>
      <c r="H34" s="124"/>
      <c r="K34"/>
      <c r="L34"/>
      <c r="M34"/>
      <c r="N34"/>
    </row>
    <row r="35" spans="1:14" ht="12.75">
      <c r="A35" s="117"/>
      <c r="B35" s="117"/>
      <c r="C35" s="117"/>
      <c r="D35" s="117"/>
      <c r="E35" s="117"/>
      <c r="F35" s="117"/>
      <c r="G35" s="117"/>
      <c r="H35" s="117"/>
      <c r="K35"/>
      <c r="L35"/>
      <c r="M35"/>
      <c r="N35"/>
    </row>
    <row r="36" spans="1:14" ht="15.75">
      <c r="A36" s="122" t="s">
        <v>11</v>
      </c>
      <c r="B36" s="122"/>
      <c r="C36" s="123">
        <f>SUM(C37:C39)</f>
        <v>0</v>
      </c>
      <c r="D36" s="123">
        <f>SUM(D37:D39)</f>
        <v>0</v>
      </c>
      <c r="E36" s="123">
        <f>SUM(E37:E39)</f>
        <v>0</v>
      </c>
      <c r="F36" s="123">
        <f>SUM(F37:F39)</f>
        <v>0</v>
      </c>
      <c r="G36" s="123">
        <f>SUM(G37:G39)</f>
        <v>0</v>
      </c>
      <c r="H36" s="123">
        <f>SUM(C36:G36)</f>
        <v>0</v>
      </c>
      <c r="K36"/>
      <c r="L36"/>
      <c r="M36"/>
      <c r="N36"/>
    </row>
    <row r="37" spans="1:14" ht="12.75">
      <c r="A37" s="124"/>
      <c r="B37" s="124"/>
      <c r="C37" s="124"/>
      <c r="D37" s="124"/>
      <c r="E37" s="124"/>
      <c r="F37" s="124"/>
      <c r="G37" s="124"/>
      <c r="H37" s="124"/>
      <c r="K37"/>
      <c r="L37"/>
      <c r="M37"/>
      <c r="N37"/>
    </row>
    <row r="38" spans="1:14" ht="12.75">
      <c r="A38" s="124"/>
      <c r="B38" s="124"/>
      <c r="C38" s="124"/>
      <c r="D38" s="124"/>
      <c r="E38" s="124"/>
      <c r="F38" s="124"/>
      <c r="G38" s="124"/>
      <c r="H38" s="124">
        <f>SUM(C38:G38)</f>
        <v>0</v>
      </c>
      <c r="K38"/>
      <c r="L38"/>
      <c r="M38"/>
      <c r="N38"/>
    </row>
    <row r="39" spans="1:14" ht="12.75">
      <c r="A39" s="124"/>
      <c r="B39" s="124"/>
      <c r="C39" s="124"/>
      <c r="D39" s="124"/>
      <c r="E39" s="124"/>
      <c r="F39" s="124"/>
      <c r="G39" s="124"/>
      <c r="H39" s="124"/>
      <c r="K39"/>
      <c r="L39"/>
      <c r="M39"/>
      <c r="N39"/>
    </row>
    <row r="40" spans="1:14" ht="12.75">
      <c r="A40" s="117"/>
      <c r="B40" s="117"/>
      <c r="C40" s="117"/>
      <c r="D40" s="117"/>
      <c r="E40" s="117"/>
      <c r="F40" s="117"/>
      <c r="G40" s="117"/>
      <c r="H40" s="117"/>
      <c r="K40"/>
      <c r="L40"/>
      <c r="M40"/>
      <c r="N40"/>
    </row>
    <row r="41" spans="1:14" ht="15.75">
      <c r="A41" s="122" t="s">
        <v>12</v>
      </c>
      <c r="B41" s="122"/>
      <c r="C41" s="123">
        <f>SUM(C42:C44)</f>
        <v>0</v>
      </c>
      <c r="D41" s="123">
        <f>SUM(D42:D44)</f>
        <v>0</v>
      </c>
      <c r="E41" s="123">
        <f>SUM(E42:E44)</f>
        <v>0</v>
      </c>
      <c r="F41" s="123">
        <f>SUM(F42:F44)</f>
        <v>0</v>
      </c>
      <c r="G41" s="123">
        <f>SUM(G42:G44)</f>
        <v>0</v>
      </c>
      <c r="H41" s="123">
        <f>SUM(C41:G41)</f>
        <v>0</v>
      </c>
      <c r="K41"/>
      <c r="L41"/>
      <c r="M41"/>
      <c r="N41"/>
    </row>
    <row r="42" spans="1:14" ht="12.75">
      <c r="A42" s="125"/>
      <c r="B42" s="124"/>
      <c r="C42" s="124"/>
      <c r="D42" s="124"/>
      <c r="E42" s="124"/>
      <c r="F42" s="124"/>
      <c r="G42" s="124"/>
      <c r="H42" s="124"/>
      <c r="K42"/>
      <c r="L42"/>
      <c r="M42"/>
      <c r="N42"/>
    </row>
    <row r="43" spans="1:14" ht="12.75">
      <c r="A43" s="124"/>
      <c r="B43" s="124"/>
      <c r="C43" s="124"/>
      <c r="D43" s="124"/>
      <c r="E43" s="124"/>
      <c r="F43" s="124"/>
      <c r="G43" s="124"/>
      <c r="H43" s="124">
        <f>SUM(C43:G43)</f>
        <v>0</v>
      </c>
      <c r="K43"/>
      <c r="L43"/>
      <c r="M43"/>
      <c r="N43"/>
    </row>
    <row r="44" spans="1:14" ht="12.75">
      <c r="A44" s="124"/>
      <c r="B44" s="124"/>
      <c r="C44" s="124"/>
      <c r="D44" s="124"/>
      <c r="E44" s="124"/>
      <c r="F44" s="124"/>
      <c r="G44" s="124"/>
      <c r="H44" s="124"/>
      <c r="K44"/>
      <c r="L44"/>
      <c r="M44"/>
      <c r="N44"/>
    </row>
    <row r="45" spans="1:14" ht="12.75">
      <c r="A45" s="117"/>
      <c r="B45" s="117"/>
      <c r="C45" s="117"/>
      <c r="D45" s="117"/>
      <c r="E45" s="117"/>
      <c r="F45" s="117"/>
      <c r="G45" s="117"/>
      <c r="H45" s="117"/>
      <c r="K45"/>
      <c r="L45"/>
      <c r="M45"/>
      <c r="N45"/>
    </row>
    <row r="46" spans="1:14" ht="15.75">
      <c r="A46" s="122" t="s">
        <v>13</v>
      </c>
      <c r="B46" s="123"/>
      <c r="C46" s="123">
        <f>SUM(C47:C49)</f>
        <v>1</v>
      </c>
      <c r="D46" s="123">
        <f>SUM(D47:D49)</f>
        <v>0</v>
      </c>
      <c r="E46" s="123">
        <f>SUM(E47:E49)</f>
        <v>0</v>
      </c>
      <c r="F46" s="123">
        <f>SUM(F47:F49)</f>
        <v>0</v>
      </c>
      <c r="G46" s="123">
        <f>SUM(G47:G49)</f>
        <v>0</v>
      </c>
      <c r="H46" s="123">
        <f>SUM(C46:G46)</f>
        <v>1</v>
      </c>
      <c r="K46"/>
      <c r="L46"/>
      <c r="M46"/>
      <c r="N46"/>
    </row>
    <row r="47" spans="1:14" ht="12.75">
      <c r="A47" s="124"/>
      <c r="B47" s="124"/>
      <c r="C47" s="124"/>
      <c r="D47" s="124"/>
      <c r="E47" s="124"/>
      <c r="F47" s="124"/>
      <c r="G47" s="124"/>
      <c r="H47" s="124"/>
      <c r="K47"/>
      <c r="L47"/>
      <c r="M47"/>
      <c r="N47"/>
    </row>
    <row r="48" spans="1:14" ht="12.75">
      <c r="A48" s="124"/>
      <c r="B48" s="124" t="s">
        <v>261</v>
      </c>
      <c r="C48" s="124">
        <v>1</v>
      </c>
      <c r="D48" s="124"/>
      <c r="E48" s="124"/>
      <c r="F48" s="124"/>
      <c r="G48" s="124"/>
      <c r="H48" s="124">
        <f>SUM(C48:G48)</f>
        <v>1</v>
      </c>
      <c r="K48"/>
      <c r="L48"/>
      <c r="M48"/>
      <c r="N48"/>
    </row>
    <row r="49" spans="1:14" ht="12.75">
      <c r="A49" s="125"/>
      <c r="B49" s="124"/>
      <c r="C49" s="124"/>
      <c r="D49" s="124"/>
      <c r="E49" s="124"/>
      <c r="F49" s="124"/>
      <c r="G49" s="124"/>
      <c r="H49" s="124"/>
      <c r="K49"/>
      <c r="L49"/>
      <c r="M49"/>
      <c r="N49"/>
    </row>
    <row r="50" spans="1:14" ht="12.75">
      <c r="A50" s="117"/>
      <c r="B50" s="117"/>
      <c r="C50" s="117"/>
      <c r="D50" s="117"/>
      <c r="E50" s="117"/>
      <c r="F50" s="117"/>
      <c r="G50" s="117"/>
      <c r="H50" s="117"/>
      <c r="K50"/>
      <c r="L50"/>
      <c r="M50"/>
      <c r="N50"/>
    </row>
    <row r="51" spans="1:14" ht="15.75">
      <c r="A51" s="122" t="s">
        <v>14</v>
      </c>
      <c r="B51" s="122"/>
      <c r="C51" s="123">
        <f>SUM(C52:C54)</f>
        <v>0</v>
      </c>
      <c r="D51" s="123">
        <f>SUM(D52:D54)</f>
        <v>0</v>
      </c>
      <c r="E51" s="123">
        <f>SUM(E52:E54)</f>
        <v>0</v>
      </c>
      <c r="F51" s="123">
        <f>SUM(F52:F54)</f>
        <v>0</v>
      </c>
      <c r="G51" s="123">
        <f>SUM(G52:G54)</f>
        <v>0</v>
      </c>
      <c r="H51" s="123">
        <f>SUM(C51:G51)</f>
        <v>0</v>
      </c>
      <c r="K51"/>
      <c r="L51"/>
      <c r="M51"/>
      <c r="N51"/>
    </row>
    <row r="52" spans="1:14" ht="12.75">
      <c r="A52" s="124"/>
      <c r="B52" s="124"/>
      <c r="C52" s="124"/>
      <c r="D52" s="124"/>
      <c r="E52" s="124"/>
      <c r="F52" s="124"/>
      <c r="G52" s="124"/>
      <c r="H52" s="124"/>
      <c r="K52"/>
      <c r="L52"/>
      <c r="M52"/>
      <c r="N52"/>
    </row>
    <row r="53" spans="1:14" ht="12.75">
      <c r="A53" s="124"/>
      <c r="B53" s="124"/>
      <c r="C53" s="124"/>
      <c r="D53" s="124"/>
      <c r="E53" s="124"/>
      <c r="F53" s="124"/>
      <c r="G53" s="124"/>
      <c r="H53" s="124">
        <f>SUM(C53:G53)</f>
        <v>0</v>
      </c>
      <c r="K53"/>
      <c r="L53"/>
      <c r="M53"/>
      <c r="N53"/>
    </row>
    <row r="54" spans="1:14" ht="12.75">
      <c r="A54" s="124"/>
      <c r="B54" s="124"/>
      <c r="C54" s="124"/>
      <c r="D54" s="124"/>
      <c r="E54" s="124"/>
      <c r="F54" s="124"/>
      <c r="G54" s="124"/>
      <c r="H54" s="124"/>
      <c r="K54"/>
      <c r="L54"/>
      <c r="M54"/>
      <c r="N54"/>
    </row>
    <row r="55" spans="1:14" ht="12.75">
      <c r="A55" s="117"/>
      <c r="B55" s="117"/>
      <c r="C55" s="117"/>
      <c r="D55" s="117"/>
      <c r="E55" s="117"/>
      <c r="F55" s="117"/>
      <c r="G55" s="117"/>
      <c r="H55" s="117"/>
      <c r="K55"/>
      <c r="L55"/>
      <c r="M55"/>
      <c r="N55"/>
    </row>
    <row r="56" spans="1:14" ht="15.75">
      <c r="A56" s="122" t="s">
        <v>15</v>
      </c>
      <c r="B56" s="122"/>
      <c r="C56" s="123">
        <f>SUM(C57:C59)</f>
        <v>0</v>
      </c>
      <c r="D56" s="123">
        <f>SUM(D57:D59)</f>
        <v>0</v>
      </c>
      <c r="E56" s="123">
        <f>SUM(E57:E59)</f>
        <v>0</v>
      </c>
      <c r="F56" s="123">
        <f>SUM(F57:F59)</f>
        <v>0</v>
      </c>
      <c r="G56" s="123">
        <f>SUM(G57:G59)</f>
        <v>0</v>
      </c>
      <c r="H56" s="123">
        <f>SUM(C56:G56)</f>
        <v>0</v>
      </c>
      <c r="K56"/>
      <c r="L56"/>
      <c r="M56"/>
      <c r="N56"/>
    </row>
    <row r="57" spans="1:14" ht="12.75">
      <c r="A57" s="124"/>
      <c r="B57" s="124"/>
      <c r="C57" s="124"/>
      <c r="D57" s="124"/>
      <c r="E57" s="124"/>
      <c r="F57" s="124"/>
      <c r="G57" s="124"/>
      <c r="H57" s="124"/>
      <c r="K57"/>
      <c r="L57"/>
      <c r="M57"/>
      <c r="N57"/>
    </row>
    <row r="58" spans="1:14" ht="12.75">
      <c r="A58" s="124"/>
      <c r="B58" s="124"/>
      <c r="C58" s="124"/>
      <c r="D58" s="124"/>
      <c r="E58" s="124"/>
      <c r="F58" s="124"/>
      <c r="G58" s="124"/>
      <c r="H58" s="124">
        <f>SUM(C58:G58)</f>
        <v>0</v>
      </c>
      <c r="K58"/>
      <c r="L58"/>
      <c r="M58"/>
      <c r="N58"/>
    </row>
    <row r="59" spans="1:14" ht="12.75">
      <c r="A59" s="124"/>
      <c r="B59" s="124"/>
      <c r="C59" s="124"/>
      <c r="D59" s="124"/>
      <c r="E59" s="124"/>
      <c r="F59" s="124"/>
      <c r="G59" s="124"/>
      <c r="H59" s="124"/>
      <c r="K59"/>
      <c r="L59"/>
      <c r="M59"/>
      <c r="N59"/>
    </row>
    <row r="60" spans="1:14" ht="12.75">
      <c r="A60" s="117"/>
      <c r="B60" s="117"/>
      <c r="C60" s="117"/>
      <c r="D60" s="117"/>
      <c r="E60" s="117"/>
      <c r="F60" s="117"/>
      <c r="G60" s="117"/>
      <c r="H60" s="117"/>
      <c r="K60"/>
      <c r="L60"/>
      <c r="M60"/>
      <c r="N60"/>
    </row>
    <row r="61" spans="1:14" ht="15.75">
      <c r="A61" s="122" t="s">
        <v>16</v>
      </c>
      <c r="B61" s="122"/>
      <c r="C61" s="123">
        <f>SUM(C62:C65)</f>
        <v>0</v>
      </c>
      <c r="D61" s="123">
        <f>SUM(D62:D65)</f>
        <v>4</v>
      </c>
      <c r="E61" s="123">
        <f>SUM(E62:E65)</f>
        <v>0</v>
      </c>
      <c r="F61" s="123">
        <f>SUM(F62:F65)</f>
        <v>0</v>
      </c>
      <c r="G61" s="123">
        <f>SUM(G62:G65)</f>
        <v>0</v>
      </c>
      <c r="H61" s="123">
        <f>SUM(C61:G61)</f>
        <v>4</v>
      </c>
      <c r="K61"/>
      <c r="L61"/>
      <c r="M61"/>
      <c r="N61"/>
    </row>
    <row r="62" spans="1:8" ht="12.75">
      <c r="A62" s="124"/>
      <c r="B62" s="124"/>
      <c r="C62" s="124"/>
      <c r="D62" s="124"/>
      <c r="E62" s="124"/>
      <c r="F62" s="124"/>
      <c r="G62" s="124"/>
      <c r="H62" s="124"/>
    </row>
    <row r="63" spans="1:8" ht="12.75">
      <c r="A63" s="124"/>
      <c r="B63" s="124" t="s">
        <v>199</v>
      </c>
      <c r="C63" s="124"/>
      <c r="D63" s="124">
        <v>3</v>
      </c>
      <c r="E63" s="124"/>
      <c r="F63" s="124"/>
      <c r="G63" s="124"/>
      <c r="H63" s="124"/>
    </row>
    <row r="64" spans="1:8" ht="12.75">
      <c r="A64" s="124"/>
      <c r="B64" s="124" t="s">
        <v>161</v>
      </c>
      <c r="C64" s="124"/>
      <c r="D64" s="124">
        <v>1</v>
      </c>
      <c r="E64" s="124"/>
      <c r="F64" s="124"/>
      <c r="G64" s="124"/>
      <c r="H64" s="124">
        <f>SUM(C64:G64)</f>
        <v>1</v>
      </c>
    </row>
    <row r="65" spans="1:8" ht="12.75">
      <c r="A65" s="124"/>
      <c r="B65" s="124"/>
      <c r="C65" s="124"/>
      <c r="D65" s="124"/>
      <c r="E65" s="124"/>
      <c r="F65" s="124"/>
      <c r="G65" s="124"/>
      <c r="H65" s="124"/>
    </row>
    <row r="66" spans="1:8" ht="12.75">
      <c r="A66" s="117"/>
      <c r="B66" s="117"/>
      <c r="C66" s="117"/>
      <c r="D66" s="117"/>
      <c r="E66" s="117"/>
      <c r="F66" s="117"/>
      <c r="G66" s="117"/>
      <c r="H66" s="117"/>
    </row>
    <row r="67" spans="1:8" ht="15.75">
      <c r="A67" s="122" t="s">
        <v>17</v>
      </c>
      <c r="B67" s="122"/>
      <c r="C67" s="123">
        <f>SUM(C68:C70)</f>
        <v>1</v>
      </c>
      <c r="D67" s="123">
        <f>SUM(D68:D70)</f>
        <v>0</v>
      </c>
      <c r="E67" s="123">
        <f>SUM(E68:E70)</f>
        <v>0</v>
      </c>
      <c r="F67" s="123">
        <f>SUM(F68:F70)</f>
        <v>0</v>
      </c>
      <c r="G67" s="123">
        <f>SUM(G68:G70)</f>
        <v>0</v>
      </c>
      <c r="H67" s="123">
        <f>SUM(C67:G67)</f>
        <v>1</v>
      </c>
    </row>
    <row r="68" spans="1:8" ht="12.75">
      <c r="A68" s="124"/>
      <c r="B68" s="124"/>
      <c r="C68" s="124"/>
      <c r="D68" s="124"/>
      <c r="E68" s="124"/>
      <c r="F68" s="124"/>
      <c r="G68" s="124"/>
      <c r="H68" s="124"/>
    </row>
    <row r="69" spans="1:8" ht="12.75">
      <c r="A69" s="124"/>
      <c r="B69" s="124" t="s">
        <v>50</v>
      </c>
      <c r="C69" s="124">
        <v>1</v>
      </c>
      <c r="D69" s="124"/>
      <c r="E69" s="124"/>
      <c r="F69" s="124"/>
      <c r="G69" s="124"/>
      <c r="H69" s="124">
        <f>SUM(C69:G69)</f>
        <v>1</v>
      </c>
    </row>
    <row r="70" spans="1:8" ht="12.75">
      <c r="A70" s="124"/>
      <c r="B70" s="124"/>
      <c r="C70" s="124"/>
      <c r="D70" s="124"/>
      <c r="E70" s="124"/>
      <c r="F70" s="124"/>
      <c r="G70" s="124"/>
      <c r="H70" s="124"/>
    </row>
    <row r="71" spans="1:8" ht="12.75">
      <c r="A71" s="117"/>
      <c r="B71" s="117"/>
      <c r="C71" s="117"/>
      <c r="D71" s="117"/>
      <c r="E71" s="117"/>
      <c r="F71" s="117"/>
      <c r="G71" s="117"/>
      <c r="H71" s="117"/>
    </row>
    <row r="72" spans="1:8" ht="15.75">
      <c r="A72" s="122" t="s">
        <v>18</v>
      </c>
      <c r="B72" s="122"/>
      <c r="C72" s="123">
        <f>SUM(C73:C75)</f>
        <v>0</v>
      </c>
      <c r="D72" s="123">
        <f>SUM(D73:D75)</f>
        <v>0</v>
      </c>
      <c r="E72" s="123">
        <f>SUM(E73:E75)</f>
        <v>0</v>
      </c>
      <c r="F72" s="123">
        <f>SUM(F73:F75)</f>
        <v>0</v>
      </c>
      <c r="G72" s="123">
        <f>SUM(G73:G75)</f>
        <v>0</v>
      </c>
      <c r="H72" s="123">
        <f>SUM(C72:G72)</f>
        <v>0</v>
      </c>
    </row>
    <row r="73" spans="1:8" ht="12.75">
      <c r="A73" s="124"/>
      <c r="B73" s="124"/>
      <c r="C73" s="124"/>
      <c r="D73" s="124"/>
      <c r="E73" s="124"/>
      <c r="F73" s="124"/>
      <c r="G73" s="124"/>
      <c r="H73" s="124"/>
    </row>
    <row r="74" spans="1:8" ht="12.75">
      <c r="A74" s="124"/>
      <c r="B74" s="124"/>
      <c r="C74" s="124"/>
      <c r="D74" s="124"/>
      <c r="E74" s="124"/>
      <c r="F74" s="124"/>
      <c r="G74" s="124"/>
      <c r="H74" s="124">
        <f>SUM(C74:G74)</f>
        <v>0</v>
      </c>
    </row>
    <row r="75" spans="1:8" ht="12.75">
      <c r="A75" s="124"/>
      <c r="B75" s="124"/>
      <c r="C75" s="124"/>
      <c r="D75" s="124"/>
      <c r="E75" s="124"/>
      <c r="F75" s="124"/>
      <c r="G75" s="124"/>
      <c r="H75" s="124"/>
    </row>
    <row r="76" spans="1:8" ht="12.75">
      <c r="A76" s="117"/>
      <c r="B76" s="117"/>
      <c r="C76" s="117"/>
      <c r="D76" s="117"/>
      <c r="E76" s="117"/>
      <c r="F76" s="117"/>
      <c r="G76" s="117"/>
      <c r="H76" s="117"/>
    </row>
    <row r="77" spans="1:8" ht="15.75">
      <c r="A77" s="122" t="s">
        <v>19</v>
      </c>
      <c r="B77" s="122"/>
      <c r="C77" s="123">
        <f>SUM(C78:C80)</f>
        <v>0</v>
      </c>
      <c r="D77" s="123">
        <f>SUM(D78:D80)</f>
        <v>0</v>
      </c>
      <c r="E77" s="123">
        <f>SUM(E78:E80)</f>
        <v>0</v>
      </c>
      <c r="F77" s="123">
        <f>SUM(F78:F80)</f>
        <v>0</v>
      </c>
      <c r="G77" s="123">
        <f>SUM(G78:G80)</f>
        <v>0</v>
      </c>
      <c r="H77" s="123">
        <f>SUM(C77:G77)</f>
        <v>0</v>
      </c>
    </row>
    <row r="78" spans="1:8" ht="12.75">
      <c r="A78" s="124"/>
      <c r="B78" s="124"/>
      <c r="C78" s="124"/>
      <c r="D78" s="124"/>
      <c r="E78" s="124"/>
      <c r="F78" s="124"/>
      <c r="G78" s="124"/>
      <c r="H78" s="124"/>
    </row>
    <row r="79" spans="1:8" ht="12.75">
      <c r="A79" s="124"/>
      <c r="B79" s="124"/>
      <c r="C79" s="124"/>
      <c r="D79" s="124"/>
      <c r="E79" s="124"/>
      <c r="F79" s="124"/>
      <c r="G79" s="124"/>
      <c r="H79" s="124">
        <f>SUM(C79:G79)</f>
        <v>0</v>
      </c>
    </row>
    <row r="80" spans="1:8" ht="12.75">
      <c r="A80" s="124"/>
      <c r="B80" s="124"/>
      <c r="C80" s="124"/>
      <c r="D80" s="124"/>
      <c r="E80" s="124"/>
      <c r="F80" s="124"/>
      <c r="G80" s="124"/>
      <c r="H80" s="124"/>
    </row>
    <row r="81" spans="1:8" ht="12.75">
      <c r="A81" s="117"/>
      <c r="B81" s="117"/>
      <c r="C81" s="117"/>
      <c r="D81" s="117"/>
      <c r="E81" s="117"/>
      <c r="F81" s="117"/>
      <c r="G81" s="117"/>
      <c r="H81" s="117"/>
    </row>
    <row r="82" spans="1:8" ht="15.75">
      <c r="A82" s="122" t="s">
        <v>20</v>
      </c>
      <c r="B82" s="122"/>
      <c r="C82" s="123">
        <f>SUM(C83:C85)</f>
        <v>0</v>
      </c>
      <c r="D82" s="123">
        <f>SUM(D83:D85)</f>
        <v>0</v>
      </c>
      <c r="E82" s="123">
        <f>SUM(E83:E85)</f>
        <v>0</v>
      </c>
      <c r="F82" s="123">
        <f>SUM(F83:F85)</f>
        <v>1</v>
      </c>
      <c r="G82" s="123">
        <f>SUM(G83:G85)</f>
        <v>0</v>
      </c>
      <c r="H82" s="123">
        <f>SUM(C82:G82)</f>
        <v>1</v>
      </c>
    </row>
    <row r="83" spans="1:8" ht="12.75">
      <c r="A83" s="124"/>
      <c r="B83" s="124"/>
      <c r="C83" s="124"/>
      <c r="D83" s="124"/>
      <c r="E83" s="124"/>
      <c r="F83" s="124"/>
      <c r="G83" s="124"/>
      <c r="H83" s="124"/>
    </row>
    <row r="84" spans="1:8" ht="12.75">
      <c r="A84" s="125"/>
      <c r="B84" s="124" t="s">
        <v>29</v>
      </c>
      <c r="C84" s="124"/>
      <c r="D84" s="124"/>
      <c r="E84" s="124"/>
      <c r="F84" s="124">
        <v>1</v>
      </c>
      <c r="G84" s="124"/>
      <c r="H84" s="124">
        <f>SUM(C84:G84)</f>
        <v>1</v>
      </c>
    </row>
    <row r="85" spans="1:8" ht="12.75">
      <c r="A85" s="124"/>
      <c r="B85" s="124"/>
      <c r="C85" s="124"/>
      <c r="D85" s="124"/>
      <c r="E85" s="124"/>
      <c r="F85" s="124"/>
      <c r="G85" s="124"/>
      <c r="H85" s="124"/>
    </row>
    <row r="86" spans="1:8" ht="12.75">
      <c r="A86" s="117"/>
      <c r="B86" s="117"/>
      <c r="C86" s="117"/>
      <c r="D86" s="117"/>
      <c r="E86" s="117"/>
      <c r="F86" s="117"/>
      <c r="G86" s="117"/>
      <c r="H86" s="117"/>
    </row>
    <row r="87" spans="1:8" ht="15.75">
      <c r="A87" s="122" t="s">
        <v>293</v>
      </c>
      <c r="B87" s="126"/>
      <c r="C87" s="126">
        <f aca="true" t="shared" si="0" ref="C87:H87">SUM(C82,C77,C72,C67,C61,C56,C51,C46,C41,C36,C30,C25,C20,C15,C10,C5)</f>
        <v>3</v>
      </c>
      <c r="D87" s="126">
        <f t="shared" si="0"/>
        <v>6</v>
      </c>
      <c r="E87" s="126">
        <f t="shared" si="0"/>
        <v>0</v>
      </c>
      <c r="F87" s="126">
        <f t="shared" si="0"/>
        <v>1</v>
      </c>
      <c r="G87" s="126">
        <f t="shared" si="0"/>
        <v>0</v>
      </c>
      <c r="H87" s="126">
        <f t="shared" si="0"/>
        <v>10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22.57421875" style="0" customWidth="1"/>
    <col min="2" max="2" width="16.8515625" style="0" customWidth="1"/>
    <col min="10" max="10" width="11.57421875" style="0" customWidth="1"/>
    <col min="12" max="12" width="16.140625" style="0" customWidth="1"/>
  </cols>
  <sheetData>
    <row r="1" spans="1:12" ht="20.25">
      <c r="A1" s="137" t="s">
        <v>588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ht="12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">
      <c r="A3" s="23" t="s">
        <v>31</v>
      </c>
      <c r="B3" s="23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2.75">
      <c r="A4" s="24"/>
      <c r="B4" s="24" t="s">
        <v>379</v>
      </c>
      <c r="C4" s="17" t="s">
        <v>3</v>
      </c>
      <c r="D4" s="17" t="s">
        <v>400</v>
      </c>
      <c r="E4" s="17" t="s">
        <v>41</v>
      </c>
      <c r="F4" s="17" t="s">
        <v>351</v>
      </c>
      <c r="G4" s="17" t="s">
        <v>313</v>
      </c>
      <c r="H4" s="17" t="s">
        <v>0</v>
      </c>
      <c r="I4" s="17" t="s">
        <v>1</v>
      </c>
      <c r="J4" s="17" t="s">
        <v>38</v>
      </c>
      <c r="K4" s="19" t="s">
        <v>293</v>
      </c>
      <c r="L4" s="24" t="s">
        <v>363</v>
      </c>
    </row>
    <row r="5" spans="1:12" ht="15.75">
      <c r="A5" s="25" t="s">
        <v>5</v>
      </c>
      <c r="B5" s="25"/>
      <c r="C5" s="4">
        <v>2</v>
      </c>
      <c r="D5" s="4">
        <v>0</v>
      </c>
      <c r="E5" s="4">
        <v>0</v>
      </c>
      <c r="F5" s="4">
        <f>SUM(F6:F8)</f>
        <v>0</v>
      </c>
      <c r="G5" s="4">
        <f>SUM(G6:G8)</f>
        <v>0</v>
      </c>
      <c r="H5" s="4">
        <f>SUM(H6:H8)</f>
        <v>0</v>
      </c>
      <c r="I5" s="4">
        <v>3</v>
      </c>
      <c r="J5" s="4">
        <f>SUM(J6:J8)</f>
        <v>0</v>
      </c>
      <c r="K5" s="4">
        <f>SUM(C5:J5)</f>
        <v>5</v>
      </c>
      <c r="L5" s="4"/>
    </row>
    <row r="6" spans="1:12" ht="12.75">
      <c r="A6" s="16"/>
      <c r="B6" s="16" t="s">
        <v>21</v>
      </c>
      <c r="C6" s="16"/>
      <c r="D6" s="16"/>
      <c r="E6" s="16"/>
      <c r="F6" s="16"/>
      <c r="G6" s="16"/>
      <c r="H6" s="16"/>
      <c r="I6" s="16">
        <v>1</v>
      </c>
      <c r="J6" s="16"/>
      <c r="K6" s="16"/>
      <c r="L6" s="59">
        <v>44564</v>
      </c>
    </row>
    <row r="7" spans="1:12" ht="12.75">
      <c r="A7" s="16"/>
      <c r="B7" s="16" t="s">
        <v>74</v>
      </c>
      <c r="C7" s="16">
        <v>1</v>
      </c>
      <c r="D7" s="16"/>
      <c r="E7" s="16"/>
      <c r="F7" s="16"/>
      <c r="G7" s="16"/>
      <c r="H7" s="16"/>
      <c r="I7" s="16"/>
      <c r="J7" s="16"/>
      <c r="K7" s="16"/>
      <c r="L7" s="59">
        <v>44692</v>
      </c>
    </row>
    <row r="8" spans="1:12" ht="12.75">
      <c r="A8" s="16"/>
      <c r="B8" s="16" t="s">
        <v>37</v>
      </c>
      <c r="C8" s="16"/>
      <c r="D8" s="16"/>
      <c r="E8" s="16"/>
      <c r="F8" s="16"/>
      <c r="G8" s="16"/>
      <c r="H8" s="16"/>
      <c r="I8" s="16">
        <v>1</v>
      </c>
      <c r="J8" s="16"/>
      <c r="K8" s="16"/>
      <c r="L8" s="59">
        <v>44736</v>
      </c>
    </row>
    <row r="9" spans="1:12" ht="12.75">
      <c r="A9" s="16"/>
      <c r="B9" s="16" t="s">
        <v>34</v>
      </c>
      <c r="C9" s="16"/>
      <c r="D9" s="16"/>
      <c r="E9" s="16"/>
      <c r="F9" s="16"/>
      <c r="G9" s="16"/>
      <c r="H9" s="16"/>
      <c r="I9" s="16">
        <v>1</v>
      </c>
      <c r="J9" s="16"/>
      <c r="K9" s="16"/>
      <c r="L9" s="59">
        <v>44879</v>
      </c>
    </row>
    <row r="10" spans="1:12" ht="12.75">
      <c r="A10" s="16"/>
      <c r="B10" s="16" t="s">
        <v>21</v>
      </c>
      <c r="C10" s="16">
        <v>1</v>
      </c>
      <c r="D10" s="16"/>
      <c r="E10" s="16"/>
      <c r="F10" s="16"/>
      <c r="G10" s="16"/>
      <c r="H10" s="16"/>
      <c r="I10" s="16"/>
      <c r="J10" s="16"/>
      <c r="K10" s="16"/>
      <c r="L10" s="59">
        <v>44893</v>
      </c>
    </row>
    <row r="11" spans="1:12" ht="12.7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2" ht="15.75">
      <c r="A12" s="25" t="s">
        <v>6</v>
      </c>
      <c r="B12" s="25"/>
      <c r="C12" s="4">
        <f aca="true" t="shared" si="0" ref="C12:J12">SUM(C13:C15)</f>
        <v>0</v>
      </c>
      <c r="D12" s="4">
        <v>0</v>
      </c>
      <c r="E12" s="4">
        <v>0</v>
      </c>
      <c r="F12" s="4">
        <f t="shared" si="0"/>
        <v>0</v>
      </c>
      <c r="G12" s="4">
        <f t="shared" si="0"/>
        <v>0</v>
      </c>
      <c r="H12" s="4">
        <f t="shared" si="0"/>
        <v>0</v>
      </c>
      <c r="I12" s="4">
        <f t="shared" si="0"/>
        <v>0</v>
      </c>
      <c r="J12" s="4">
        <f t="shared" si="0"/>
        <v>0</v>
      </c>
      <c r="K12" s="4">
        <f>SUM(C12:J12)</f>
        <v>0</v>
      </c>
      <c r="L12" s="4"/>
    </row>
    <row r="13" spans="1:12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59"/>
    </row>
    <row r="15" spans="1:12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</row>
    <row r="17" spans="1:12" ht="15.75">
      <c r="A17" s="25" t="s">
        <v>7</v>
      </c>
      <c r="B17" s="25"/>
      <c r="C17" s="4">
        <f aca="true" t="shared" si="1" ref="C17:J17">SUM(C18:C20)</f>
        <v>2</v>
      </c>
      <c r="D17" s="4">
        <v>0</v>
      </c>
      <c r="E17" s="4">
        <v>1</v>
      </c>
      <c r="F17" s="4">
        <f t="shared" si="1"/>
        <v>0</v>
      </c>
      <c r="G17" s="4">
        <f t="shared" si="1"/>
        <v>0</v>
      </c>
      <c r="H17" s="4">
        <v>3</v>
      </c>
      <c r="I17" s="4">
        <f t="shared" si="1"/>
        <v>0</v>
      </c>
      <c r="J17" s="4">
        <f t="shared" si="1"/>
        <v>0</v>
      </c>
      <c r="K17" s="4">
        <f>SUM(C17:J17)</f>
        <v>6</v>
      </c>
      <c r="L17" s="4"/>
    </row>
    <row r="18" spans="1:12" ht="12.75">
      <c r="A18" s="88"/>
      <c r="B18" s="16" t="s">
        <v>76</v>
      </c>
      <c r="C18" s="16"/>
      <c r="D18" s="16"/>
      <c r="E18" s="16"/>
      <c r="F18" s="16"/>
      <c r="G18" s="16"/>
      <c r="H18" s="16">
        <v>1</v>
      </c>
      <c r="I18" s="16"/>
      <c r="J18" s="16"/>
      <c r="K18" s="16"/>
      <c r="L18" s="59">
        <v>44582</v>
      </c>
    </row>
    <row r="19" spans="1:12" ht="12.75">
      <c r="A19" s="88"/>
      <c r="B19" s="16" t="s">
        <v>65</v>
      </c>
      <c r="C19" s="16">
        <v>1</v>
      </c>
      <c r="D19" s="16"/>
      <c r="E19" s="16"/>
      <c r="F19" s="16"/>
      <c r="G19" s="16"/>
      <c r="H19" s="16"/>
      <c r="I19" s="16"/>
      <c r="J19" s="16"/>
      <c r="K19" s="16"/>
      <c r="L19" s="59">
        <v>44795</v>
      </c>
    </row>
    <row r="20" spans="1:12" ht="12.75">
      <c r="A20" s="88"/>
      <c r="B20" s="16" t="s">
        <v>65</v>
      </c>
      <c r="C20" s="16">
        <v>1</v>
      </c>
      <c r="D20" s="16"/>
      <c r="E20" s="16"/>
      <c r="F20" s="16"/>
      <c r="G20" s="16"/>
      <c r="H20" s="16"/>
      <c r="I20" s="16"/>
      <c r="J20" s="16"/>
      <c r="K20" s="16"/>
      <c r="L20" s="59">
        <v>44861</v>
      </c>
    </row>
    <row r="21" spans="1:12" ht="12.75">
      <c r="A21" s="16"/>
      <c r="B21" s="16" t="s">
        <v>65</v>
      </c>
      <c r="C21" s="16"/>
      <c r="D21" s="16"/>
      <c r="E21" s="16">
        <v>1</v>
      </c>
      <c r="F21" s="16"/>
      <c r="G21" s="16"/>
      <c r="H21" s="16"/>
      <c r="I21" s="16"/>
      <c r="J21" s="16"/>
      <c r="K21" s="16"/>
      <c r="L21" s="59">
        <v>44875</v>
      </c>
    </row>
    <row r="22" spans="1:12" ht="12.75">
      <c r="A22" s="16"/>
      <c r="B22" s="16" t="s">
        <v>65</v>
      </c>
      <c r="C22" s="16"/>
      <c r="D22" s="16"/>
      <c r="E22" s="16"/>
      <c r="F22" s="16"/>
      <c r="G22" s="16"/>
      <c r="H22" s="16">
        <v>1</v>
      </c>
      <c r="I22" s="16"/>
      <c r="J22" s="16"/>
      <c r="K22" s="16"/>
      <c r="L22" s="59">
        <v>44865</v>
      </c>
    </row>
    <row r="23" spans="1:12" ht="12.75">
      <c r="A23" s="16"/>
      <c r="B23" s="16" t="s">
        <v>7</v>
      </c>
      <c r="C23" s="16"/>
      <c r="D23" s="16"/>
      <c r="E23" s="16"/>
      <c r="F23" s="16"/>
      <c r="G23" s="16"/>
      <c r="H23" s="16">
        <v>1</v>
      </c>
      <c r="I23" s="16"/>
      <c r="J23" s="16"/>
      <c r="K23" s="16"/>
      <c r="L23" s="59">
        <v>44924</v>
      </c>
    </row>
    <row r="24" spans="1:12" ht="12.7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</row>
    <row r="25" spans="1:12" ht="15.75">
      <c r="A25" s="25" t="s">
        <v>8</v>
      </c>
      <c r="B25" s="25"/>
      <c r="C25" s="4">
        <f aca="true" t="shared" si="2" ref="C25:J25">SUM(C27:C28)</f>
        <v>0</v>
      </c>
      <c r="D25" s="4">
        <v>0</v>
      </c>
      <c r="E25" s="4">
        <v>0</v>
      </c>
      <c r="F25" s="4">
        <f t="shared" si="2"/>
        <v>0</v>
      </c>
      <c r="G25" s="4">
        <f t="shared" si="2"/>
        <v>0</v>
      </c>
      <c r="H25" s="4">
        <f>SUM(H26:H28)</f>
        <v>1</v>
      </c>
      <c r="I25" s="4">
        <f t="shared" si="2"/>
        <v>0</v>
      </c>
      <c r="J25" s="4">
        <f t="shared" si="2"/>
        <v>0</v>
      </c>
      <c r="K25" s="4">
        <f>SUM(C25:J25)</f>
        <v>1</v>
      </c>
      <c r="L25" s="4"/>
    </row>
    <row r="26" spans="1:12" ht="12.75">
      <c r="A26" s="16"/>
      <c r="B26" s="16" t="s">
        <v>60</v>
      </c>
      <c r="C26" s="16"/>
      <c r="D26" s="16"/>
      <c r="E26" s="16"/>
      <c r="F26" s="16"/>
      <c r="G26" s="16"/>
      <c r="H26" s="16">
        <v>1</v>
      </c>
      <c r="I26" s="16"/>
      <c r="J26" s="16"/>
      <c r="K26" s="16"/>
      <c r="L26" s="59">
        <v>44658</v>
      </c>
    </row>
    <row r="27" spans="1:12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59"/>
    </row>
    <row r="28" spans="1:12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 ht="12.7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</row>
    <row r="30" spans="1:12" ht="15.75">
      <c r="A30" s="25" t="s">
        <v>9</v>
      </c>
      <c r="B30" s="25"/>
      <c r="C30" s="4">
        <f aca="true" t="shared" si="3" ref="C30:J30">SUM(C31:C33)</f>
        <v>0</v>
      </c>
      <c r="D30" s="4">
        <v>0</v>
      </c>
      <c r="E30" s="4">
        <v>0</v>
      </c>
      <c r="F30" s="4">
        <f t="shared" si="3"/>
        <v>0</v>
      </c>
      <c r="G30" s="4">
        <f t="shared" si="3"/>
        <v>0</v>
      </c>
      <c r="H30" s="4">
        <f t="shared" si="3"/>
        <v>0</v>
      </c>
      <c r="I30" s="4">
        <f t="shared" si="3"/>
        <v>0</v>
      </c>
      <c r="J30" s="4">
        <f t="shared" si="3"/>
        <v>1</v>
      </c>
      <c r="K30" s="4">
        <f>SUM(C30:J30)</f>
        <v>1</v>
      </c>
      <c r="L30" s="4"/>
    </row>
    <row r="31" spans="1:12" ht="12.75">
      <c r="A31" s="16"/>
      <c r="B31" s="16" t="s">
        <v>130</v>
      </c>
      <c r="C31" s="16"/>
      <c r="D31" s="16"/>
      <c r="E31" s="16"/>
      <c r="F31" s="16"/>
      <c r="G31" s="16"/>
      <c r="H31" s="16"/>
      <c r="I31" s="16"/>
      <c r="J31" s="16">
        <v>1</v>
      </c>
      <c r="K31" s="16"/>
      <c r="L31" s="59">
        <v>44753</v>
      </c>
    </row>
    <row r="32" spans="1:12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59"/>
    </row>
    <row r="33" spans="1:12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1:12" ht="12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</row>
    <row r="35" spans="1:12" ht="15.75">
      <c r="A35" s="25" t="s">
        <v>10</v>
      </c>
      <c r="B35" s="25"/>
      <c r="C35" s="4">
        <f aca="true" t="shared" si="4" ref="C35:J35">SUM(C37:C38)</f>
        <v>0</v>
      </c>
      <c r="D35" s="4">
        <v>1</v>
      </c>
      <c r="E35" s="4">
        <v>0</v>
      </c>
      <c r="F35" s="4">
        <f t="shared" si="4"/>
        <v>0</v>
      </c>
      <c r="G35" s="4">
        <f t="shared" si="4"/>
        <v>0</v>
      </c>
      <c r="H35" s="4">
        <f t="shared" si="4"/>
        <v>1</v>
      </c>
      <c r="I35" s="4">
        <f t="shared" si="4"/>
        <v>1</v>
      </c>
      <c r="J35" s="4">
        <f t="shared" si="4"/>
        <v>0</v>
      </c>
      <c r="K35" s="4">
        <f>SUM(C35:J35)</f>
        <v>3</v>
      </c>
      <c r="L35" s="4"/>
    </row>
    <row r="36" spans="1:12" ht="12.75">
      <c r="A36" s="88"/>
      <c r="B36" s="16" t="s">
        <v>113</v>
      </c>
      <c r="C36" s="16"/>
      <c r="D36" s="16">
        <v>1</v>
      </c>
      <c r="E36" s="16"/>
      <c r="F36" s="16"/>
      <c r="G36" s="16"/>
      <c r="H36" s="16"/>
      <c r="I36" s="16"/>
      <c r="J36" s="16"/>
      <c r="K36" s="16"/>
      <c r="L36" s="59">
        <v>44881</v>
      </c>
    </row>
    <row r="37" spans="1:12" ht="12.75">
      <c r="A37" s="88"/>
      <c r="B37" s="16" t="s">
        <v>88</v>
      </c>
      <c r="C37" s="16"/>
      <c r="D37" s="16"/>
      <c r="E37" s="16"/>
      <c r="F37" s="16"/>
      <c r="G37" s="16"/>
      <c r="H37" s="16">
        <v>1</v>
      </c>
      <c r="I37" s="16"/>
      <c r="J37" s="16"/>
      <c r="K37" s="16"/>
      <c r="L37" s="59">
        <v>44886</v>
      </c>
    </row>
    <row r="38" spans="1:12" ht="12.75">
      <c r="A38" s="88"/>
      <c r="B38" s="16" t="s">
        <v>427</v>
      </c>
      <c r="C38" s="16"/>
      <c r="D38" s="16"/>
      <c r="E38" s="16"/>
      <c r="F38" s="16"/>
      <c r="G38" s="16"/>
      <c r="H38" s="16"/>
      <c r="I38" s="16">
        <v>1</v>
      </c>
      <c r="J38" s="16"/>
      <c r="K38" s="16"/>
      <c r="L38" s="59">
        <v>44907</v>
      </c>
    </row>
    <row r="39" spans="1:12" ht="12.7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1:12" ht="15.75">
      <c r="A40" s="25" t="s">
        <v>11</v>
      </c>
      <c r="B40" s="25"/>
      <c r="C40" s="4">
        <f>SUM(C41:C43)</f>
        <v>1</v>
      </c>
      <c r="D40" s="4"/>
      <c r="E40" s="4">
        <v>0</v>
      </c>
      <c r="F40" s="4">
        <f>SUM(F42:F43)</f>
        <v>0</v>
      </c>
      <c r="G40" s="4">
        <f>SUM(G42:G43)</f>
        <v>0</v>
      </c>
      <c r="H40" s="4">
        <f>SUM(H42:H43)</f>
        <v>0</v>
      </c>
      <c r="I40" s="4">
        <f>SUM(I42:I43)</f>
        <v>0</v>
      </c>
      <c r="J40" s="4">
        <f>SUM(J42:J43)</f>
        <v>0</v>
      </c>
      <c r="K40" s="4">
        <f>SUM(C40:J40)</f>
        <v>1</v>
      </c>
      <c r="L40" s="4"/>
    </row>
    <row r="41" spans="1:12" ht="12.75">
      <c r="A41" s="88"/>
      <c r="B41" s="16" t="s">
        <v>248</v>
      </c>
      <c r="C41" s="16">
        <v>1</v>
      </c>
      <c r="D41" s="16"/>
      <c r="E41" s="16"/>
      <c r="F41" s="16"/>
      <c r="G41" s="16"/>
      <c r="H41" s="16"/>
      <c r="I41" s="16"/>
      <c r="J41" s="16"/>
      <c r="K41" s="16"/>
      <c r="L41" s="59">
        <v>44720</v>
      </c>
    </row>
    <row r="42" spans="1:12" ht="12.75">
      <c r="A42" s="88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59"/>
    </row>
    <row r="43" spans="1:12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2" ht="12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</row>
    <row r="45" spans="1:12" ht="15.75">
      <c r="A45" s="25" t="s">
        <v>12</v>
      </c>
      <c r="B45" s="25"/>
      <c r="C45" s="4">
        <f aca="true" t="shared" si="5" ref="C45:J45">SUM(C46:C48)</f>
        <v>0</v>
      </c>
      <c r="D45" s="4"/>
      <c r="E45" s="4">
        <v>0</v>
      </c>
      <c r="F45" s="4">
        <f t="shared" si="5"/>
        <v>0</v>
      </c>
      <c r="G45" s="4">
        <f t="shared" si="5"/>
        <v>0</v>
      </c>
      <c r="H45" s="4">
        <f t="shared" si="5"/>
        <v>1</v>
      </c>
      <c r="I45" s="4">
        <f t="shared" si="5"/>
        <v>0</v>
      </c>
      <c r="J45" s="4">
        <f t="shared" si="5"/>
        <v>0</v>
      </c>
      <c r="K45" s="4">
        <f>SUM(C45:J45)</f>
        <v>1</v>
      </c>
      <c r="L45" s="4"/>
    </row>
    <row r="46" spans="1:12" ht="12.75">
      <c r="A46" s="88"/>
      <c r="B46" s="16" t="s">
        <v>513</v>
      </c>
      <c r="C46" s="16"/>
      <c r="D46" s="16"/>
      <c r="E46" s="16"/>
      <c r="F46" s="16"/>
      <c r="G46" s="16"/>
      <c r="H46" s="16">
        <v>1</v>
      </c>
      <c r="I46" s="16"/>
      <c r="J46" s="16"/>
      <c r="K46" s="16"/>
      <c r="L46" s="59">
        <v>44739</v>
      </c>
    </row>
    <row r="47" spans="1:12" ht="12.75">
      <c r="A47" s="88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59"/>
    </row>
    <row r="48" spans="1:12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 ht="12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</row>
    <row r="50" spans="1:12" ht="15.75">
      <c r="A50" s="25" t="s">
        <v>13</v>
      </c>
      <c r="B50" s="4"/>
      <c r="C50" s="4">
        <v>1</v>
      </c>
      <c r="D50" s="4"/>
      <c r="E50" s="4">
        <v>0</v>
      </c>
      <c r="F50" s="4">
        <f>SUM(F52:F52)</f>
        <v>0</v>
      </c>
      <c r="G50" s="4">
        <f>SUM(G52:G52)</f>
        <v>0</v>
      </c>
      <c r="H50" s="4">
        <v>2</v>
      </c>
      <c r="I50" s="4">
        <v>2</v>
      </c>
      <c r="J50" s="4">
        <f>SUM(J52:J52)</f>
        <v>0</v>
      </c>
      <c r="K50" s="4">
        <f>SUM(C50:I50)</f>
        <v>5</v>
      </c>
      <c r="L50" s="4"/>
    </row>
    <row r="51" spans="1:12" ht="12.75">
      <c r="A51" s="88"/>
      <c r="B51" s="16" t="s">
        <v>92</v>
      </c>
      <c r="C51" s="16">
        <v>1</v>
      </c>
      <c r="D51" s="16"/>
      <c r="E51" s="16"/>
      <c r="F51" s="16"/>
      <c r="G51" s="16"/>
      <c r="H51" s="16"/>
      <c r="I51" s="16"/>
      <c r="J51" s="16"/>
      <c r="K51" s="16"/>
      <c r="L51" s="59">
        <v>44599</v>
      </c>
    </row>
    <row r="52" spans="1:12" ht="12.75">
      <c r="A52" s="88"/>
      <c r="B52" s="16" t="s">
        <v>544</v>
      </c>
      <c r="C52" s="16"/>
      <c r="D52" s="16"/>
      <c r="E52" s="16"/>
      <c r="F52" s="16"/>
      <c r="G52" s="16"/>
      <c r="H52" s="16">
        <v>1</v>
      </c>
      <c r="I52" s="16"/>
      <c r="J52" s="16"/>
      <c r="K52" s="16"/>
      <c r="L52" s="59">
        <v>44622</v>
      </c>
    </row>
    <row r="53" spans="1:12" ht="12.75">
      <c r="A53" s="88"/>
      <c r="B53" s="16" t="s">
        <v>271</v>
      </c>
      <c r="C53" s="16"/>
      <c r="D53" s="16"/>
      <c r="E53" s="16"/>
      <c r="F53" s="16"/>
      <c r="G53" s="16"/>
      <c r="H53" s="16"/>
      <c r="I53" s="16">
        <v>1</v>
      </c>
      <c r="J53" s="16"/>
      <c r="K53" s="16"/>
      <c r="L53" s="59">
        <v>44823</v>
      </c>
    </row>
    <row r="54" spans="1:12" ht="12.75">
      <c r="A54" s="88"/>
      <c r="B54" s="16" t="s">
        <v>116</v>
      </c>
      <c r="C54" s="16"/>
      <c r="D54" s="16"/>
      <c r="E54" s="16"/>
      <c r="F54" s="16"/>
      <c r="G54" s="16"/>
      <c r="H54" s="16"/>
      <c r="I54" s="16">
        <v>1</v>
      </c>
      <c r="J54" s="16"/>
      <c r="K54" s="16"/>
      <c r="L54" s="59">
        <v>44858</v>
      </c>
    </row>
    <row r="55" spans="1:12" ht="12.75">
      <c r="A55" s="16"/>
      <c r="B55" s="16" t="s">
        <v>95</v>
      </c>
      <c r="C55" s="16"/>
      <c r="D55" s="16"/>
      <c r="E55" s="16"/>
      <c r="F55" s="16"/>
      <c r="G55" s="16"/>
      <c r="H55" s="16">
        <v>1</v>
      </c>
      <c r="I55" s="16"/>
      <c r="J55" s="16"/>
      <c r="K55" s="16"/>
      <c r="L55" s="59">
        <v>44910</v>
      </c>
    </row>
    <row r="56" spans="1:12" ht="12.7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</row>
    <row r="57" spans="1:12" ht="15.75">
      <c r="A57" s="25" t="s">
        <v>14</v>
      </c>
      <c r="B57" s="25"/>
      <c r="C57" s="4">
        <f aca="true" t="shared" si="6" ref="C57:J57">SUM(C58:C60)</f>
        <v>0</v>
      </c>
      <c r="D57" s="4">
        <v>0</v>
      </c>
      <c r="E57" s="4">
        <v>0</v>
      </c>
      <c r="F57" s="4">
        <f t="shared" si="6"/>
        <v>0</v>
      </c>
      <c r="G57" s="4">
        <f t="shared" si="6"/>
        <v>0</v>
      </c>
      <c r="H57" s="4">
        <f t="shared" si="6"/>
        <v>1</v>
      </c>
      <c r="I57" s="4">
        <f t="shared" si="6"/>
        <v>2</v>
      </c>
      <c r="J57" s="4">
        <f t="shared" si="6"/>
        <v>0</v>
      </c>
      <c r="K57" s="4">
        <f>SUM(C57:J57)</f>
        <v>3</v>
      </c>
      <c r="L57" s="4"/>
    </row>
    <row r="58" spans="1:12" ht="12.75">
      <c r="A58" s="16"/>
      <c r="B58" s="16" t="s">
        <v>584</v>
      </c>
      <c r="C58" s="16"/>
      <c r="D58" s="16"/>
      <c r="E58" s="16"/>
      <c r="F58" s="16"/>
      <c r="G58" s="16"/>
      <c r="H58" s="16"/>
      <c r="I58" s="16">
        <v>1</v>
      </c>
      <c r="J58" s="16"/>
      <c r="K58" s="16"/>
      <c r="L58" s="59">
        <v>44708</v>
      </c>
    </row>
    <row r="59" spans="1:12" ht="12.75">
      <c r="A59" s="16"/>
      <c r="B59" s="16" t="s">
        <v>230</v>
      </c>
      <c r="C59" s="16"/>
      <c r="D59" s="16"/>
      <c r="E59" s="16"/>
      <c r="F59" s="16"/>
      <c r="G59" s="16"/>
      <c r="H59" s="16"/>
      <c r="I59" s="16">
        <v>1</v>
      </c>
      <c r="J59" s="16"/>
      <c r="K59" s="16"/>
      <c r="L59" s="59">
        <v>44735</v>
      </c>
    </row>
    <row r="60" spans="1:12" ht="12.75">
      <c r="A60" s="16"/>
      <c r="B60" s="16" t="s">
        <v>265</v>
      </c>
      <c r="C60" s="16"/>
      <c r="D60" s="16"/>
      <c r="E60" s="16"/>
      <c r="F60" s="16"/>
      <c r="G60" s="16"/>
      <c r="H60" s="16">
        <v>1</v>
      </c>
      <c r="I60" s="16"/>
      <c r="J60" s="16"/>
      <c r="K60" s="16"/>
      <c r="L60" s="59">
        <v>44833</v>
      </c>
    </row>
    <row r="61" spans="1:12" ht="12.7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</row>
    <row r="62" spans="1:12" ht="15.75">
      <c r="A62" s="25" t="s">
        <v>15</v>
      </c>
      <c r="B62" s="25"/>
      <c r="C62" s="4">
        <f aca="true" t="shared" si="7" ref="C62:J62">SUM(C63:C65)</f>
        <v>1</v>
      </c>
      <c r="D62" s="4">
        <v>0</v>
      </c>
      <c r="E62" s="4">
        <v>0</v>
      </c>
      <c r="F62" s="4">
        <f t="shared" si="7"/>
        <v>0</v>
      </c>
      <c r="G62" s="4">
        <f t="shared" si="7"/>
        <v>0</v>
      </c>
      <c r="H62" s="4">
        <f t="shared" si="7"/>
        <v>0</v>
      </c>
      <c r="I62" s="4">
        <f t="shared" si="7"/>
        <v>0</v>
      </c>
      <c r="J62" s="4">
        <f t="shared" si="7"/>
        <v>0</v>
      </c>
      <c r="K62" s="4">
        <f>SUM(C62:J62)</f>
        <v>1</v>
      </c>
      <c r="L62" s="4"/>
    </row>
    <row r="63" spans="1:12" ht="12.75">
      <c r="A63" s="16"/>
      <c r="B63" s="16" t="s">
        <v>585</v>
      </c>
      <c r="C63" s="16">
        <v>1</v>
      </c>
      <c r="D63" s="16"/>
      <c r="E63" s="16"/>
      <c r="F63" s="16"/>
      <c r="G63" s="16"/>
      <c r="H63" s="16"/>
      <c r="I63" s="16"/>
      <c r="J63" s="16"/>
      <c r="K63" s="16"/>
      <c r="L63" s="59">
        <v>44749</v>
      </c>
    </row>
    <row r="64" spans="1:12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59"/>
    </row>
    <row r="65" spans="1:12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 ht="12.7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</row>
    <row r="67" spans="1:12" ht="15.75">
      <c r="A67" s="25" t="s">
        <v>16</v>
      </c>
      <c r="B67" s="25"/>
      <c r="C67" s="4">
        <f aca="true" t="shared" si="8" ref="C67:J67">SUM(C68:C70)</f>
        <v>0</v>
      </c>
      <c r="D67" s="4">
        <v>0</v>
      </c>
      <c r="E67" s="4">
        <v>0</v>
      </c>
      <c r="F67" s="4">
        <f t="shared" si="8"/>
        <v>0</v>
      </c>
      <c r="G67" s="4">
        <f t="shared" si="8"/>
        <v>0</v>
      </c>
      <c r="H67" s="4">
        <f t="shared" si="8"/>
        <v>1</v>
      </c>
      <c r="I67" s="4">
        <f t="shared" si="8"/>
        <v>0</v>
      </c>
      <c r="J67" s="4">
        <f t="shared" si="8"/>
        <v>0</v>
      </c>
      <c r="K67" s="4">
        <f>SUM(C67:J67)</f>
        <v>1</v>
      </c>
      <c r="L67" s="4"/>
    </row>
    <row r="68" spans="1:12" ht="12.75">
      <c r="A68" s="16"/>
      <c r="B68" s="16" t="s">
        <v>161</v>
      </c>
      <c r="C68" s="16"/>
      <c r="D68" s="16"/>
      <c r="E68" s="16"/>
      <c r="F68" s="16"/>
      <c r="G68" s="16"/>
      <c r="H68" s="16">
        <v>1</v>
      </c>
      <c r="I68" s="16"/>
      <c r="J68" s="16"/>
      <c r="K68" s="16"/>
      <c r="L68" s="16"/>
    </row>
    <row r="69" spans="1:12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59"/>
    </row>
    <row r="70" spans="1:12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spans="1:12" ht="12.7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</row>
    <row r="72" spans="1:12" ht="15.75">
      <c r="A72" s="25" t="s">
        <v>17</v>
      </c>
      <c r="B72" s="25"/>
      <c r="C72" s="4">
        <f aca="true" t="shared" si="9" ref="C72:J72">SUM(C73:C75)</f>
        <v>0</v>
      </c>
      <c r="D72" s="4">
        <v>0</v>
      </c>
      <c r="E72" s="4">
        <v>1</v>
      </c>
      <c r="F72" s="4">
        <f t="shared" si="9"/>
        <v>0</v>
      </c>
      <c r="G72" s="4">
        <f t="shared" si="9"/>
        <v>0</v>
      </c>
      <c r="H72" s="4">
        <f t="shared" si="9"/>
        <v>0</v>
      </c>
      <c r="I72" s="4">
        <f t="shared" si="9"/>
        <v>0</v>
      </c>
      <c r="J72" s="4">
        <f t="shared" si="9"/>
        <v>0</v>
      </c>
      <c r="K72" s="4">
        <f>SUM(C72:J72)</f>
        <v>1</v>
      </c>
      <c r="L72" s="4"/>
    </row>
    <row r="73" spans="1:12" ht="12.75">
      <c r="A73" s="16"/>
      <c r="B73" s="16" t="s">
        <v>587</v>
      </c>
      <c r="C73" s="16"/>
      <c r="D73" s="16"/>
      <c r="E73" s="16">
        <v>1</v>
      </c>
      <c r="F73" s="16"/>
      <c r="G73" s="16"/>
      <c r="H73" s="16"/>
      <c r="I73" s="16"/>
      <c r="J73" s="16"/>
      <c r="K73" s="16"/>
      <c r="L73" s="59">
        <v>44872</v>
      </c>
    </row>
    <row r="74" spans="1:12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59"/>
    </row>
    <row r="75" spans="1:12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1:12" ht="12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</row>
    <row r="77" spans="1:12" ht="15.75">
      <c r="A77" s="25" t="s">
        <v>18</v>
      </c>
      <c r="B77" s="25"/>
      <c r="C77" s="4">
        <f aca="true" t="shared" si="10" ref="C77:J77">SUM(C79:C80)</f>
        <v>0</v>
      </c>
      <c r="D77" s="4">
        <v>0</v>
      </c>
      <c r="E77" s="4">
        <v>0</v>
      </c>
      <c r="F77" s="4">
        <f t="shared" si="10"/>
        <v>0</v>
      </c>
      <c r="G77" s="4">
        <v>1</v>
      </c>
      <c r="H77" s="4">
        <f t="shared" si="10"/>
        <v>0</v>
      </c>
      <c r="I77" s="4">
        <f t="shared" si="10"/>
        <v>0</v>
      </c>
      <c r="J77" s="4">
        <f t="shared" si="10"/>
        <v>0</v>
      </c>
      <c r="K77" s="4">
        <v>1</v>
      </c>
      <c r="L77" s="4"/>
    </row>
    <row r="78" spans="1:12" ht="12.75">
      <c r="A78" s="16"/>
      <c r="B78" s="16" t="s">
        <v>202</v>
      </c>
      <c r="C78" s="16"/>
      <c r="D78" s="16"/>
      <c r="E78" s="16"/>
      <c r="F78" s="16"/>
      <c r="G78" s="16">
        <v>1</v>
      </c>
      <c r="H78" s="16"/>
      <c r="I78" s="16"/>
      <c r="J78" s="16"/>
      <c r="K78" s="16"/>
      <c r="L78" s="59">
        <v>44657</v>
      </c>
    </row>
    <row r="79" spans="1:12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59"/>
    </row>
    <row r="80" spans="1:12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59"/>
    </row>
    <row r="81" spans="1:12" ht="12.7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</row>
    <row r="82" spans="1:12" ht="15.75">
      <c r="A82" s="25" t="s">
        <v>19</v>
      </c>
      <c r="B82" s="25"/>
      <c r="C82" s="4">
        <f aca="true" t="shared" si="11" ref="C82:J82">SUM(C83:C85)</f>
        <v>0</v>
      </c>
      <c r="D82" s="4">
        <v>0</v>
      </c>
      <c r="E82" s="4">
        <v>0</v>
      </c>
      <c r="F82" s="4">
        <f t="shared" si="11"/>
        <v>0</v>
      </c>
      <c r="G82" s="4">
        <f t="shared" si="11"/>
        <v>0</v>
      </c>
      <c r="H82" s="4">
        <f t="shared" si="11"/>
        <v>1</v>
      </c>
      <c r="I82" s="4">
        <f t="shared" si="11"/>
        <v>0</v>
      </c>
      <c r="J82" s="4">
        <f t="shared" si="11"/>
        <v>0</v>
      </c>
      <c r="K82" s="4">
        <f>SUM(C82:J82)</f>
        <v>1</v>
      </c>
      <c r="L82" s="4"/>
    </row>
    <row r="83" spans="1:12" ht="12.75">
      <c r="A83" s="16"/>
      <c r="B83" s="16" t="s">
        <v>586</v>
      </c>
      <c r="C83" s="16"/>
      <c r="D83" s="16"/>
      <c r="E83" s="16"/>
      <c r="F83" s="16"/>
      <c r="G83" s="16"/>
      <c r="H83" s="16">
        <v>1</v>
      </c>
      <c r="I83" s="16"/>
      <c r="J83" s="16"/>
      <c r="K83" s="16"/>
      <c r="L83" s="59">
        <v>44735</v>
      </c>
    </row>
    <row r="84" spans="1:12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59"/>
    </row>
    <row r="85" spans="1:12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59"/>
    </row>
    <row r="86" spans="1:12" ht="12.7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</row>
    <row r="87" spans="1:12" ht="15.75">
      <c r="A87" s="25" t="s">
        <v>20</v>
      </c>
      <c r="B87" s="25"/>
      <c r="C87" s="4">
        <f>SUM(C88:C91)</f>
        <v>2</v>
      </c>
      <c r="D87" s="4">
        <v>0</v>
      </c>
      <c r="E87" s="4">
        <v>0</v>
      </c>
      <c r="F87" s="4">
        <f>SUM(F88:F90)</f>
        <v>0</v>
      </c>
      <c r="G87" s="4">
        <f>SUM(G88:G90)</f>
        <v>0</v>
      </c>
      <c r="H87" s="4">
        <f>SUM(H88:H90)</f>
        <v>1</v>
      </c>
      <c r="I87" s="4">
        <v>1</v>
      </c>
      <c r="J87" s="4">
        <f>SUM(J88:J90)</f>
        <v>0</v>
      </c>
      <c r="K87" s="4">
        <f>SUM(C87:J87)</f>
        <v>4</v>
      </c>
      <c r="L87" s="4"/>
    </row>
    <row r="88" spans="1:12" ht="12.75">
      <c r="A88" s="16"/>
      <c r="B88" s="16" t="s">
        <v>174</v>
      </c>
      <c r="C88" s="16"/>
      <c r="D88" s="16"/>
      <c r="E88" s="16"/>
      <c r="F88" s="16"/>
      <c r="G88" s="16"/>
      <c r="H88" s="16">
        <v>1</v>
      </c>
      <c r="I88" s="16"/>
      <c r="J88" s="16"/>
      <c r="K88" s="16"/>
      <c r="L88" s="59">
        <v>44606</v>
      </c>
    </row>
    <row r="89" spans="1:12" ht="12.75">
      <c r="A89" s="16"/>
      <c r="B89" s="16" t="s">
        <v>172</v>
      </c>
      <c r="C89" s="16"/>
      <c r="D89" s="16"/>
      <c r="E89" s="16"/>
      <c r="F89" s="16"/>
      <c r="G89" s="16"/>
      <c r="H89" s="16"/>
      <c r="I89" s="16">
        <v>1</v>
      </c>
      <c r="J89" s="16"/>
      <c r="K89" s="16"/>
      <c r="L89" s="59">
        <v>44662</v>
      </c>
    </row>
    <row r="90" spans="1:12" ht="12.75">
      <c r="A90" s="16"/>
      <c r="B90" s="16" t="s">
        <v>364</v>
      </c>
      <c r="C90" s="16">
        <v>1</v>
      </c>
      <c r="D90" s="16"/>
      <c r="E90" s="16"/>
      <c r="F90" s="16"/>
      <c r="G90" s="16"/>
      <c r="H90" s="16"/>
      <c r="I90" s="16"/>
      <c r="J90" s="16"/>
      <c r="K90" s="16"/>
      <c r="L90" s="59">
        <v>44705</v>
      </c>
    </row>
    <row r="91" spans="1:12" ht="12.75">
      <c r="A91" s="16"/>
      <c r="B91" s="16" t="s">
        <v>124</v>
      </c>
      <c r="C91" s="16">
        <v>1</v>
      </c>
      <c r="D91" s="16"/>
      <c r="E91" s="16"/>
      <c r="F91" s="16"/>
      <c r="G91" s="16"/>
      <c r="H91" s="16"/>
      <c r="I91" s="16"/>
      <c r="J91" s="16"/>
      <c r="K91" s="16"/>
      <c r="L91" s="59">
        <v>44819</v>
      </c>
    </row>
    <row r="92" spans="1:12" ht="12.75">
      <c r="A92" s="46"/>
      <c r="B92" s="46"/>
      <c r="C92" s="40"/>
      <c r="D92" s="40"/>
      <c r="E92" s="40"/>
      <c r="F92" s="40"/>
      <c r="G92" s="40"/>
      <c r="H92" s="40"/>
      <c r="I92" s="40"/>
      <c r="J92" s="40"/>
      <c r="K92" s="40"/>
      <c r="L92" s="40"/>
    </row>
    <row r="93" spans="1:12" ht="15.75">
      <c r="A93" s="25" t="s">
        <v>293</v>
      </c>
      <c r="B93" s="83"/>
      <c r="C93" s="83">
        <f>SUM(C5,C12,C17,C25,C30,C35,C40,C45,C50,C57,C62,C67,C72,C77,C82,C87)</f>
        <v>9</v>
      </c>
      <c r="D93" s="83">
        <v>1</v>
      </c>
      <c r="E93" s="83">
        <v>1</v>
      </c>
      <c r="F93" s="83">
        <v>1</v>
      </c>
      <c r="G93" s="83">
        <v>1</v>
      </c>
      <c r="H93" s="83">
        <f>SUM(H87,H82,H77,H72,H67,H62,H57,H50,H45,H40,H35,H30,H25,H17,H12,H5)</f>
        <v>12</v>
      </c>
      <c r="I93" s="83">
        <f>SUM(I87,I82,I77,I72,I67,I62,I57,I50,I45,I40,I35,I30,I25,I17,I12,I5)</f>
        <v>9</v>
      </c>
      <c r="J93" s="83">
        <f>SUM(J87,J82,J77,J72,J67,J62,J57,J50,J45,J40,J35,J30,J25,J17,J12,J5)</f>
        <v>1</v>
      </c>
      <c r="K93" s="83">
        <f>SUM(C93:J93)</f>
        <v>35</v>
      </c>
      <c r="L93" s="83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portrait" r:id="rId1"/>
  <ignoredErrors>
    <ignoredError sqref="H2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120"/>
  <sheetViews>
    <sheetView zoomScalePageLayoutView="0" workbookViewId="0" topLeftCell="A1">
      <pane ySplit="4" topLeftCell="A83" activePane="bottomLeft" state="frozen"/>
      <selection pane="topLeft" activeCell="A1" sqref="A1:IV16384"/>
      <selection pane="bottomLeft" activeCell="K90" sqref="K90"/>
    </sheetView>
  </sheetViews>
  <sheetFormatPr defaultColWidth="9.140625" defaultRowHeight="12.75"/>
  <cols>
    <col min="1" max="2" width="17.00390625" style="50" bestFit="1" customWidth="1"/>
    <col min="3" max="3" width="3.8515625" style="50" bestFit="1" customWidth="1"/>
    <col min="4" max="4" width="8.00390625" style="50" bestFit="1" customWidth="1"/>
    <col min="5" max="5" width="7.28125" style="50" bestFit="1" customWidth="1"/>
    <col min="6" max="6" width="8.28125" style="50" bestFit="1" customWidth="1"/>
    <col min="7" max="7" width="6.28125" style="50" bestFit="1" customWidth="1"/>
    <col min="8" max="8" width="10.8515625" style="50" customWidth="1"/>
    <col min="9" max="9" width="3.8515625" style="50" hidden="1" customWidth="1"/>
    <col min="10" max="10" width="5.57421875" style="50" bestFit="1" customWidth="1"/>
    <col min="11" max="11" width="19.00390625" style="85" bestFit="1" customWidth="1"/>
    <col min="12" max="16384" width="9.140625" style="50" customWidth="1"/>
  </cols>
  <sheetData>
    <row r="1" spans="1:11" ht="16.5" customHeight="1">
      <c r="A1" s="137" t="s">
        <v>583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2.75">
      <c r="A2" s="40"/>
      <c r="B2" s="40"/>
      <c r="C2" s="40"/>
      <c r="D2" s="40"/>
      <c r="E2" s="40"/>
      <c r="F2" s="40"/>
      <c r="G2" s="40"/>
      <c r="H2" s="40"/>
      <c r="I2" s="40"/>
      <c r="J2" s="40"/>
      <c r="K2" s="55"/>
    </row>
    <row r="3" spans="1:11" ht="15">
      <c r="A3" s="23" t="s">
        <v>31</v>
      </c>
      <c r="B3" s="23"/>
      <c r="C3" s="42"/>
      <c r="D3" s="42"/>
      <c r="E3" s="42"/>
      <c r="F3" s="42"/>
      <c r="G3" s="42"/>
      <c r="H3" s="42"/>
      <c r="I3" s="42"/>
      <c r="J3" s="42"/>
      <c r="K3" s="56"/>
    </row>
    <row r="4" spans="1:11" ht="12.75">
      <c r="A4" s="24"/>
      <c r="B4" s="24" t="s">
        <v>379</v>
      </c>
      <c r="C4" s="17" t="s">
        <v>3</v>
      </c>
      <c r="D4" s="17" t="s">
        <v>312</v>
      </c>
      <c r="E4" s="17" t="s">
        <v>313</v>
      </c>
      <c r="F4" s="17" t="s">
        <v>0</v>
      </c>
      <c r="G4" s="17" t="s">
        <v>1</v>
      </c>
      <c r="H4" s="17" t="s">
        <v>38</v>
      </c>
      <c r="I4" s="17" t="s">
        <v>41</v>
      </c>
      <c r="J4" s="19" t="s">
        <v>293</v>
      </c>
      <c r="K4" s="57" t="s">
        <v>363</v>
      </c>
    </row>
    <row r="5" spans="1:11" s="87" customFormat="1" ht="15.75">
      <c r="A5" s="25" t="s">
        <v>5</v>
      </c>
      <c r="B5" s="25"/>
      <c r="C5" s="4">
        <f>SUM(C6:C9)</f>
        <v>1</v>
      </c>
      <c r="D5" s="4">
        <f aca="true" t="shared" si="0" ref="D5:I5">SUM(D6:D9)</f>
        <v>0</v>
      </c>
      <c r="E5" s="4">
        <f t="shared" si="0"/>
        <v>1</v>
      </c>
      <c r="F5" s="4">
        <f t="shared" si="0"/>
        <v>1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>SUM(C5:I5)</f>
        <v>3</v>
      </c>
      <c r="K5" s="58"/>
    </row>
    <row r="6" spans="1:11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59"/>
    </row>
    <row r="7" spans="1:11" ht="12.75">
      <c r="A7" s="16"/>
      <c r="B7" s="16" t="s">
        <v>21</v>
      </c>
      <c r="C7" s="16">
        <v>1</v>
      </c>
      <c r="D7" s="16"/>
      <c r="E7" s="16"/>
      <c r="F7" s="16"/>
      <c r="G7" s="16"/>
      <c r="H7" s="16"/>
      <c r="I7" s="16"/>
      <c r="J7" s="16">
        <f>SUM(C7:I7)</f>
        <v>1</v>
      </c>
      <c r="K7" s="59"/>
    </row>
    <row r="8" spans="1:11" ht="12.75">
      <c r="A8" s="16"/>
      <c r="B8" s="16" t="s">
        <v>294</v>
      </c>
      <c r="C8" s="16"/>
      <c r="D8" s="16"/>
      <c r="E8" s="16">
        <v>1</v>
      </c>
      <c r="F8" s="16"/>
      <c r="G8" s="16"/>
      <c r="H8" s="16"/>
      <c r="I8" s="16"/>
      <c r="J8" s="16">
        <f>SUM(C8:I8)</f>
        <v>1</v>
      </c>
      <c r="K8" s="59"/>
    </row>
    <row r="9" spans="1:11" ht="12.75">
      <c r="A9" s="16"/>
      <c r="B9" s="16" t="s">
        <v>75</v>
      </c>
      <c r="C9" s="16"/>
      <c r="D9" s="16"/>
      <c r="E9" s="16"/>
      <c r="F9" s="16">
        <v>1</v>
      </c>
      <c r="G9" s="16"/>
      <c r="H9" s="16"/>
      <c r="I9" s="16"/>
      <c r="J9" s="16">
        <v>1</v>
      </c>
      <c r="K9" s="59"/>
    </row>
    <row r="10" spans="1:11" ht="12.7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55"/>
    </row>
    <row r="11" spans="1:11" s="87" customFormat="1" ht="15.75">
      <c r="A11" s="25" t="s">
        <v>6</v>
      </c>
      <c r="B11" s="25"/>
      <c r="C11" s="4">
        <f aca="true" t="shared" si="1" ref="C11:I11">SUM(C12:C14)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>SUM(C11:I11)</f>
        <v>0</v>
      </c>
      <c r="K11" s="58"/>
    </row>
    <row r="12" spans="1:11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59"/>
    </row>
    <row r="13" spans="1:11" ht="12.75">
      <c r="A13" s="16"/>
      <c r="B13" s="16"/>
      <c r="C13" s="16"/>
      <c r="D13" s="16"/>
      <c r="E13" s="16"/>
      <c r="F13" s="16"/>
      <c r="G13" s="16"/>
      <c r="H13" s="16"/>
      <c r="I13" s="16"/>
      <c r="J13" s="16">
        <f>SUM(C13:I13)</f>
        <v>0</v>
      </c>
      <c r="K13" s="59"/>
    </row>
    <row r="14" spans="1:11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59"/>
    </row>
    <row r="15" spans="1:11" ht="12.7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55"/>
    </row>
    <row r="16" spans="1:11" s="87" customFormat="1" ht="15.75">
      <c r="A16" s="25" t="s">
        <v>7</v>
      </c>
      <c r="B16" s="25"/>
      <c r="C16" s="4">
        <f>SUM(C17:C27)</f>
        <v>3</v>
      </c>
      <c r="D16" s="4">
        <f>SUM(D17:D27)</f>
        <v>3</v>
      </c>
      <c r="E16" s="4">
        <f>SUM(E17:E27)</f>
        <v>0</v>
      </c>
      <c r="F16" s="4">
        <v>8</v>
      </c>
      <c r="G16" s="4">
        <f>SUM(G17:G27)</f>
        <v>5</v>
      </c>
      <c r="H16" s="4">
        <f>SUM(H17:H27)</f>
        <v>0</v>
      </c>
      <c r="I16" s="4">
        <f>SUM(I17:I27)</f>
        <v>0</v>
      </c>
      <c r="J16" s="4">
        <f>SUM(C16:I16)</f>
        <v>19</v>
      </c>
      <c r="K16" s="58"/>
    </row>
    <row r="17" spans="1:11" ht="12.75">
      <c r="A17" s="88"/>
      <c r="B17" s="16"/>
      <c r="C17" s="16"/>
      <c r="D17" s="16"/>
      <c r="E17" s="16"/>
      <c r="F17" s="16"/>
      <c r="G17" s="16"/>
      <c r="H17" s="16"/>
      <c r="I17" s="16"/>
      <c r="J17" s="16"/>
      <c r="K17" s="59"/>
    </row>
    <row r="18" spans="1:11" ht="12.75">
      <c r="A18" s="88"/>
      <c r="B18" s="16" t="s">
        <v>69</v>
      </c>
      <c r="C18" s="16"/>
      <c r="D18" s="16"/>
      <c r="E18" s="16"/>
      <c r="F18" s="16"/>
      <c r="G18" s="16">
        <v>1</v>
      </c>
      <c r="H18" s="16"/>
      <c r="I18" s="16"/>
      <c r="J18" s="16">
        <f>SUM(C18:I18)</f>
        <v>1</v>
      </c>
      <c r="K18" s="59">
        <v>44350</v>
      </c>
    </row>
    <row r="19" spans="1:11" ht="12.75">
      <c r="A19" s="88"/>
      <c r="B19" s="16" t="s">
        <v>76</v>
      </c>
      <c r="C19" s="16"/>
      <c r="D19" s="16"/>
      <c r="E19" s="16"/>
      <c r="F19" s="16"/>
      <c r="G19" s="16">
        <v>1</v>
      </c>
      <c r="H19" s="16"/>
      <c r="I19" s="16"/>
      <c r="J19" s="16">
        <f aca="true" t="shared" si="2" ref="J19:J27">SUM(C19:I19)</f>
        <v>1</v>
      </c>
      <c r="K19" s="59">
        <v>44244</v>
      </c>
    </row>
    <row r="20" spans="1:11" ht="12.75">
      <c r="A20" s="88"/>
      <c r="B20" s="16" t="s">
        <v>68</v>
      </c>
      <c r="C20" s="16"/>
      <c r="D20" s="16"/>
      <c r="E20" s="16"/>
      <c r="F20" s="16">
        <v>2</v>
      </c>
      <c r="G20" s="16">
        <v>2</v>
      </c>
      <c r="H20" s="16"/>
      <c r="I20" s="16"/>
      <c r="J20" s="16">
        <f t="shared" si="2"/>
        <v>4</v>
      </c>
      <c r="K20" s="59" t="s">
        <v>575</v>
      </c>
    </row>
    <row r="21" spans="1:11" ht="12.75">
      <c r="A21" s="88"/>
      <c r="B21" s="16" t="s">
        <v>67</v>
      </c>
      <c r="C21" s="16">
        <v>1</v>
      </c>
      <c r="D21" s="16">
        <v>1</v>
      </c>
      <c r="E21" s="16"/>
      <c r="F21" s="16">
        <v>2</v>
      </c>
      <c r="G21" s="16"/>
      <c r="H21" s="16"/>
      <c r="I21" s="16"/>
      <c r="J21" s="16">
        <f t="shared" si="2"/>
        <v>4</v>
      </c>
      <c r="K21" s="59" t="s">
        <v>574</v>
      </c>
    </row>
    <row r="22" spans="1:11" ht="12.75">
      <c r="A22" s="88"/>
      <c r="B22" s="16" t="s">
        <v>66</v>
      </c>
      <c r="C22" s="16"/>
      <c r="D22" s="16"/>
      <c r="E22" s="16"/>
      <c r="F22" s="16">
        <v>1</v>
      </c>
      <c r="G22" s="16"/>
      <c r="H22" s="16"/>
      <c r="I22" s="16"/>
      <c r="J22" s="16">
        <f t="shared" si="2"/>
        <v>1</v>
      </c>
      <c r="K22" s="59">
        <v>44314</v>
      </c>
    </row>
    <row r="23" spans="1:11" ht="12.75">
      <c r="A23" s="88"/>
      <c r="B23" s="16" t="s">
        <v>79</v>
      </c>
      <c r="C23" s="16">
        <v>1</v>
      </c>
      <c r="D23" s="16"/>
      <c r="E23" s="16"/>
      <c r="F23" s="16"/>
      <c r="G23" s="16"/>
      <c r="H23" s="16"/>
      <c r="I23" s="16"/>
      <c r="J23" s="16">
        <f t="shared" si="2"/>
        <v>1</v>
      </c>
      <c r="K23" s="59">
        <v>44452</v>
      </c>
    </row>
    <row r="24" spans="1:11" ht="12.75">
      <c r="A24" s="88"/>
      <c r="B24" s="16" t="s">
        <v>180</v>
      </c>
      <c r="C24" s="16">
        <v>1</v>
      </c>
      <c r="D24" s="16"/>
      <c r="E24" s="16"/>
      <c r="F24" s="16"/>
      <c r="G24" s="16"/>
      <c r="H24" s="16"/>
      <c r="I24" s="16"/>
      <c r="J24" s="16">
        <f t="shared" si="2"/>
        <v>1</v>
      </c>
      <c r="K24" s="59">
        <v>44343</v>
      </c>
    </row>
    <row r="25" spans="1:11" ht="12.75">
      <c r="A25" s="88"/>
      <c r="B25" s="16" t="s">
        <v>106</v>
      </c>
      <c r="C25" s="16"/>
      <c r="D25" s="16"/>
      <c r="E25" s="16"/>
      <c r="F25" s="16">
        <v>1</v>
      </c>
      <c r="G25" s="16">
        <v>1</v>
      </c>
      <c r="H25" s="16"/>
      <c r="I25" s="16"/>
      <c r="J25" s="16">
        <f>SUM(C25:I25)</f>
        <v>2</v>
      </c>
      <c r="K25" s="59" t="s">
        <v>579</v>
      </c>
    </row>
    <row r="26" spans="1:11" ht="12.75">
      <c r="A26" s="88"/>
      <c r="B26" s="16" t="s">
        <v>109</v>
      </c>
      <c r="C26" s="16"/>
      <c r="D26" s="16">
        <v>2</v>
      </c>
      <c r="E26" s="16"/>
      <c r="F26" s="16"/>
      <c r="G26" s="16"/>
      <c r="H26" s="16"/>
      <c r="I26" s="16"/>
      <c r="J26" s="16">
        <f t="shared" si="2"/>
        <v>2</v>
      </c>
      <c r="K26" s="59" t="s">
        <v>448</v>
      </c>
    </row>
    <row r="27" spans="1:11" ht="12.75">
      <c r="A27" s="88"/>
      <c r="B27" s="16" t="s">
        <v>367</v>
      </c>
      <c r="C27" s="16"/>
      <c r="D27" s="16"/>
      <c r="E27" s="16"/>
      <c r="F27" s="16">
        <v>2</v>
      </c>
      <c r="G27" s="16"/>
      <c r="H27" s="16"/>
      <c r="I27" s="16"/>
      <c r="J27" s="16">
        <f t="shared" si="2"/>
        <v>2</v>
      </c>
      <c r="K27" s="59" t="s">
        <v>576</v>
      </c>
    </row>
    <row r="28" spans="1:11" ht="12.75">
      <c r="A28" s="88"/>
      <c r="B28" s="16"/>
      <c r="C28" s="16"/>
      <c r="D28" s="16"/>
      <c r="E28" s="16"/>
      <c r="F28" s="16"/>
      <c r="G28" s="16"/>
      <c r="H28" s="16"/>
      <c r="I28" s="16"/>
      <c r="J28" s="16"/>
      <c r="K28" s="59"/>
    </row>
    <row r="29" spans="1:11" ht="12.7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55"/>
    </row>
    <row r="30" spans="1:11" s="87" customFormat="1" ht="15.75">
      <c r="A30" s="25" t="s">
        <v>8</v>
      </c>
      <c r="B30" s="25"/>
      <c r="C30" s="4">
        <f aca="true" t="shared" si="3" ref="C30:I30">SUM(C32:C34)</f>
        <v>0</v>
      </c>
      <c r="D30" s="4">
        <f t="shared" si="3"/>
        <v>0</v>
      </c>
      <c r="E30" s="4">
        <f t="shared" si="3"/>
        <v>1</v>
      </c>
      <c r="F30" s="4">
        <f t="shared" si="3"/>
        <v>1</v>
      </c>
      <c r="G30" s="4">
        <f t="shared" si="3"/>
        <v>2</v>
      </c>
      <c r="H30" s="4">
        <f t="shared" si="3"/>
        <v>0</v>
      </c>
      <c r="I30" s="4">
        <f t="shared" si="3"/>
        <v>0</v>
      </c>
      <c r="J30" s="4">
        <f>SUM(C30:I30)</f>
        <v>4</v>
      </c>
      <c r="K30" s="58"/>
    </row>
    <row r="31" spans="1:11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59"/>
    </row>
    <row r="32" spans="1:11" ht="12.75">
      <c r="A32" s="16"/>
      <c r="B32" s="16" t="s">
        <v>451</v>
      </c>
      <c r="C32" s="16"/>
      <c r="D32" s="16"/>
      <c r="E32" s="16">
        <v>1</v>
      </c>
      <c r="F32" s="16"/>
      <c r="G32" s="16">
        <v>1</v>
      </c>
      <c r="H32" s="16"/>
      <c r="I32" s="16"/>
      <c r="J32" s="16">
        <f>SUM(C32:I32)</f>
        <v>2</v>
      </c>
      <c r="K32" s="59" t="s">
        <v>577</v>
      </c>
    </row>
    <row r="33" spans="1:11" ht="12.75">
      <c r="A33" s="16"/>
      <c r="B33" s="16" t="s">
        <v>62</v>
      </c>
      <c r="C33" s="16"/>
      <c r="D33" s="16"/>
      <c r="E33" s="16"/>
      <c r="F33" s="16"/>
      <c r="G33" s="16">
        <v>1</v>
      </c>
      <c r="H33" s="16"/>
      <c r="I33" s="16"/>
      <c r="J33" s="16">
        <f>SUM(C33:I33)</f>
        <v>1</v>
      </c>
      <c r="K33" s="59">
        <v>44497</v>
      </c>
    </row>
    <row r="34" spans="1:11" ht="12.75">
      <c r="A34" s="16"/>
      <c r="B34" s="16" t="s">
        <v>60</v>
      </c>
      <c r="C34" s="16"/>
      <c r="D34" s="16"/>
      <c r="E34" s="16"/>
      <c r="F34" s="16">
        <v>1</v>
      </c>
      <c r="G34" s="16"/>
      <c r="H34" s="16"/>
      <c r="I34" s="16"/>
      <c r="J34" s="16">
        <f>SUM(C34:I34)</f>
        <v>1</v>
      </c>
      <c r="K34" s="59">
        <v>44354</v>
      </c>
    </row>
    <row r="35" spans="1:11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59"/>
    </row>
    <row r="36" spans="1:11" ht="12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55"/>
    </row>
    <row r="37" spans="1:11" s="87" customFormat="1" ht="15.75">
      <c r="A37" s="25" t="s">
        <v>9</v>
      </c>
      <c r="B37" s="25"/>
      <c r="C37" s="4">
        <f aca="true" t="shared" si="4" ref="C37:I37">SUM(C38:C40)</f>
        <v>0</v>
      </c>
      <c r="D37" s="4">
        <f t="shared" si="4"/>
        <v>0</v>
      </c>
      <c r="E37" s="4">
        <f t="shared" si="4"/>
        <v>0</v>
      </c>
      <c r="F37" s="4">
        <f t="shared" si="4"/>
        <v>0</v>
      </c>
      <c r="G37" s="4">
        <f t="shared" si="4"/>
        <v>0</v>
      </c>
      <c r="H37" s="4">
        <f t="shared" si="4"/>
        <v>0</v>
      </c>
      <c r="I37" s="4">
        <f t="shared" si="4"/>
        <v>0</v>
      </c>
      <c r="J37" s="4">
        <f>SUM(C37:I37)</f>
        <v>0</v>
      </c>
      <c r="K37" s="58"/>
    </row>
    <row r="38" spans="1:11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59"/>
    </row>
    <row r="39" spans="1:11" ht="12.75">
      <c r="A39" s="16"/>
      <c r="B39" s="16"/>
      <c r="C39" s="16"/>
      <c r="D39" s="16"/>
      <c r="E39" s="16"/>
      <c r="F39" s="16"/>
      <c r="G39" s="16"/>
      <c r="H39" s="16"/>
      <c r="I39" s="16"/>
      <c r="J39" s="16">
        <f>SUM(C39:I39)</f>
        <v>0</v>
      </c>
      <c r="K39" s="59"/>
    </row>
    <row r="40" spans="1:11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59"/>
    </row>
    <row r="41" spans="1:11" ht="12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55"/>
    </row>
    <row r="42" spans="1:11" s="87" customFormat="1" ht="15.75">
      <c r="A42" s="25" t="s">
        <v>10</v>
      </c>
      <c r="B42" s="25"/>
      <c r="C42" s="4">
        <f>SUM(C43:C48)</f>
        <v>2</v>
      </c>
      <c r="D42" s="4">
        <f aca="true" t="shared" si="5" ref="D42:I42">SUM(D43:D48)</f>
        <v>3</v>
      </c>
      <c r="E42" s="4">
        <f t="shared" si="5"/>
        <v>0</v>
      </c>
      <c r="F42" s="4">
        <f t="shared" si="5"/>
        <v>1</v>
      </c>
      <c r="G42" s="4">
        <f t="shared" si="5"/>
        <v>1</v>
      </c>
      <c r="H42" s="4">
        <f t="shared" si="5"/>
        <v>0</v>
      </c>
      <c r="I42" s="4">
        <f t="shared" si="5"/>
        <v>0</v>
      </c>
      <c r="J42" s="4">
        <f>SUM(C42:I42)</f>
        <v>7</v>
      </c>
      <c r="K42" s="58"/>
    </row>
    <row r="43" spans="1:11" ht="12.75">
      <c r="A43" s="88"/>
      <c r="B43" s="16"/>
      <c r="C43" s="16"/>
      <c r="D43" s="16"/>
      <c r="E43" s="16"/>
      <c r="F43" s="16"/>
      <c r="G43" s="16"/>
      <c r="H43" s="16"/>
      <c r="I43" s="16"/>
      <c r="J43" s="16"/>
      <c r="K43" s="59"/>
    </row>
    <row r="44" spans="1:11" ht="12.75">
      <c r="A44" s="88"/>
      <c r="B44" s="16" t="s">
        <v>42</v>
      </c>
      <c r="C44" s="16">
        <v>1</v>
      </c>
      <c r="D44" s="16"/>
      <c r="E44" s="16"/>
      <c r="F44" s="16"/>
      <c r="G44" s="16">
        <v>1</v>
      </c>
      <c r="H44" s="16"/>
      <c r="I44" s="16"/>
      <c r="J44" s="16">
        <f>SUM(C44:I44)</f>
        <v>2</v>
      </c>
      <c r="K44" s="59" t="s">
        <v>573</v>
      </c>
    </row>
    <row r="45" spans="1:11" ht="12.75">
      <c r="A45" s="88"/>
      <c r="B45" s="16" t="s">
        <v>185</v>
      </c>
      <c r="C45" s="16"/>
      <c r="D45" s="16">
        <v>1</v>
      </c>
      <c r="E45" s="16"/>
      <c r="F45" s="16"/>
      <c r="G45" s="16"/>
      <c r="H45" s="16"/>
      <c r="I45" s="16"/>
      <c r="J45" s="16">
        <f>SUM(C45:I45)</f>
        <v>1</v>
      </c>
      <c r="K45" s="59">
        <v>44392</v>
      </c>
    </row>
    <row r="46" spans="1:11" ht="12.75">
      <c r="A46" s="88"/>
      <c r="B46" s="16" t="s">
        <v>57</v>
      </c>
      <c r="C46" s="16"/>
      <c r="D46" s="16">
        <v>1</v>
      </c>
      <c r="E46" s="16"/>
      <c r="F46" s="16"/>
      <c r="G46" s="16"/>
      <c r="H46" s="16"/>
      <c r="I46" s="16"/>
      <c r="J46" s="16">
        <f>SUM(C46:I46)</f>
        <v>1</v>
      </c>
      <c r="K46" s="59">
        <v>44399</v>
      </c>
    </row>
    <row r="47" spans="1:11" ht="12.75">
      <c r="A47" s="88"/>
      <c r="B47" s="16" t="s">
        <v>186</v>
      </c>
      <c r="C47" s="16"/>
      <c r="D47" s="16">
        <v>1</v>
      </c>
      <c r="E47" s="16"/>
      <c r="F47" s="16"/>
      <c r="G47" s="16"/>
      <c r="H47" s="16"/>
      <c r="I47" s="16"/>
      <c r="J47" s="16">
        <f>SUM(C47:I47)</f>
        <v>1</v>
      </c>
      <c r="K47" s="59">
        <v>44335</v>
      </c>
    </row>
    <row r="48" spans="1:11" ht="12.75">
      <c r="A48" s="88"/>
      <c r="B48" s="16" t="s">
        <v>114</v>
      </c>
      <c r="C48" s="16">
        <v>1</v>
      </c>
      <c r="D48" s="16"/>
      <c r="E48" s="16"/>
      <c r="F48" s="16">
        <v>1</v>
      </c>
      <c r="G48" s="16"/>
      <c r="H48" s="16"/>
      <c r="I48" s="16"/>
      <c r="J48" s="16">
        <v>1</v>
      </c>
      <c r="K48" s="59" t="s">
        <v>580</v>
      </c>
    </row>
    <row r="49" spans="1:11" ht="12.75">
      <c r="A49" s="88"/>
      <c r="B49" s="16"/>
      <c r="C49" s="16"/>
      <c r="D49" s="16"/>
      <c r="E49" s="16"/>
      <c r="F49" s="16"/>
      <c r="G49" s="16"/>
      <c r="H49" s="16"/>
      <c r="I49" s="16"/>
      <c r="J49" s="16"/>
      <c r="K49" s="59"/>
    </row>
    <row r="50" spans="1:11" ht="12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55"/>
    </row>
    <row r="51" spans="1:11" s="87" customFormat="1" ht="15.75">
      <c r="A51" s="25" t="s">
        <v>11</v>
      </c>
      <c r="B51" s="25"/>
      <c r="C51" s="4">
        <f aca="true" t="shared" si="6" ref="C51:I51">SUM(C53:C54)</f>
        <v>1</v>
      </c>
      <c r="D51" s="4">
        <f t="shared" si="6"/>
        <v>0</v>
      </c>
      <c r="E51" s="4">
        <f t="shared" si="6"/>
        <v>0</v>
      </c>
      <c r="F51" s="4">
        <f t="shared" si="6"/>
        <v>0</v>
      </c>
      <c r="G51" s="4">
        <f t="shared" si="6"/>
        <v>0</v>
      </c>
      <c r="H51" s="4">
        <f t="shared" si="6"/>
        <v>0</v>
      </c>
      <c r="I51" s="4">
        <f t="shared" si="6"/>
        <v>0</v>
      </c>
      <c r="J51" s="4">
        <f>SUM(C51:I51)</f>
        <v>1</v>
      </c>
      <c r="K51" s="58"/>
    </row>
    <row r="52" spans="1:11" ht="12.75">
      <c r="A52" s="88"/>
      <c r="B52" s="16"/>
      <c r="C52" s="16"/>
      <c r="D52" s="16"/>
      <c r="E52" s="16"/>
      <c r="F52" s="16"/>
      <c r="G52" s="16"/>
      <c r="H52" s="16"/>
      <c r="I52" s="16"/>
      <c r="J52" s="16"/>
      <c r="K52" s="59"/>
    </row>
    <row r="53" spans="1:11" ht="12.75">
      <c r="A53" s="88"/>
      <c r="B53" s="16" t="s">
        <v>234</v>
      </c>
      <c r="C53" s="16">
        <v>1</v>
      </c>
      <c r="D53" s="16"/>
      <c r="E53" s="16"/>
      <c r="F53" s="16"/>
      <c r="G53" s="16"/>
      <c r="H53" s="16"/>
      <c r="I53" s="16"/>
      <c r="J53" s="16">
        <f>SUM(C53:I53)</f>
        <v>1</v>
      </c>
      <c r="K53" s="59">
        <v>44428</v>
      </c>
    </row>
    <row r="54" spans="1:11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59"/>
    </row>
    <row r="55" spans="1:11" ht="12.7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55"/>
    </row>
    <row r="56" spans="1:11" s="87" customFormat="1" ht="15.75">
      <c r="A56" s="25" t="s">
        <v>12</v>
      </c>
      <c r="B56" s="25"/>
      <c r="C56" s="4">
        <f>SUM(C57:C59)</f>
        <v>0</v>
      </c>
      <c r="D56" s="4">
        <f aca="true" t="shared" si="7" ref="D56:I56">SUM(D57:D59)</f>
        <v>0</v>
      </c>
      <c r="E56" s="4">
        <f t="shared" si="7"/>
        <v>0</v>
      </c>
      <c r="F56" s="4">
        <f t="shared" si="7"/>
        <v>0</v>
      </c>
      <c r="G56" s="4">
        <f t="shared" si="7"/>
        <v>0</v>
      </c>
      <c r="H56" s="4">
        <f>SUM(H57:H59)</f>
        <v>0</v>
      </c>
      <c r="I56" s="4">
        <f t="shared" si="7"/>
        <v>0</v>
      </c>
      <c r="J56" s="4">
        <f>SUM(C56:I56)</f>
        <v>0</v>
      </c>
      <c r="K56" s="58"/>
    </row>
    <row r="57" spans="1:11" ht="12.75">
      <c r="A57" s="88"/>
      <c r="B57" s="16"/>
      <c r="C57" s="16"/>
      <c r="D57" s="16"/>
      <c r="E57" s="16"/>
      <c r="F57" s="16"/>
      <c r="G57" s="16"/>
      <c r="H57" s="16"/>
      <c r="I57" s="16"/>
      <c r="J57" s="16"/>
      <c r="K57" s="59"/>
    </row>
    <row r="58" spans="1:11" ht="12.75">
      <c r="A58" s="88"/>
      <c r="B58" s="16"/>
      <c r="C58" s="16"/>
      <c r="D58" s="16"/>
      <c r="E58" s="16"/>
      <c r="F58" s="16"/>
      <c r="G58" s="16"/>
      <c r="H58" s="16"/>
      <c r="I58" s="16"/>
      <c r="J58" s="16">
        <f>SUM(C58:I58)</f>
        <v>0</v>
      </c>
      <c r="K58" s="59"/>
    </row>
    <row r="59" spans="1:11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59"/>
    </row>
    <row r="60" spans="1:11" ht="12.7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55"/>
    </row>
    <row r="61" spans="1:11" s="87" customFormat="1" ht="15.75">
      <c r="A61" s="25" t="s">
        <v>13</v>
      </c>
      <c r="B61" s="4"/>
      <c r="C61" s="4">
        <f>SUM(C63:C66)</f>
        <v>2</v>
      </c>
      <c r="D61" s="4">
        <f aca="true" t="shared" si="8" ref="D61:I61">SUM(D63:D66)</f>
        <v>0</v>
      </c>
      <c r="E61" s="4">
        <f t="shared" si="8"/>
        <v>0</v>
      </c>
      <c r="F61" s="4">
        <f t="shared" si="8"/>
        <v>2</v>
      </c>
      <c r="G61" s="4">
        <f t="shared" si="8"/>
        <v>0</v>
      </c>
      <c r="H61" s="4">
        <f t="shared" si="8"/>
        <v>0</v>
      </c>
      <c r="I61" s="4">
        <f t="shared" si="8"/>
        <v>0</v>
      </c>
      <c r="J61" s="4">
        <f>SUM(J63:J66)</f>
        <v>4</v>
      </c>
      <c r="K61" s="58"/>
    </row>
    <row r="62" spans="1:11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59"/>
    </row>
    <row r="63" spans="1:11" ht="12.75">
      <c r="A63" s="16"/>
      <c r="B63" s="16" t="s">
        <v>449</v>
      </c>
      <c r="C63" s="16"/>
      <c r="D63" s="16"/>
      <c r="E63" s="16"/>
      <c r="F63" s="16">
        <v>1</v>
      </c>
      <c r="G63" s="16"/>
      <c r="H63" s="16"/>
      <c r="I63" s="16"/>
      <c r="J63" s="16">
        <f>SUM(C63:I63)</f>
        <v>1</v>
      </c>
      <c r="K63" s="59">
        <v>44281</v>
      </c>
    </row>
    <row r="64" spans="1:11" ht="12.75">
      <c r="A64" s="16"/>
      <c r="B64" s="16" t="s">
        <v>13</v>
      </c>
      <c r="C64" s="16">
        <v>1</v>
      </c>
      <c r="D64" s="16"/>
      <c r="E64" s="16"/>
      <c r="F64" s="16"/>
      <c r="G64" s="16"/>
      <c r="H64" s="16"/>
      <c r="I64" s="16"/>
      <c r="J64" s="16">
        <f>SUM(C64:I64)</f>
        <v>1</v>
      </c>
      <c r="K64" s="59">
        <v>44228</v>
      </c>
    </row>
    <row r="65" spans="1:11" ht="12.75">
      <c r="A65" s="16"/>
      <c r="B65" s="16" t="s">
        <v>345</v>
      </c>
      <c r="C65" s="16"/>
      <c r="D65" s="16"/>
      <c r="E65" s="16"/>
      <c r="F65" s="16">
        <v>1</v>
      </c>
      <c r="G65" s="16"/>
      <c r="H65" s="16"/>
      <c r="I65" s="16"/>
      <c r="J65" s="16">
        <f>SUM(C65:I65)</f>
        <v>1</v>
      </c>
      <c r="K65" s="59">
        <v>44393</v>
      </c>
    </row>
    <row r="66" spans="1:11" ht="12.75">
      <c r="A66" s="16"/>
      <c r="B66" s="16" t="s">
        <v>284</v>
      </c>
      <c r="C66" s="16">
        <v>1</v>
      </c>
      <c r="D66" s="16"/>
      <c r="E66" s="16"/>
      <c r="F66" s="16"/>
      <c r="G66" s="16"/>
      <c r="H66" s="16"/>
      <c r="I66" s="16"/>
      <c r="J66" s="16">
        <f>SUM(C66:I66)</f>
        <v>1</v>
      </c>
      <c r="K66" s="59">
        <v>44342</v>
      </c>
    </row>
    <row r="67" spans="1:11" ht="12.75">
      <c r="A67" s="88"/>
      <c r="B67" s="16"/>
      <c r="C67" s="16"/>
      <c r="D67" s="16"/>
      <c r="E67" s="16"/>
      <c r="F67" s="16"/>
      <c r="G67" s="16"/>
      <c r="H67" s="16"/>
      <c r="I67" s="16"/>
      <c r="J67" s="16"/>
      <c r="K67" s="59"/>
    </row>
    <row r="68" spans="1:11" ht="12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55"/>
    </row>
    <row r="69" spans="1:11" s="87" customFormat="1" ht="15.75">
      <c r="A69" s="25" t="s">
        <v>14</v>
      </c>
      <c r="B69" s="25"/>
      <c r="C69" s="4">
        <f aca="true" t="shared" si="9" ref="C69:I69">SUM(C70:C73)</f>
        <v>1</v>
      </c>
      <c r="D69" s="4">
        <f t="shared" si="9"/>
        <v>0</v>
      </c>
      <c r="E69" s="4">
        <f t="shared" si="9"/>
        <v>0</v>
      </c>
      <c r="F69" s="4">
        <f t="shared" si="9"/>
        <v>0</v>
      </c>
      <c r="G69" s="4">
        <f t="shared" si="9"/>
        <v>1</v>
      </c>
      <c r="H69" s="4">
        <f t="shared" si="9"/>
        <v>0</v>
      </c>
      <c r="I69" s="4">
        <f t="shared" si="9"/>
        <v>0</v>
      </c>
      <c r="J69" s="4">
        <f>SUM(C69:I69)</f>
        <v>2</v>
      </c>
      <c r="K69" s="58"/>
    </row>
    <row r="70" spans="1:11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59"/>
    </row>
    <row r="71" spans="1:11" ht="12.75">
      <c r="A71" s="16"/>
      <c r="B71" s="16" t="s">
        <v>118</v>
      </c>
      <c r="C71" s="16">
        <v>1</v>
      </c>
      <c r="D71" s="16"/>
      <c r="E71" s="16"/>
      <c r="F71" s="16"/>
      <c r="G71" s="16"/>
      <c r="H71" s="16"/>
      <c r="I71" s="16"/>
      <c r="J71" s="16">
        <f>SUM(C71:I71)</f>
        <v>1</v>
      </c>
      <c r="K71" s="59">
        <v>44496</v>
      </c>
    </row>
    <row r="72" spans="1:11" ht="12.75">
      <c r="A72" s="16"/>
      <c r="B72" s="16" t="s">
        <v>136</v>
      </c>
      <c r="C72" s="16"/>
      <c r="D72" s="16"/>
      <c r="E72" s="16"/>
      <c r="F72" s="16"/>
      <c r="G72" s="16">
        <v>1</v>
      </c>
      <c r="H72" s="16"/>
      <c r="I72" s="16"/>
      <c r="J72" s="16">
        <f>SUM(C72:I72)</f>
        <v>1</v>
      </c>
      <c r="K72" s="59">
        <v>44231</v>
      </c>
    </row>
    <row r="73" spans="1:11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59"/>
    </row>
    <row r="74" spans="1:11" ht="12.7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55"/>
    </row>
    <row r="75" spans="1:11" s="87" customFormat="1" ht="15.75">
      <c r="A75" s="25" t="s">
        <v>15</v>
      </c>
      <c r="B75" s="25"/>
      <c r="C75" s="4">
        <f>SUM(C76:C78)</f>
        <v>0</v>
      </c>
      <c r="D75" s="4">
        <f aca="true" t="shared" si="10" ref="D75:I75">SUM(D76:D78)</f>
        <v>0</v>
      </c>
      <c r="E75" s="4">
        <f t="shared" si="10"/>
        <v>0</v>
      </c>
      <c r="F75" s="4">
        <f t="shared" si="10"/>
        <v>0</v>
      </c>
      <c r="G75" s="4">
        <f t="shared" si="10"/>
        <v>0</v>
      </c>
      <c r="H75" s="4">
        <f t="shared" si="10"/>
        <v>0</v>
      </c>
      <c r="I75" s="4">
        <f t="shared" si="10"/>
        <v>0</v>
      </c>
      <c r="J75" s="4">
        <f>SUM(C75:I75)</f>
        <v>0</v>
      </c>
      <c r="K75" s="58"/>
    </row>
    <row r="76" spans="1:11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59"/>
    </row>
    <row r="77" spans="1:11" ht="12.75">
      <c r="A77" s="16"/>
      <c r="B77" s="16"/>
      <c r="C77" s="16"/>
      <c r="D77" s="16"/>
      <c r="E77" s="16"/>
      <c r="F77" s="16"/>
      <c r="G77" s="16"/>
      <c r="H77" s="16"/>
      <c r="I77" s="16"/>
      <c r="J77" s="16">
        <f>SUM(C77:I77)</f>
        <v>0</v>
      </c>
      <c r="K77" s="59"/>
    </row>
    <row r="78" spans="1:11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59"/>
    </row>
    <row r="79" spans="1:11" ht="12.7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55"/>
    </row>
    <row r="80" spans="1:11" s="87" customFormat="1" ht="15.75">
      <c r="A80" s="25" t="s">
        <v>16</v>
      </c>
      <c r="B80" s="25"/>
      <c r="C80" s="4">
        <f aca="true" t="shared" si="11" ref="C80:I80">SUM(C81:C84)</f>
        <v>2</v>
      </c>
      <c r="D80" s="4">
        <f t="shared" si="11"/>
        <v>3</v>
      </c>
      <c r="E80" s="4">
        <f t="shared" si="11"/>
        <v>0</v>
      </c>
      <c r="F80" s="4">
        <f t="shared" si="11"/>
        <v>1</v>
      </c>
      <c r="G80" s="4">
        <f t="shared" si="11"/>
        <v>0</v>
      </c>
      <c r="H80" s="4">
        <f t="shared" si="11"/>
        <v>0</v>
      </c>
      <c r="I80" s="4">
        <f t="shared" si="11"/>
        <v>0</v>
      </c>
      <c r="J80" s="4">
        <f>SUM(C80:I80)</f>
        <v>6</v>
      </c>
      <c r="K80" s="58"/>
    </row>
    <row r="81" spans="1:11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59"/>
    </row>
    <row r="82" spans="1:11" ht="12.75">
      <c r="A82" s="16"/>
      <c r="B82" s="16" t="s">
        <v>348</v>
      </c>
      <c r="C82" s="16">
        <v>1</v>
      </c>
      <c r="D82" s="16"/>
      <c r="E82" s="16"/>
      <c r="F82" s="16"/>
      <c r="G82" s="16"/>
      <c r="H82" s="16"/>
      <c r="I82" s="16"/>
      <c r="J82" s="16">
        <f>SUM(C82:I82)</f>
        <v>1</v>
      </c>
      <c r="K82" s="59">
        <v>44403</v>
      </c>
    </row>
    <row r="83" spans="1:11" ht="12.75">
      <c r="A83" s="16"/>
      <c r="B83" s="16" t="s">
        <v>160</v>
      </c>
      <c r="C83" s="16">
        <v>1</v>
      </c>
      <c r="D83" s="16">
        <v>1</v>
      </c>
      <c r="E83" s="16"/>
      <c r="F83" s="16"/>
      <c r="G83" s="16"/>
      <c r="H83" s="16"/>
      <c r="I83" s="16"/>
      <c r="J83" s="16">
        <f>SUM(C83:I83)</f>
        <v>2</v>
      </c>
      <c r="K83" s="59" t="s">
        <v>578</v>
      </c>
    </row>
    <row r="84" spans="1:11" ht="12.75">
      <c r="A84" s="16"/>
      <c r="B84" s="16" t="s">
        <v>161</v>
      </c>
      <c r="C84" s="16"/>
      <c r="D84" s="16">
        <v>2</v>
      </c>
      <c r="E84" s="16"/>
      <c r="F84" s="16">
        <v>1</v>
      </c>
      <c r="G84" s="16"/>
      <c r="H84" s="16"/>
      <c r="I84" s="16"/>
      <c r="J84" s="16">
        <f>SUM(C84:I84)</f>
        <v>3</v>
      </c>
      <c r="K84" s="59" t="s">
        <v>450</v>
      </c>
    </row>
    <row r="85" spans="1:11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59"/>
    </row>
    <row r="86" spans="1:11" ht="12.7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55"/>
    </row>
    <row r="87" spans="1:11" s="87" customFormat="1" ht="15.75">
      <c r="A87" s="25" t="s">
        <v>17</v>
      </c>
      <c r="B87" s="25"/>
      <c r="C87" s="4">
        <f>SUM(C88:C91)</f>
        <v>0</v>
      </c>
      <c r="D87" s="4">
        <f aca="true" t="shared" si="12" ref="D87:I87">SUM(D88:D91)</f>
        <v>0</v>
      </c>
      <c r="E87" s="4">
        <f t="shared" si="12"/>
        <v>0</v>
      </c>
      <c r="F87" s="4">
        <f t="shared" si="12"/>
        <v>1</v>
      </c>
      <c r="G87" s="4">
        <f t="shared" si="12"/>
        <v>2</v>
      </c>
      <c r="H87" s="4">
        <f t="shared" si="12"/>
        <v>0</v>
      </c>
      <c r="I87" s="4">
        <f t="shared" si="12"/>
        <v>0</v>
      </c>
      <c r="J87" s="4">
        <f>SUM(C87:I87)</f>
        <v>3</v>
      </c>
      <c r="K87" s="58"/>
    </row>
    <row r="88" spans="1:11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59"/>
    </row>
    <row r="89" spans="1:11" ht="12.75">
      <c r="A89" s="16"/>
      <c r="B89" s="16" t="s">
        <v>207</v>
      </c>
      <c r="C89" s="16"/>
      <c r="D89" s="16"/>
      <c r="E89" s="16"/>
      <c r="F89" s="16"/>
      <c r="G89" s="16">
        <v>1</v>
      </c>
      <c r="H89" s="16"/>
      <c r="I89" s="16"/>
      <c r="J89" s="16">
        <f>SUM(C89:I89)</f>
        <v>1</v>
      </c>
      <c r="K89" s="59">
        <v>44462</v>
      </c>
    </row>
    <row r="90" spans="1:11" ht="12.75">
      <c r="A90" s="16"/>
      <c r="B90" s="16" t="s">
        <v>285</v>
      </c>
      <c r="C90" s="16"/>
      <c r="D90" s="16"/>
      <c r="E90" s="16"/>
      <c r="F90" s="16">
        <v>1</v>
      </c>
      <c r="G90" s="16"/>
      <c r="H90" s="16"/>
      <c r="I90" s="16"/>
      <c r="J90" s="16">
        <v>1</v>
      </c>
      <c r="K90" s="59">
        <v>44550</v>
      </c>
    </row>
    <row r="91" spans="1:11" ht="12.75">
      <c r="A91" s="16"/>
      <c r="B91" s="16" t="s">
        <v>50</v>
      </c>
      <c r="C91" s="16"/>
      <c r="D91" s="16"/>
      <c r="E91" s="16"/>
      <c r="F91" s="16"/>
      <c r="G91" s="16">
        <v>1</v>
      </c>
      <c r="H91" s="16"/>
      <c r="I91" s="16"/>
      <c r="J91" s="16">
        <v>1</v>
      </c>
      <c r="K91" s="59">
        <v>44539</v>
      </c>
    </row>
    <row r="92" spans="1:11" ht="12.7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55"/>
    </row>
    <row r="93" spans="1:11" s="87" customFormat="1" ht="15.75">
      <c r="A93" s="25" t="s">
        <v>18</v>
      </c>
      <c r="B93" s="25"/>
      <c r="C93" s="4">
        <f>SUM(C95:C99)</f>
        <v>1</v>
      </c>
      <c r="D93" s="4">
        <f aca="true" t="shared" si="13" ref="D93:I93">SUM(D95:D99)</f>
        <v>0</v>
      </c>
      <c r="E93" s="4">
        <f t="shared" si="13"/>
        <v>0</v>
      </c>
      <c r="F93" s="4">
        <f t="shared" si="13"/>
        <v>3</v>
      </c>
      <c r="G93" s="4">
        <f t="shared" si="13"/>
        <v>1</v>
      </c>
      <c r="H93" s="4">
        <f t="shared" si="13"/>
        <v>0</v>
      </c>
      <c r="I93" s="4">
        <f t="shared" si="13"/>
        <v>0</v>
      </c>
      <c r="J93" s="4">
        <f>SUM(C93:I93)</f>
        <v>5</v>
      </c>
      <c r="K93" s="58"/>
    </row>
    <row r="94" spans="1:11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59"/>
    </row>
    <row r="95" spans="1:11" ht="12.75">
      <c r="A95" s="16"/>
      <c r="B95" s="16" t="s">
        <v>202</v>
      </c>
      <c r="C95" s="16">
        <v>1</v>
      </c>
      <c r="D95" s="16"/>
      <c r="E95" s="16"/>
      <c r="F95" s="16">
        <v>1</v>
      </c>
      <c r="G95" s="16"/>
      <c r="H95" s="16"/>
      <c r="I95" s="16"/>
      <c r="J95" s="16">
        <f>SUM(C95:I95)</f>
        <v>2</v>
      </c>
      <c r="K95" s="59" t="s">
        <v>582</v>
      </c>
    </row>
    <row r="96" spans="1:11" ht="12.75">
      <c r="A96" s="16"/>
      <c r="B96" s="16" t="s">
        <v>165</v>
      </c>
      <c r="C96" s="16"/>
      <c r="D96" s="16"/>
      <c r="E96" s="16"/>
      <c r="F96" s="16"/>
      <c r="G96" s="16">
        <v>1</v>
      </c>
      <c r="H96" s="16"/>
      <c r="I96" s="16"/>
      <c r="J96" s="16">
        <f>SUM(C96:I96)</f>
        <v>1</v>
      </c>
      <c r="K96" s="59">
        <v>44494</v>
      </c>
    </row>
    <row r="97" spans="1:11" ht="12.75">
      <c r="A97" s="16"/>
      <c r="B97" s="16" t="s">
        <v>272</v>
      </c>
      <c r="C97" s="16"/>
      <c r="D97" s="16"/>
      <c r="E97" s="16"/>
      <c r="F97" s="16">
        <v>1</v>
      </c>
      <c r="G97" s="16"/>
      <c r="H97" s="16"/>
      <c r="I97" s="16"/>
      <c r="J97" s="16">
        <f>SUM(C97:I97)</f>
        <v>1</v>
      </c>
      <c r="K97" s="59">
        <v>44452</v>
      </c>
    </row>
    <row r="98" spans="1:11" ht="12.75">
      <c r="A98" s="16"/>
      <c r="B98" s="16" t="s">
        <v>276</v>
      </c>
      <c r="C98" s="16"/>
      <c r="D98" s="16"/>
      <c r="E98" s="16"/>
      <c r="F98" s="16">
        <v>1</v>
      </c>
      <c r="G98" s="16"/>
      <c r="H98" s="16"/>
      <c r="I98" s="16"/>
      <c r="J98" s="16">
        <f>SUM(C98:I98)</f>
        <v>1</v>
      </c>
      <c r="K98" s="59">
        <v>44426</v>
      </c>
    </row>
    <row r="99" spans="1:11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59"/>
    </row>
    <row r="100" spans="1:11" ht="12.7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55"/>
    </row>
    <row r="101" spans="1:11" s="87" customFormat="1" ht="15.75">
      <c r="A101" s="25" t="s">
        <v>19</v>
      </c>
      <c r="B101" s="25"/>
      <c r="C101" s="4">
        <f aca="true" t="shared" si="14" ref="C101:I101">SUM(C102:C104)</f>
        <v>0</v>
      </c>
      <c r="D101" s="4">
        <f t="shared" si="14"/>
        <v>0</v>
      </c>
      <c r="E101" s="4">
        <f t="shared" si="14"/>
        <v>0</v>
      </c>
      <c r="F101" s="4">
        <f t="shared" si="14"/>
        <v>1</v>
      </c>
      <c r="G101" s="4">
        <f t="shared" si="14"/>
        <v>0</v>
      </c>
      <c r="H101" s="4">
        <f t="shared" si="14"/>
        <v>0</v>
      </c>
      <c r="I101" s="4">
        <f t="shared" si="14"/>
        <v>0</v>
      </c>
      <c r="J101" s="4">
        <f>SUM(C101:I101)</f>
        <v>1</v>
      </c>
      <c r="K101" s="58"/>
    </row>
    <row r="102" spans="1:11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59"/>
    </row>
    <row r="103" spans="1:11" ht="12.75">
      <c r="A103" s="16"/>
      <c r="B103" s="16" t="s">
        <v>225</v>
      </c>
      <c r="C103" s="16"/>
      <c r="D103" s="16"/>
      <c r="E103" s="16"/>
      <c r="F103" s="16">
        <v>1</v>
      </c>
      <c r="G103" s="16"/>
      <c r="H103" s="16"/>
      <c r="I103" s="16"/>
      <c r="J103" s="16">
        <f>SUM(C103:I103)</f>
        <v>1</v>
      </c>
      <c r="K103" s="59">
        <v>44244</v>
      </c>
    </row>
    <row r="104" spans="1:11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59"/>
    </row>
    <row r="105" spans="1:11" ht="12.7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55"/>
    </row>
    <row r="106" spans="1:11" s="87" customFormat="1" ht="15.75">
      <c r="A106" s="25" t="s">
        <v>20</v>
      </c>
      <c r="B106" s="25"/>
      <c r="C106" s="4">
        <f>SUM(C107:C113)</f>
        <v>3</v>
      </c>
      <c r="D106" s="4">
        <f aca="true" t="shared" si="15" ref="D106:I106">SUM(D107:D113)</f>
        <v>0</v>
      </c>
      <c r="E106" s="4">
        <f t="shared" si="15"/>
        <v>0</v>
      </c>
      <c r="F106" s="4">
        <f t="shared" si="15"/>
        <v>2</v>
      </c>
      <c r="G106" s="4">
        <f t="shared" si="15"/>
        <v>1</v>
      </c>
      <c r="H106" s="4">
        <f t="shared" si="15"/>
        <v>0</v>
      </c>
      <c r="I106" s="4">
        <f t="shared" si="15"/>
        <v>0</v>
      </c>
      <c r="J106" s="4">
        <f>SUM(C106:I106)</f>
        <v>6</v>
      </c>
      <c r="K106" s="58"/>
    </row>
    <row r="107" spans="1:11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59"/>
    </row>
    <row r="108" spans="1:11" ht="12.75">
      <c r="A108" s="16"/>
      <c r="B108" s="16" t="s">
        <v>172</v>
      </c>
      <c r="C108" s="16"/>
      <c r="D108" s="16"/>
      <c r="E108" s="16"/>
      <c r="F108" s="16"/>
      <c r="G108" s="16">
        <v>1</v>
      </c>
      <c r="H108" s="16"/>
      <c r="I108" s="16"/>
      <c r="J108" s="16">
        <f>SUM(C108:I108)</f>
        <v>1</v>
      </c>
      <c r="K108" s="59">
        <v>44515</v>
      </c>
    </row>
    <row r="109" spans="1:11" ht="12.75">
      <c r="A109" s="16"/>
      <c r="B109" s="16" t="s">
        <v>30</v>
      </c>
      <c r="C109" s="16">
        <v>1</v>
      </c>
      <c r="D109" s="16"/>
      <c r="E109" s="16"/>
      <c r="F109" s="16">
        <v>1</v>
      </c>
      <c r="G109" s="16"/>
      <c r="H109" s="16"/>
      <c r="I109" s="16"/>
      <c r="J109" s="16">
        <f>SUM(C109:I109)</f>
        <v>2</v>
      </c>
      <c r="K109" s="59" t="s">
        <v>581</v>
      </c>
    </row>
    <row r="110" spans="1:11" ht="12.75">
      <c r="A110" s="16"/>
      <c r="B110" s="16" t="s">
        <v>263</v>
      </c>
      <c r="C110" s="16">
        <v>1</v>
      </c>
      <c r="D110" s="16"/>
      <c r="E110" s="16"/>
      <c r="F110" s="16"/>
      <c r="G110" s="16"/>
      <c r="H110" s="16"/>
      <c r="I110" s="16"/>
      <c r="J110" s="16">
        <f>SUM(C110:I110)</f>
        <v>1</v>
      </c>
      <c r="K110" s="59">
        <v>44482</v>
      </c>
    </row>
    <row r="111" spans="1:11" ht="12.75">
      <c r="A111" s="16"/>
      <c r="B111" s="16" t="s">
        <v>291</v>
      </c>
      <c r="C111" s="16">
        <v>1</v>
      </c>
      <c r="D111" s="16"/>
      <c r="E111" s="16"/>
      <c r="F111" s="16"/>
      <c r="G111" s="16"/>
      <c r="H111" s="16"/>
      <c r="I111" s="16"/>
      <c r="J111" s="16">
        <f>SUM(C111:I111)</f>
        <v>1</v>
      </c>
      <c r="K111" s="59">
        <v>44396</v>
      </c>
    </row>
    <row r="112" spans="1:11" ht="12.75">
      <c r="A112" s="16"/>
      <c r="B112" s="16" t="s">
        <v>71</v>
      </c>
      <c r="C112" s="16"/>
      <c r="D112" s="16"/>
      <c r="E112" s="16"/>
      <c r="F112" s="16">
        <v>1</v>
      </c>
      <c r="G112" s="16"/>
      <c r="H112" s="16"/>
      <c r="I112" s="16"/>
      <c r="J112" s="16">
        <f>SUM(C112:I112)</f>
        <v>1</v>
      </c>
      <c r="K112" s="59">
        <v>44295</v>
      </c>
    </row>
    <row r="113" spans="1:11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59"/>
    </row>
    <row r="114" spans="1:11" ht="12.75">
      <c r="A114" s="46"/>
      <c r="B114" s="46"/>
      <c r="C114" s="40"/>
      <c r="D114" s="40"/>
      <c r="E114" s="40"/>
      <c r="F114" s="40"/>
      <c r="G114" s="40"/>
      <c r="H114" s="40"/>
      <c r="I114" s="40"/>
      <c r="J114" s="40"/>
      <c r="K114" s="55"/>
    </row>
    <row r="115" spans="1:11" ht="15.75">
      <c r="A115" s="25" t="s">
        <v>293</v>
      </c>
      <c r="B115" s="82"/>
      <c r="C115" s="83">
        <f aca="true" t="shared" si="16" ref="C115:J115">SUM(C106,C101,C93,C87,C80,C75,C69,C61,C56,C51,C42,C37,C30,C16,C11,C5)</f>
        <v>16</v>
      </c>
      <c r="D115" s="83">
        <f t="shared" si="16"/>
        <v>9</v>
      </c>
      <c r="E115" s="83">
        <f t="shared" si="16"/>
        <v>2</v>
      </c>
      <c r="F115" s="83">
        <f t="shared" si="16"/>
        <v>21</v>
      </c>
      <c r="G115" s="83">
        <f t="shared" si="16"/>
        <v>13</v>
      </c>
      <c r="H115" s="83">
        <f t="shared" si="16"/>
        <v>0</v>
      </c>
      <c r="I115" s="83">
        <f t="shared" si="16"/>
        <v>0</v>
      </c>
      <c r="J115" s="83">
        <f t="shared" si="16"/>
        <v>61</v>
      </c>
      <c r="K115" s="58"/>
    </row>
    <row r="117" ht="12.75">
      <c r="A117" s="84"/>
    </row>
    <row r="118" ht="12.75">
      <c r="A118" s="84"/>
    </row>
    <row r="119" ht="12.75">
      <c r="A119" s="84"/>
    </row>
    <row r="120" spans="2:11" ht="12.75">
      <c r="B120" s="84"/>
      <c r="C120" s="84"/>
      <c r="D120" s="84"/>
      <c r="E120" s="84"/>
      <c r="F120" s="84"/>
      <c r="G120" s="84"/>
      <c r="H120" s="84"/>
      <c r="I120" s="84"/>
      <c r="J120" s="84"/>
      <c r="K120" s="86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7"/>
  <sheetViews>
    <sheetView zoomScalePageLayoutView="0" workbookViewId="0" topLeftCell="A1">
      <pane ySplit="4" topLeftCell="A5" activePane="bottomLeft" state="frozen"/>
      <selection pane="topLeft" activeCell="A1" sqref="A1:IV16384"/>
      <selection pane="bottomLeft" activeCell="A1" sqref="A1:K1"/>
    </sheetView>
  </sheetViews>
  <sheetFormatPr defaultColWidth="9.140625" defaultRowHeight="12.75"/>
  <cols>
    <col min="1" max="1" width="17.00390625" style="50" bestFit="1" customWidth="1"/>
    <col min="2" max="2" width="15.140625" style="50" bestFit="1" customWidth="1"/>
    <col min="3" max="3" width="3.8515625" style="50" bestFit="1" customWidth="1"/>
    <col min="4" max="4" width="8.00390625" style="50" bestFit="1" customWidth="1"/>
    <col min="5" max="5" width="7.28125" style="50" bestFit="1" customWidth="1"/>
    <col min="6" max="6" width="8.28125" style="50" bestFit="1" customWidth="1"/>
    <col min="7" max="7" width="6.28125" style="50" bestFit="1" customWidth="1"/>
    <col min="8" max="8" width="10.8515625" style="50" hidden="1" customWidth="1"/>
    <col min="9" max="9" width="3.8515625" style="50" bestFit="1" customWidth="1"/>
    <col min="10" max="10" width="5.57421875" style="50" bestFit="1" customWidth="1"/>
    <col min="11" max="11" width="35.8515625" style="85" customWidth="1"/>
    <col min="12" max="16384" width="9.140625" style="50" customWidth="1"/>
  </cols>
  <sheetData>
    <row r="1" spans="1:11" ht="16.5" customHeight="1">
      <c r="A1" s="137" t="s">
        <v>461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2.75">
      <c r="A2" s="40"/>
      <c r="B2" s="40"/>
      <c r="C2" s="40"/>
      <c r="D2" s="40"/>
      <c r="E2" s="40"/>
      <c r="F2" s="40"/>
      <c r="G2" s="40"/>
      <c r="H2" s="40"/>
      <c r="I2" s="40"/>
      <c r="J2" s="40"/>
      <c r="K2" s="55"/>
    </row>
    <row r="3" spans="1:11" ht="15">
      <c r="A3" s="23" t="s">
        <v>31</v>
      </c>
      <c r="B3" s="23"/>
      <c r="C3" s="42"/>
      <c r="D3" s="42"/>
      <c r="E3" s="42"/>
      <c r="F3" s="42"/>
      <c r="G3" s="42"/>
      <c r="H3" s="42"/>
      <c r="I3" s="42"/>
      <c r="J3" s="42"/>
      <c r="K3" s="56"/>
    </row>
    <row r="4" spans="1:11" ht="12.75">
      <c r="A4" s="24"/>
      <c r="B4" s="24" t="s">
        <v>379</v>
      </c>
      <c r="C4" s="17" t="s">
        <v>3</v>
      </c>
      <c r="D4" s="17" t="s">
        <v>312</v>
      </c>
      <c r="E4" s="17" t="s">
        <v>313</v>
      </c>
      <c r="F4" s="17" t="s">
        <v>0</v>
      </c>
      <c r="G4" s="17" t="s">
        <v>1</v>
      </c>
      <c r="H4" s="17" t="s">
        <v>38</v>
      </c>
      <c r="I4" s="17" t="s">
        <v>41</v>
      </c>
      <c r="J4" s="19" t="s">
        <v>293</v>
      </c>
      <c r="K4" s="57" t="s">
        <v>363</v>
      </c>
    </row>
    <row r="5" spans="1:11" ht="15.75">
      <c r="A5" s="25" t="s">
        <v>5</v>
      </c>
      <c r="B5" s="25"/>
      <c r="C5" s="4">
        <f aca="true" t="shared" si="0" ref="C5:I5">SUM(C6:C12)</f>
        <v>2</v>
      </c>
      <c r="D5" s="4">
        <f t="shared" si="0"/>
        <v>1</v>
      </c>
      <c r="E5" s="4">
        <f t="shared" si="0"/>
        <v>1</v>
      </c>
      <c r="F5" s="4">
        <f t="shared" si="0"/>
        <v>1</v>
      </c>
      <c r="G5" s="4">
        <f t="shared" si="0"/>
        <v>2</v>
      </c>
      <c r="H5" s="4">
        <f t="shared" si="0"/>
        <v>0</v>
      </c>
      <c r="I5" s="4">
        <f t="shared" si="0"/>
        <v>0</v>
      </c>
      <c r="J5" s="4">
        <f aca="true" t="shared" si="1" ref="J5:J74">SUM(C5:I5)</f>
        <v>7</v>
      </c>
      <c r="K5" s="58"/>
    </row>
    <row r="6" spans="1:11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59"/>
    </row>
    <row r="7" spans="1:11" ht="12.75">
      <c r="A7" s="16"/>
      <c r="B7" s="16" t="s">
        <v>21</v>
      </c>
      <c r="C7" s="16">
        <v>1</v>
      </c>
      <c r="D7" s="16"/>
      <c r="E7" s="16"/>
      <c r="F7" s="16"/>
      <c r="G7" s="16"/>
      <c r="H7" s="16"/>
      <c r="I7" s="16"/>
      <c r="J7" s="16">
        <f t="shared" si="1"/>
        <v>1</v>
      </c>
      <c r="K7" s="59">
        <v>44120</v>
      </c>
    </row>
    <row r="8" spans="1:11" ht="12.75">
      <c r="A8" s="16"/>
      <c r="B8" s="16" t="s">
        <v>33</v>
      </c>
      <c r="C8" s="16"/>
      <c r="D8" s="16"/>
      <c r="E8" s="16"/>
      <c r="F8" s="16">
        <v>1</v>
      </c>
      <c r="G8" s="16"/>
      <c r="H8" s="16"/>
      <c r="I8" s="16"/>
      <c r="J8" s="16">
        <f t="shared" si="1"/>
        <v>1</v>
      </c>
      <c r="K8" s="59">
        <v>44011</v>
      </c>
    </row>
    <row r="9" spans="1:11" ht="12.75">
      <c r="A9" s="16"/>
      <c r="B9" s="16" t="s">
        <v>34</v>
      </c>
      <c r="C9" s="16">
        <v>1</v>
      </c>
      <c r="D9" s="16"/>
      <c r="E9" s="16">
        <v>1</v>
      </c>
      <c r="F9" s="16"/>
      <c r="G9" s="16">
        <v>1</v>
      </c>
      <c r="H9" s="16"/>
      <c r="I9" s="16"/>
      <c r="J9" s="16">
        <f t="shared" si="1"/>
        <v>3</v>
      </c>
      <c r="K9" s="59" t="s">
        <v>441</v>
      </c>
    </row>
    <row r="10" spans="1:11" ht="12.75">
      <c r="A10" s="16"/>
      <c r="B10" s="16" t="s">
        <v>35</v>
      </c>
      <c r="C10" s="16"/>
      <c r="D10" s="16">
        <v>1</v>
      </c>
      <c r="E10" s="16"/>
      <c r="F10" s="16"/>
      <c r="G10" s="16"/>
      <c r="H10" s="16"/>
      <c r="I10" s="16"/>
      <c r="J10" s="16">
        <f t="shared" si="1"/>
        <v>1</v>
      </c>
      <c r="K10" s="59">
        <v>43971</v>
      </c>
    </row>
    <row r="11" spans="1:11" ht="12.75">
      <c r="A11" s="16"/>
      <c r="B11" s="16" t="s">
        <v>294</v>
      </c>
      <c r="C11" s="16"/>
      <c r="D11" s="16"/>
      <c r="E11" s="16"/>
      <c r="F11" s="16"/>
      <c r="G11" s="16">
        <v>1</v>
      </c>
      <c r="H11" s="16"/>
      <c r="I11" s="16"/>
      <c r="J11" s="16">
        <f t="shared" si="1"/>
        <v>1</v>
      </c>
      <c r="K11" s="59">
        <v>44063</v>
      </c>
    </row>
    <row r="12" spans="1:11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59"/>
    </row>
    <row r="13" spans="1:11" ht="12.7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55"/>
    </row>
    <row r="14" spans="1:11" ht="15.75">
      <c r="A14" s="25" t="s">
        <v>6</v>
      </c>
      <c r="B14" s="25"/>
      <c r="C14" s="4">
        <f aca="true" t="shared" si="2" ref="C14:I14">SUM(C15:C17)</f>
        <v>0</v>
      </c>
      <c r="D14" s="4">
        <f t="shared" si="2"/>
        <v>0</v>
      </c>
      <c r="E14" s="4">
        <f t="shared" si="2"/>
        <v>0</v>
      </c>
      <c r="F14" s="4">
        <f t="shared" si="2"/>
        <v>0</v>
      </c>
      <c r="G14" s="4">
        <f t="shared" si="2"/>
        <v>1</v>
      </c>
      <c r="H14" s="4">
        <f t="shared" si="2"/>
        <v>0</v>
      </c>
      <c r="I14" s="4">
        <f t="shared" si="2"/>
        <v>0</v>
      </c>
      <c r="J14" s="4">
        <f t="shared" si="1"/>
        <v>1</v>
      </c>
      <c r="K14" s="58"/>
    </row>
    <row r="15" spans="1:11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59"/>
    </row>
    <row r="16" spans="1:11" ht="12.75">
      <c r="A16" s="16"/>
      <c r="B16" s="16" t="s">
        <v>431</v>
      </c>
      <c r="C16" s="16"/>
      <c r="D16" s="16"/>
      <c r="E16" s="16"/>
      <c r="F16" s="16"/>
      <c r="G16" s="16">
        <v>1</v>
      </c>
      <c r="H16" s="16"/>
      <c r="I16" s="16"/>
      <c r="J16" s="16">
        <f t="shared" si="1"/>
        <v>1</v>
      </c>
      <c r="K16" s="59">
        <v>43853</v>
      </c>
    </row>
    <row r="17" spans="1:11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59"/>
    </row>
    <row r="18" spans="1:11" ht="12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55"/>
    </row>
    <row r="19" spans="1:11" ht="15.75">
      <c r="A19" s="25" t="s">
        <v>7</v>
      </c>
      <c r="B19" s="25"/>
      <c r="C19" s="4">
        <f aca="true" t="shared" si="3" ref="C19:I19">SUM(C20:C30)</f>
        <v>2</v>
      </c>
      <c r="D19" s="4">
        <f t="shared" si="3"/>
        <v>3</v>
      </c>
      <c r="E19" s="4">
        <f t="shared" si="3"/>
        <v>1</v>
      </c>
      <c r="F19" s="4">
        <f t="shared" si="3"/>
        <v>4</v>
      </c>
      <c r="G19" s="4">
        <f t="shared" si="3"/>
        <v>1</v>
      </c>
      <c r="H19" s="4">
        <f t="shared" si="3"/>
        <v>0</v>
      </c>
      <c r="I19" s="4">
        <f t="shared" si="3"/>
        <v>0</v>
      </c>
      <c r="J19" s="4">
        <f t="shared" si="1"/>
        <v>11</v>
      </c>
      <c r="K19" s="58"/>
    </row>
    <row r="20" spans="1:11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59"/>
    </row>
    <row r="21" spans="1:11" ht="12.75">
      <c r="A21" s="16"/>
      <c r="B21" s="16" t="s">
        <v>69</v>
      </c>
      <c r="C21" s="16"/>
      <c r="D21" s="16">
        <v>1</v>
      </c>
      <c r="E21" s="16">
        <v>1</v>
      </c>
      <c r="F21" s="16"/>
      <c r="G21" s="16">
        <v>1</v>
      </c>
      <c r="H21" s="16"/>
      <c r="I21" s="16"/>
      <c r="J21" s="16">
        <f t="shared" si="1"/>
        <v>3</v>
      </c>
      <c r="K21" s="59" t="s">
        <v>440</v>
      </c>
    </row>
    <row r="22" spans="1:11" ht="12.75">
      <c r="A22" s="16"/>
      <c r="B22" s="16" t="s">
        <v>68</v>
      </c>
      <c r="C22" s="16"/>
      <c r="D22" s="16"/>
      <c r="E22" s="16"/>
      <c r="F22" s="16">
        <v>1</v>
      </c>
      <c r="G22" s="16"/>
      <c r="H22" s="16"/>
      <c r="I22" s="16"/>
      <c r="J22" s="16">
        <f t="shared" si="1"/>
        <v>1</v>
      </c>
      <c r="K22" s="59">
        <v>44147</v>
      </c>
    </row>
    <row r="23" spans="1:11" ht="15" customHeight="1">
      <c r="A23" s="16"/>
      <c r="B23" s="16" t="s">
        <v>66</v>
      </c>
      <c r="C23" s="16"/>
      <c r="D23" s="16">
        <v>1</v>
      </c>
      <c r="E23" s="16"/>
      <c r="F23" s="16"/>
      <c r="G23" s="16"/>
      <c r="H23" s="16"/>
      <c r="I23" s="16"/>
      <c r="J23" s="16">
        <f t="shared" si="1"/>
        <v>1</v>
      </c>
      <c r="K23" s="59">
        <v>43945</v>
      </c>
    </row>
    <row r="24" spans="1:11" ht="12.75">
      <c r="A24" s="16"/>
      <c r="B24" s="16" t="s">
        <v>79</v>
      </c>
      <c r="C24" s="16"/>
      <c r="D24" s="16"/>
      <c r="E24" s="16"/>
      <c r="F24" s="16">
        <v>1</v>
      </c>
      <c r="G24" s="16"/>
      <c r="H24" s="16"/>
      <c r="I24" s="16"/>
      <c r="J24" s="16">
        <f t="shared" si="1"/>
        <v>1</v>
      </c>
      <c r="K24" s="59">
        <v>43999</v>
      </c>
    </row>
    <row r="25" spans="1:11" ht="12.75">
      <c r="A25" s="16"/>
      <c r="B25" s="16" t="s">
        <v>80</v>
      </c>
      <c r="C25" s="16"/>
      <c r="D25" s="16">
        <v>1</v>
      </c>
      <c r="E25" s="16"/>
      <c r="F25" s="16"/>
      <c r="G25" s="16"/>
      <c r="H25" s="16"/>
      <c r="I25" s="16"/>
      <c r="J25" s="16">
        <f t="shared" si="1"/>
        <v>1</v>
      </c>
      <c r="K25" s="59">
        <v>44046</v>
      </c>
    </row>
    <row r="26" spans="1:11" ht="12.75">
      <c r="A26" s="16"/>
      <c r="B26" s="16" t="s">
        <v>289</v>
      </c>
      <c r="C26" s="16"/>
      <c r="D26" s="16"/>
      <c r="E26" s="16"/>
      <c r="F26" s="16">
        <v>1</v>
      </c>
      <c r="G26" s="16"/>
      <c r="H26" s="16"/>
      <c r="I26" s="16"/>
      <c r="J26" s="16">
        <f t="shared" si="1"/>
        <v>1</v>
      </c>
      <c r="K26" s="59">
        <v>44119</v>
      </c>
    </row>
    <row r="27" spans="1:11" ht="12.75">
      <c r="A27" s="16"/>
      <c r="B27" s="16" t="s">
        <v>65</v>
      </c>
      <c r="C27" s="16">
        <v>1</v>
      </c>
      <c r="D27" s="16"/>
      <c r="E27" s="16"/>
      <c r="F27" s="16"/>
      <c r="G27" s="16"/>
      <c r="H27" s="16"/>
      <c r="I27" s="16"/>
      <c r="J27" s="16">
        <f t="shared" si="1"/>
        <v>1</v>
      </c>
      <c r="K27" s="59">
        <v>44053</v>
      </c>
    </row>
    <row r="28" spans="1:11" ht="12.75">
      <c r="A28" s="16"/>
      <c r="B28" s="16" t="s">
        <v>64</v>
      </c>
      <c r="C28" s="16"/>
      <c r="D28" s="16"/>
      <c r="E28" s="16"/>
      <c r="F28" s="16">
        <v>1</v>
      </c>
      <c r="G28" s="16"/>
      <c r="H28" s="16"/>
      <c r="I28" s="16"/>
      <c r="J28" s="16">
        <f>SUM(C28:I28)</f>
        <v>1</v>
      </c>
      <c r="K28" s="59">
        <v>44102</v>
      </c>
    </row>
    <row r="29" spans="1:11" ht="12.75">
      <c r="A29" s="16"/>
      <c r="B29" s="16" t="s">
        <v>106</v>
      </c>
      <c r="C29" s="16">
        <v>1</v>
      </c>
      <c r="D29" s="16"/>
      <c r="E29" s="16"/>
      <c r="F29" s="16"/>
      <c r="G29" s="16"/>
      <c r="H29" s="16"/>
      <c r="I29" s="16"/>
      <c r="J29" s="16">
        <f t="shared" si="1"/>
        <v>1</v>
      </c>
      <c r="K29" s="59">
        <v>44036</v>
      </c>
    </row>
    <row r="30" spans="1:11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59"/>
    </row>
    <row r="31" spans="1:11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55"/>
    </row>
    <row r="32" spans="1:11" ht="15.75">
      <c r="A32" s="25" t="s">
        <v>8</v>
      </c>
      <c r="B32" s="25"/>
      <c r="C32" s="4">
        <f aca="true" t="shared" si="4" ref="C32:I32">SUM(C34:C36)</f>
        <v>0</v>
      </c>
      <c r="D32" s="4">
        <f t="shared" si="4"/>
        <v>0</v>
      </c>
      <c r="E32" s="4">
        <f t="shared" si="4"/>
        <v>0</v>
      </c>
      <c r="F32" s="4">
        <f t="shared" si="4"/>
        <v>2</v>
      </c>
      <c r="G32" s="4">
        <f t="shared" si="4"/>
        <v>1</v>
      </c>
      <c r="H32" s="4">
        <f t="shared" si="4"/>
        <v>0</v>
      </c>
      <c r="I32" s="4">
        <f t="shared" si="4"/>
        <v>0</v>
      </c>
      <c r="J32" s="4">
        <f t="shared" si="1"/>
        <v>3</v>
      </c>
      <c r="K32" s="58"/>
    </row>
    <row r="33" spans="1:11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59"/>
    </row>
    <row r="34" spans="1:11" ht="12.75">
      <c r="A34" s="16"/>
      <c r="B34" s="16" t="s">
        <v>62</v>
      </c>
      <c r="C34" s="16"/>
      <c r="D34" s="16"/>
      <c r="E34" s="16"/>
      <c r="F34" s="16">
        <v>1</v>
      </c>
      <c r="G34" s="16">
        <v>1</v>
      </c>
      <c r="H34" s="16"/>
      <c r="I34" s="16"/>
      <c r="J34" s="16">
        <f t="shared" si="1"/>
        <v>2</v>
      </c>
      <c r="K34" s="59" t="s">
        <v>442</v>
      </c>
    </row>
    <row r="35" spans="1:11" ht="12.75">
      <c r="A35" s="16"/>
      <c r="B35" s="16" t="s">
        <v>60</v>
      </c>
      <c r="C35" s="16"/>
      <c r="D35" s="16"/>
      <c r="E35" s="16"/>
      <c r="F35" s="16">
        <v>1</v>
      </c>
      <c r="G35" s="16"/>
      <c r="H35" s="16"/>
      <c r="I35" s="16"/>
      <c r="J35" s="16">
        <f t="shared" si="1"/>
        <v>1</v>
      </c>
      <c r="K35" s="59">
        <v>43910</v>
      </c>
    </row>
    <row r="36" spans="1:11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59"/>
    </row>
    <row r="37" spans="1:11" ht="12.7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55"/>
    </row>
    <row r="38" spans="1:11" ht="15.75">
      <c r="A38" s="25" t="s">
        <v>9</v>
      </c>
      <c r="B38" s="25"/>
      <c r="C38" s="4">
        <f>SUM(C39:C42)</f>
        <v>0</v>
      </c>
      <c r="D38" s="4">
        <f aca="true" t="shared" si="5" ref="D38:I38">SUM(D39:D42)</f>
        <v>0</v>
      </c>
      <c r="E38" s="4">
        <f t="shared" si="5"/>
        <v>0</v>
      </c>
      <c r="F38" s="4">
        <f t="shared" si="5"/>
        <v>0</v>
      </c>
      <c r="G38" s="4">
        <f>SUM(G39:G42)</f>
        <v>2</v>
      </c>
      <c r="H38" s="4">
        <f t="shared" si="5"/>
        <v>0</v>
      </c>
      <c r="I38" s="4">
        <f t="shared" si="5"/>
        <v>0</v>
      </c>
      <c r="J38" s="4">
        <f>SUM(C38:I38)</f>
        <v>2</v>
      </c>
      <c r="K38" s="58"/>
    </row>
    <row r="39" spans="1:11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59"/>
    </row>
    <row r="40" spans="1:11" ht="12.75">
      <c r="A40" s="16"/>
      <c r="B40" s="16" t="s">
        <v>181</v>
      </c>
      <c r="C40" s="16"/>
      <c r="D40" s="16"/>
      <c r="E40" s="16"/>
      <c r="F40" s="16"/>
      <c r="G40" s="16">
        <v>1</v>
      </c>
      <c r="H40" s="16"/>
      <c r="I40" s="16"/>
      <c r="J40" s="16">
        <f>SUM(C40:I40)</f>
        <v>1</v>
      </c>
      <c r="K40" s="59">
        <v>44096</v>
      </c>
    </row>
    <row r="41" spans="1:11" ht="12.75">
      <c r="A41" s="16"/>
      <c r="B41" s="16" t="s">
        <v>9</v>
      </c>
      <c r="C41" s="16"/>
      <c r="D41" s="16"/>
      <c r="E41" s="16"/>
      <c r="F41" s="16"/>
      <c r="G41" s="16">
        <v>1</v>
      </c>
      <c r="H41" s="16"/>
      <c r="I41" s="16"/>
      <c r="J41" s="16">
        <f>SUM(C41:I41)</f>
        <v>1</v>
      </c>
      <c r="K41" s="59">
        <v>44165</v>
      </c>
    </row>
    <row r="42" spans="1:11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59"/>
    </row>
    <row r="43" spans="1:11" ht="12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55"/>
    </row>
    <row r="44" spans="1:11" ht="15.75">
      <c r="A44" s="25" t="s">
        <v>10</v>
      </c>
      <c r="B44" s="82"/>
      <c r="C44" s="83">
        <f aca="true" t="shared" si="6" ref="C44:I44">SUM(C46:C52)</f>
        <v>1</v>
      </c>
      <c r="D44" s="83">
        <f>SUM(D46:D52)</f>
        <v>2</v>
      </c>
      <c r="E44" s="83">
        <f t="shared" si="6"/>
        <v>1</v>
      </c>
      <c r="F44" s="83">
        <f t="shared" si="6"/>
        <v>1</v>
      </c>
      <c r="G44" s="83">
        <f t="shared" si="6"/>
        <v>2</v>
      </c>
      <c r="H44" s="83">
        <f t="shared" si="6"/>
        <v>0</v>
      </c>
      <c r="I44" s="83">
        <f t="shared" si="6"/>
        <v>0</v>
      </c>
      <c r="J44" s="83">
        <f t="shared" si="1"/>
        <v>7</v>
      </c>
      <c r="K44" s="58"/>
    </row>
    <row r="45" spans="1:11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59"/>
    </row>
    <row r="46" spans="1:11" ht="12.75">
      <c r="A46" s="16"/>
      <c r="B46" s="16" t="s">
        <v>250</v>
      </c>
      <c r="C46" s="16">
        <v>1</v>
      </c>
      <c r="D46" s="16"/>
      <c r="E46" s="16"/>
      <c r="F46" s="16"/>
      <c r="G46" s="16"/>
      <c r="H46" s="16"/>
      <c r="I46" s="16"/>
      <c r="J46" s="16">
        <f t="shared" si="1"/>
        <v>1</v>
      </c>
      <c r="K46" s="59">
        <v>44013</v>
      </c>
    </row>
    <row r="47" spans="1:11" ht="12.75">
      <c r="A47" s="16"/>
      <c r="B47" s="16" t="s">
        <v>43</v>
      </c>
      <c r="C47" s="16"/>
      <c r="D47" s="16"/>
      <c r="E47" s="16"/>
      <c r="F47" s="16">
        <v>1</v>
      </c>
      <c r="G47" s="16"/>
      <c r="H47" s="16"/>
      <c r="I47" s="16"/>
      <c r="J47" s="16"/>
      <c r="K47" s="59">
        <v>44131</v>
      </c>
    </row>
    <row r="48" spans="1:11" ht="12.75">
      <c r="A48" s="16"/>
      <c r="B48" s="16" t="s">
        <v>185</v>
      </c>
      <c r="C48" s="16"/>
      <c r="D48" s="16">
        <v>1</v>
      </c>
      <c r="E48" s="16">
        <v>1</v>
      </c>
      <c r="F48" s="16"/>
      <c r="G48" s="16"/>
      <c r="H48" s="16"/>
      <c r="I48" s="16"/>
      <c r="J48" s="16">
        <f t="shared" si="1"/>
        <v>2</v>
      </c>
      <c r="K48" s="59" t="s">
        <v>434</v>
      </c>
    </row>
    <row r="49" spans="1:11" ht="12.75">
      <c r="A49" s="16"/>
      <c r="B49" s="16" t="s">
        <v>85</v>
      </c>
      <c r="C49" s="16"/>
      <c r="D49" s="16"/>
      <c r="E49" s="16"/>
      <c r="F49" s="16"/>
      <c r="G49" s="16">
        <v>1</v>
      </c>
      <c r="H49" s="16"/>
      <c r="I49" s="16"/>
      <c r="J49" s="16">
        <f t="shared" si="1"/>
        <v>1</v>
      </c>
      <c r="K49" s="59">
        <v>43942</v>
      </c>
    </row>
    <row r="50" spans="1:11" ht="12.75">
      <c r="A50" s="16"/>
      <c r="B50" s="16" t="s">
        <v>56</v>
      </c>
      <c r="C50" s="16"/>
      <c r="D50" s="16"/>
      <c r="E50" s="16"/>
      <c r="F50" s="16"/>
      <c r="G50" s="16">
        <v>1</v>
      </c>
      <c r="H50" s="16"/>
      <c r="I50" s="16"/>
      <c r="J50" s="16">
        <f t="shared" si="1"/>
        <v>1</v>
      </c>
      <c r="K50" s="59">
        <v>44097</v>
      </c>
    </row>
    <row r="51" spans="1:11" ht="12.75">
      <c r="A51" s="16"/>
      <c r="B51" s="16" t="s">
        <v>187</v>
      </c>
      <c r="C51" s="16"/>
      <c r="D51" s="16">
        <v>1</v>
      </c>
      <c r="E51" s="16"/>
      <c r="F51" s="16"/>
      <c r="G51" s="16"/>
      <c r="H51" s="16"/>
      <c r="I51" s="16"/>
      <c r="J51" s="16">
        <f t="shared" si="1"/>
        <v>1</v>
      </c>
      <c r="K51" s="59">
        <v>44025</v>
      </c>
    </row>
    <row r="52" spans="1:11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59"/>
    </row>
    <row r="53" spans="1:11" ht="12.7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55"/>
    </row>
    <row r="54" spans="1:11" ht="15.75">
      <c r="A54" s="25" t="s">
        <v>11</v>
      </c>
      <c r="B54" s="25"/>
      <c r="C54" s="4">
        <f>SUM(C56:C59)</f>
        <v>0</v>
      </c>
      <c r="D54" s="4">
        <f aca="true" t="shared" si="7" ref="D54:I54">SUM(D56:D59)</f>
        <v>1</v>
      </c>
      <c r="E54" s="4">
        <f t="shared" si="7"/>
        <v>0</v>
      </c>
      <c r="F54" s="4">
        <f t="shared" si="7"/>
        <v>2</v>
      </c>
      <c r="G54" s="4">
        <f t="shared" si="7"/>
        <v>0</v>
      </c>
      <c r="H54" s="4">
        <f t="shared" si="7"/>
        <v>0</v>
      </c>
      <c r="I54" s="4">
        <f t="shared" si="7"/>
        <v>0</v>
      </c>
      <c r="J54" s="4">
        <f t="shared" si="1"/>
        <v>3</v>
      </c>
      <c r="K54" s="58"/>
    </row>
    <row r="55" spans="1:11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59"/>
    </row>
    <row r="56" spans="1:11" ht="12.75">
      <c r="A56" s="16"/>
      <c r="B56" s="16" t="s">
        <v>177</v>
      </c>
      <c r="C56" s="16"/>
      <c r="D56" s="16"/>
      <c r="E56" s="16"/>
      <c r="F56" s="16">
        <v>1</v>
      </c>
      <c r="G56" s="16"/>
      <c r="H56" s="16"/>
      <c r="I56" s="16"/>
      <c r="J56" s="16">
        <f t="shared" si="1"/>
        <v>1</v>
      </c>
      <c r="K56" s="59">
        <v>43942</v>
      </c>
    </row>
    <row r="57" spans="1:11" ht="12.75">
      <c r="A57" s="16"/>
      <c r="B57" s="16" t="s">
        <v>240</v>
      </c>
      <c r="C57" s="16"/>
      <c r="D57" s="16">
        <v>1</v>
      </c>
      <c r="E57" s="16"/>
      <c r="F57" s="16"/>
      <c r="G57" s="16"/>
      <c r="H57" s="16"/>
      <c r="I57" s="16"/>
      <c r="J57" s="16">
        <f t="shared" si="1"/>
        <v>1</v>
      </c>
      <c r="K57" s="59">
        <v>44063</v>
      </c>
    </row>
    <row r="58" spans="1:11" ht="12.75">
      <c r="A58" s="16"/>
      <c r="B58" s="16" t="s">
        <v>245</v>
      </c>
      <c r="C58" s="16"/>
      <c r="D58" s="16"/>
      <c r="E58" s="16"/>
      <c r="F58" s="16">
        <v>1</v>
      </c>
      <c r="G58" s="16"/>
      <c r="H58" s="16"/>
      <c r="I58" s="16"/>
      <c r="J58" s="16">
        <f t="shared" si="1"/>
        <v>1</v>
      </c>
      <c r="K58" s="59">
        <v>43865</v>
      </c>
    </row>
    <row r="59" spans="1:11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59"/>
    </row>
    <row r="60" spans="1:11" ht="12.7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55"/>
    </row>
    <row r="61" spans="1:11" ht="15.75">
      <c r="A61" s="25" t="s">
        <v>12</v>
      </c>
      <c r="B61" s="25"/>
      <c r="C61" s="4">
        <f>SUM(C62:C64)</f>
        <v>1</v>
      </c>
      <c r="D61" s="4">
        <f aca="true" t="shared" si="8" ref="D61:I61">SUM(D62:D64)</f>
        <v>1</v>
      </c>
      <c r="E61" s="4">
        <f t="shared" si="8"/>
        <v>0</v>
      </c>
      <c r="F61" s="4">
        <f t="shared" si="8"/>
        <v>0</v>
      </c>
      <c r="G61" s="4">
        <f t="shared" si="8"/>
        <v>0</v>
      </c>
      <c r="H61" s="4">
        <f t="shared" si="8"/>
        <v>0</v>
      </c>
      <c r="I61" s="4">
        <f t="shared" si="8"/>
        <v>0</v>
      </c>
      <c r="J61" s="4">
        <f t="shared" si="1"/>
        <v>2</v>
      </c>
      <c r="K61" s="58"/>
    </row>
    <row r="62" spans="1:11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59"/>
    </row>
    <row r="63" spans="1:11" ht="12.75">
      <c r="A63" s="16"/>
      <c r="B63" s="16" t="s">
        <v>283</v>
      </c>
      <c r="C63" s="16">
        <v>1</v>
      </c>
      <c r="D63" s="16">
        <v>1</v>
      </c>
      <c r="E63" s="16"/>
      <c r="F63" s="16"/>
      <c r="G63" s="16"/>
      <c r="H63" s="16"/>
      <c r="I63" s="16"/>
      <c r="J63" s="16">
        <f t="shared" si="1"/>
        <v>2</v>
      </c>
      <c r="K63" s="59" t="s">
        <v>439</v>
      </c>
    </row>
    <row r="64" spans="1:11" ht="12.75">
      <c r="A64" s="16"/>
      <c r="B64" s="16"/>
      <c r="C64" s="16"/>
      <c r="D64" s="16"/>
      <c r="E64" s="16"/>
      <c r="F64" s="16"/>
      <c r="G64" s="16"/>
      <c r="H64" s="16"/>
      <c r="I64" s="16"/>
      <c r="J64" s="16">
        <f t="shared" si="1"/>
        <v>0</v>
      </c>
      <c r="K64" s="59"/>
    </row>
    <row r="65" spans="1:11" ht="12.7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55"/>
    </row>
    <row r="66" spans="1:11" ht="15.75">
      <c r="A66" s="25" t="s">
        <v>13</v>
      </c>
      <c r="B66" s="25"/>
      <c r="C66" s="4">
        <f aca="true" t="shared" si="9" ref="C66:I66">SUM(C68:C71)</f>
        <v>3</v>
      </c>
      <c r="D66" s="4">
        <f t="shared" si="9"/>
        <v>0</v>
      </c>
      <c r="E66" s="4">
        <f t="shared" si="9"/>
        <v>0</v>
      </c>
      <c r="F66" s="4">
        <f t="shared" si="9"/>
        <v>4</v>
      </c>
      <c r="G66" s="4">
        <f t="shared" si="9"/>
        <v>0</v>
      </c>
      <c r="H66" s="4">
        <f t="shared" si="9"/>
        <v>0</v>
      </c>
      <c r="I66" s="4">
        <f t="shared" si="9"/>
        <v>0</v>
      </c>
      <c r="J66" s="4">
        <f t="shared" si="1"/>
        <v>7</v>
      </c>
      <c r="K66" s="58"/>
    </row>
    <row r="67" spans="1:11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59"/>
    </row>
    <row r="68" spans="1:11" ht="12.75">
      <c r="A68" s="16"/>
      <c r="B68" s="16" t="s">
        <v>368</v>
      </c>
      <c r="C68" s="16">
        <v>1</v>
      </c>
      <c r="D68" s="16"/>
      <c r="E68" s="16"/>
      <c r="F68" s="16"/>
      <c r="G68" s="16"/>
      <c r="H68" s="16"/>
      <c r="I68" s="16"/>
      <c r="J68" s="16">
        <f t="shared" si="1"/>
        <v>1</v>
      </c>
      <c r="K68" s="59">
        <v>44099</v>
      </c>
    </row>
    <row r="69" spans="1:11" ht="12.75">
      <c r="A69" s="16"/>
      <c r="B69" s="16" t="s">
        <v>94</v>
      </c>
      <c r="C69" s="16">
        <v>1</v>
      </c>
      <c r="D69" s="16"/>
      <c r="E69" s="16"/>
      <c r="F69" s="16">
        <v>1</v>
      </c>
      <c r="G69" s="16"/>
      <c r="H69" s="16"/>
      <c r="I69" s="16"/>
      <c r="J69" s="16">
        <f t="shared" si="1"/>
        <v>2</v>
      </c>
      <c r="K69" s="59" t="s">
        <v>436</v>
      </c>
    </row>
    <row r="70" spans="1:11" ht="12.75">
      <c r="A70" s="16"/>
      <c r="B70" s="16" t="s">
        <v>433</v>
      </c>
      <c r="C70" s="16"/>
      <c r="D70" s="16"/>
      <c r="E70" s="16"/>
      <c r="F70" s="16">
        <v>2</v>
      </c>
      <c r="G70" s="16"/>
      <c r="H70" s="16"/>
      <c r="I70" s="16"/>
      <c r="J70" s="16">
        <f t="shared" si="1"/>
        <v>2</v>
      </c>
      <c r="K70" s="59" t="s">
        <v>444</v>
      </c>
    </row>
    <row r="71" spans="1:11" ht="12.75">
      <c r="A71" s="16"/>
      <c r="B71" s="16" t="s">
        <v>284</v>
      </c>
      <c r="C71" s="16">
        <v>1</v>
      </c>
      <c r="D71" s="16"/>
      <c r="E71" s="16"/>
      <c r="F71" s="16">
        <v>1</v>
      </c>
      <c r="G71" s="16"/>
      <c r="H71" s="16"/>
      <c r="I71" s="16"/>
      <c r="J71" s="16">
        <f t="shared" si="1"/>
        <v>2</v>
      </c>
      <c r="K71" s="59" t="s">
        <v>443</v>
      </c>
    </row>
    <row r="72" spans="1:11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59"/>
    </row>
    <row r="73" spans="1:11" ht="12.7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55"/>
    </row>
    <row r="74" spans="1:11" ht="15.75">
      <c r="A74" s="25" t="s">
        <v>14</v>
      </c>
      <c r="B74" s="25"/>
      <c r="C74" s="4">
        <f aca="true" t="shared" si="10" ref="C74:I74">SUM(C75:C80)</f>
        <v>1</v>
      </c>
      <c r="D74" s="4">
        <f t="shared" si="10"/>
        <v>0</v>
      </c>
      <c r="E74" s="4">
        <f t="shared" si="10"/>
        <v>0</v>
      </c>
      <c r="F74" s="4">
        <f t="shared" si="10"/>
        <v>3</v>
      </c>
      <c r="G74" s="4">
        <f t="shared" si="10"/>
        <v>0</v>
      </c>
      <c r="H74" s="4">
        <f t="shared" si="10"/>
        <v>0</v>
      </c>
      <c r="I74" s="4">
        <f t="shared" si="10"/>
        <v>0</v>
      </c>
      <c r="J74" s="4">
        <f t="shared" si="1"/>
        <v>4</v>
      </c>
      <c r="K74" s="58"/>
    </row>
    <row r="75" spans="1:11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59"/>
    </row>
    <row r="76" spans="1:11" ht="12.75">
      <c r="A76" s="16"/>
      <c r="B76" s="16" t="s">
        <v>138</v>
      </c>
      <c r="C76" s="16"/>
      <c r="D76" s="16"/>
      <c r="E76" s="16"/>
      <c r="F76" s="16">
        <v>1</v>
      </c>
      <c r="G76" s="16"/>
      <c r="H76" s="16"/>
      <c r="I76" s="16"/>
      <c r="J76" s="16">
        <f aca="true" t="shared" si="11" ref="J76:J118">SUM(C76:I76)</f>
        <v>1</v>
      </c>
      <c r="K76" s="59">
        <v>44074</v>
      </c>
    </row>
    <row r="77" spans="1:11" ht="12.75">
      <c r="A77" s="16"/>
      <c r="B77" s="16" t="s">
        <v>435</v>
      </c>
      <c r="C77" s="16">
        <v>1</v>
      </c>
      <c r="D77" s="16"/>
      <c r="E77" s="16"/>
      <c r="F77" s="16"/>
      <c r="G77" s="16"/>
      <c r="H77" s="16"/>
      <c r="I77" s="16"/>
      <c r="J77" s="16">
        <f t="shared" si="11"/>
        <v>1</v>
      </c>
      <c r="K77" s="59">
        <v>44025</v>
      </c>
    </row>
    <row r="78" spans="1:11" ht="12.75">
      <c r="A78" s="16"/>
      <c r="B78" s="16" t="s">
        <v>12</v>
      </c>
      <c r="C78" s="16"/>
      <c r="D78" s="16"/>
      <c r="E78" s="16"/>
      <c r="F78" s="16">
        <v>1</v>
      </c>
      <c r="G78" s="16"/>
      <c r="H78" s="16"/>
      <c r="I78" s="16"/>
      <c r="J78" s="16">
        <f t="shared" si="11"/>
        <v>1</v>
      </c>
      <c r="K78" s="59">
        <v>43847</v>
      </c>
    </row>
    <row r="79" spans="1:11" ht="12.75">
      <c r="A79" s="16"/>
      <c r="B79" s="16" t="s">
        <v>96</v>
      </c>
      <c r="C79" s="16"/>
      <c r="D79" s="16"/>
      <c r="E79" s="16"/>
      <c r="F79" s="16">
        <v>1</v>
      </c>
      <c r="G79" s="16"/>
      <c r="H79" s="16"/>
      <c r="I79" s="16"/>
      <c r="J79" s="16">
        <f t="shared" si="11"/>
        <v>1</v>
      </c>
      <c r="K79" s="59">
        <v>44074</v>
      </c>
    </row>
    <row r="80" spans="1:11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59"/>
    </row>
    <row r="81" spans="1:11" ht="12.7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55"/>
    </row>
    <row r="82" spans="1:11" ht="15.75">
      <c r="A82" s="25" t="s">
        <v>15</v>
      </c>
      <c r="B82" s="25"/>
      <c r="C82" s="4">
        <f>SUM(C83:C85)</f>
        <v>0</v>
      </c>
      <c r="D82" s="4">
        <f aca="true" t="shared" si="12" ref="D82:I82">SUM(D83:D85)</f>
        <v>0</v>
      </c>
      <c r="E82" s="4">
        <f t="shared" si="12"/>
        <v>0</v>
      </c>
      <c r="F82" s="4">
        <f t="shared" si="12"/>
        <v>0</v>
      </c>
      <c r="G82" s="4">
        <f t="shared" si="12"/>
        <v>0</v>
      </c>
      <c r="H82" s="4">
        <f t="shared" si="12"/>
        <v>0</v>
      </c>
      <c r="I82" s="4">
        <f t="shared" si="12"/>
        <v>0</v>
      </c>
      <c r="J82" s="4">
        <f t="shared" si="11"/>
        <v>0</v>
      </c>
      <c r="K82" s="58"/>
    </row>
    <row r="83" spans="1:11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59"/>
    </row>
    <row r="84" spans="1:11" ht="12.75">
      <c r="A84" s="16"/>
      <c r="B84" s="16"/>
      <c r="C84" s="16"/>
      <c r="D84" s="16"/>
      <c r="E84" s="16"/>
      <c r="F84" s="16"/>
      <c r="G84" s="16"/>
      <c r="H84" s="16"/>
      <c r="I84" s="16"/>
      <c r="J84" s="16">
        <f t="shared" si="11"/>
        <v>0</v>
      </c>
      <c r="K84" s="59"/>
    </row>
    <row r="85" spans="1:11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59"/>
    </row>
    <row r="86" spans="1:11" ht="12.7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55"/>
    </row>
    <row r="87" spans="1:11" ht="15.75">
      <c r="A87" s="25" t="s">
        <v>16</v>
      </c>
      <c r="B87" s="25"/>
      <c r="C87" s="4">
        <f>SUM(C88:C93)</f>
        <v>0</v>
      </c>
      <c r="D87" s="4">
        <f aca="true" t="shared" si="13" ref="D87:I87">SUM(D88:D93)</f>
        <v>10</v>
      </c>
      <c r="E87" s="4">
        <f t="shared" si="13"/>
        <v>0</v>
      </c>
      <c r="F87" s="4">
        <f t="shared" si="13"/>
        <v>1</v>
      </c>
      <c r="G87" s="4">
        <f t="shared" si="13"/>
        <v>0</v>
      </c>
      <c r="H87" s="4">
        <f t="shared" si="13"/>
        <v>0</v>
      </c>
      <c r="I87" s="4">
        <f t="shared" si="13"/>
        <v>0</v>
      </c>
      <c r="J87" s="4">
        <f t="shared" si="11"/>
        <v>11</v>
      </c>
      <c r="K87" s="58"/>
    </row>
    <row r="88" spans="1:11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59"/>
    </row>
    <row r="89" spans="1:11" ht="12.75">
      <c r="A89" s="16"/>
      <c r="B89" s="16" t="s">
        <v>27</v>
      </c>
      <c r="C89" s="16"/>
      <c r="D89" s="16">
        <v>1</v>
      </c>
      <c r="E89" s="16"/>
      <c r="F89" s="16"/>
      <c r="G89" s="16"/>
      <c r="H89" s="16"/>
      <c r="I89" s="16"/>
      <c r="J89" s="16">
        <f t="shared" si="11"/>
        <v>1</v>
      </c>
      <c r="K89" s="59">
        <v>43836</v>
      </c>
    </row>
    <row r="90" spans="1:11" ht="12.75">
      <c r="A90" s="16"/>
      <c r="B90" s="16" t="s">
        <v>160</v>
      </c>
      <c r="C90" s="16"/>
      <c r="D90" s="16">
        <v>3</v>
      </c>
      <c r="E90" s="16"/>
      <c r="F90" s="16"/>
      <c r="G90" s="16"/>
      <c r="H90" s="16"/>
      <c r="I90" s="16"/>
      <c r="J90" s="16">
        <f t="shared" si="11"/>
        <v>3</v>
      </c>
      <c r="K90" s="59" t="s">
        <v>438</v>
      </c>
    </row>
    <row r="91" spans="1:11" ht="12.75">
      <c r="A91" s="16"/>
      <c r="B91" s="16" t="s">
        <v>253</v>
      </c>
      <c r="C91" s="16"/>
      <c r="D91" s="16">
        <v>6</v>
      </c>
      <c r="E91" s="16"/>
      <c r="F91" s="16"/>
      <c r="G91" s="16"/>
      <c r="H91" s="16"/>
      <c r="I91" s="16"/>
      <c r="J91" s="16">
        <f t="shared" si="11"/>
        <v>6</v>
      </c>
      <c r="K91" s="59" t="s">
        <v>446</v>
      </c>
    </row>
    <row r="92" spans="1:11" ht="12.75">
      <c r="A92" s="16"/>
      <c r="B92" s="16" t="s">
        <v>49</v>
      </c>
      <c r="C92" s="16"/>
      <c r="D92" s="16"/>
      <c r="E92" s="16"/>
      <c r="F92" s="16">
        <v>1</v>
      </c>
      <c r="G92" s="16"/>
      <c r="H92" s="16"/>
      <c r="I92" s="16"/>
      <c r="J92" s="16">
        <f t="shared" si="11"/>
        <v>1</v>
      </c>
      <c r="K92" s="59">
        <v>43908</v>
      </c>
    </row>
    <row r="93" spans="1:11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59"/>
    </row>
    <row r="94" spans="1:11" ht="12.7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55"/>
    </row>
    <row r="95" spans="1:11" ht="15.75">
      <c r="A95" s="25" t="s">
        <v>17</v>
      </c>
      <c r="B95" s="25"/>
      <c r="C95" s="4">
        <f>SUM(C96:C98)</f>
        <v>1</v>
      </c>
      <c r="D95" s="4">
        <f aca="true" t="shared" si="14" ref="D95:I95">SUM(D96:D98)</f>
        <v>0</v>
      </c>
      <c r="E95" s="4">
        <f t="shared" si="14"/>
        <v>0</v>
      </c>
      <c r="F95" s="4">
        <f t="shared" si="14"/>
        <v>0</v>
      </c>
      <c r="G95" s="4">
        <f t="shared" si="14"/>
        <v>0</v>
      </c>
      <c r="H95" s="4">
        <f t="shared" si="14"/>
        <v>0</v>
      </c>
      <c r="I95" s="4">
        <f t="shared" si="14"/>
        <v>0</v>
      </c>
      <c r="J95" s="4">
        <f t="shared" si="11"/>
        <v>1</v>
      </c>
      <c r="K95" s="58"/>
    </row>
    <row r="96" spans="1:11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59"/>
    </row>
    <row r="97" spans="1:11" ht="12.75">
      <c r="A97" s="16"/>
      <c r="B97" s="16" t="s">
        <v>204</v>
      </c>
      <c r="C97" s="16">
        <v>1</v>
      </c>
      <c r="D97" s="16"/>
      <c r="E97" s="16"/>
      <c r="F97" s="16"/>
      <c r="G97" s="16"/>
      <c r="H97" s="16"/>
      <c r="I97" s="16"/>
      <c r="J97" s="16">
        <f t="shared" si="11"/>
        <v>1</v>
      </c>
      <c r="K97" s="59">
        <v>44006</v>
      </c>
    </row>
    <row r="98" spans="1:11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59"/>
    </row>
    <row r="99" spans="1:11" ht="12.7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55"/>
    </row>
    <row r="100" spans="1:11" ht="15.75">
      <c r="A100" s="25" t="s">
        <v>18</v>
      </c>
      <c r="B100" s="25"/>
      <c r="C100" s="4">
        <f>SUM(C102:C106)</f>
        <v>0</v>
      </c>
      <c r="D100" s="4">
        <f aca="true" t="shared" si="15" ref="D100:I100">SUM(D102:D106)</f>
        <v>1</v>
      </c>
      <c r="E100" s="4">
        <f t="shared" si="15"/>
        <v>0</v>
      </c>
      <c r="F100" s="4">
        <f t="shared" si="15"/>
        <v>2</v>
      </c>
      <c r="G100" s="4">
        <f t="shared" si="15"/>
        <v>0</v>
      </c>
      <c r="H100" s="4">
        <f t="shared" si="15"/>
        <v>0</v>
      </c>
      <c r="I100" s="4">
        <f t="shared" si="15"/>
        <v>1</v>
      </c>
      <c r="J100" s="4">
        <f t="shared" si="11"/>
        <v>4</v>
      </c>
      <c r="K100" s="58"/>
    </row>
    <row r="101" spans="1:11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59"/>
    </row>
    <row r="102" spans="1:11" ht="12.75">
      <c r="A102" s="16"/>
      <c r="B102" s="16" t="s">
        <v>306</v>
      </c>
      <c r="C102" s="16"/>
      <c r="D102" s="16"/>
      <c r="E102" s="16"/>
      <c r="F102" s="16"/>
      <c r="G102" s="16"/>
      <c r="H102" s="16"/>
      <c r="I102" s="16">
        <v>1</v>
      </c>
      <c r="J102" s="16">
        <f t="shared" si="11"/>
        <v>1</v>
      </c>
      <c r="K102" s="59">
        <v>43948</v>
      </c>
    </row>
    <row r="103" spans="1:11" ht="12.75">
      <c r="A103" s="16"/>
      <c r="B103" s="16" t="s">
        <v>251</v>
      </c>
      <c r="C103" s="16"/>
      <c r="D103" s="16"/>
      <c r="E103" s="16"/>
      <c r="F103" s="16">
        <v>1</v>
      </c>
      <c r="G103" s="16"/>
      <c r="H103" s="16"/>
      <c r="I103" s="16"/>
      <c r="J103" s="16">
        <f t="shared" si="11"/>
        <v>1</v>
      </c>
      <c r="K103" s="59">
        <v>44018</v>
      </c>
    </row>
    <row r="104" spans="1:11" ht="12.75">
      <c r="A104" s="16"/>
      <c r="B104" s="16" t="s">
        <v>98</v>
      </c>
      <c r="C104" s="16"/>
      <c r="D104" s="16">
        <v>1</v>
      </c>
      <c r="E104" s="16"/>
      <c r="F104" s="16"/>
      <c r="G104" s="16"/>
      <c r="H104" s="16"/>
      <c r="I104" s="16"/>
      <c r="J104" s="16">
        <f t="shared" si="11"/>
        <v>1</v>
      </c>
      <c r="K104" s="59">
        <v>43959</v>
      </c>
    </row>
    <row r="105" spans="1:11" ht="12.75">
      <c r="A105" s="16"/>
      <c r="B105" s="16" t="s">
        <v>18</v>
      </c>
      <c r="C105" s="16"/>
      <c r="D105" s="16"/>
      <c r="E105" s="16"/>
      <c r="F105" s="16">
        <v>1</v>
      </c>
      <c r="G105" s="16"/>
      <c r="H105" s="16"/>
      <c r="I105" s="16"/>
      <c r="J105" s="16">
        <f t="shared" si="11"/>
        <v>1</v>
      </c>
      <c r="K105" s="59">
        <v>43944</v>
      </c>
    </row>
    <row r="106" spans="1:11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59"/>
    </row>
    <row r="107" spans="1:11" ht="12.7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55"/>
    </row>
    <row r="108" spans="1:11" ht="15.75">
      <c r="A108" s="25" t="s">
        <v>19</v>
      </c>
      <c r="B108" s="25"/>
      <c r="C108" s="4">
        <f aca="true" t="shared" si="16" ref="C108:I108">SUM(C109:C111)</f>
        <v>0</v>
      </c>
      <c r="D108" s="4">
        <f t="shared" si="16"/>
        <v>0</v>
      </c>
      <c r="E108" s="4">
        <f t="shared" si="16"/>
        <v>0</v>
      </c>
      <c r="F108" s="4">
        <f t="shared" si="16"/>
        <v>0</v>
      </c>
      <c r="G108" s="4">
        <f t="shared" si="16"/>
        <v>1</v>
      </c>
      <c r="H108" s="4">
        <f t="shared" si="16"/>
        <v>0</v>
      </c>
      <c r="I108" s="4">
        <f t="shared" si="16"/>
        <v>0</v>
      </c>
      <c r="J108" s="4">
        <f t="shared" si="11"/>
        <v>1</v>
      </c>
      <c r="K108" s="58"/>
    </row>
    <row r="109" spans="1:11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59"/>
    </row>
    <row r="110" spans="1:11" ht="12.75">
      <c r="A110" s="16"/>
      <c r="B110" s="16" t="s">
        <v>223</v>
      </c>
      <c r="C110" s="16"/>
      <c r="D110" s="16"/>
      <c r="E110" s="16"/>
      <c r="F110" s="16"/>
      <c r="G110" s="16">
        <v>1</v>
      </c>
      <c r="H110" s="16"/>
      <c r="I110" s="16"/>
      <c r="J110" s="16">
        <f t="shared" si="11"/>
        <v>1</v>
      </c>
      <c r="K110" s="59">
        <v>43854</v>
      </c>
    </row>
    <row r="111" spans="1:11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59"/>
    </row>
    <row r="112" spans="1:11" ht="12.7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55"/>
    </row>
    <row r="113" spans="1:11" ht="15.75">
      <c r="A113" s="25" t="s">
        <v>20</v>
      </c>
      <c r="B113" s="25"/>
      <c r="C113" s="4">
        <f>SUM(C114:C120)</f>
        <v>2</v>
      </c>
      <c r="D113" s="4">
        <f aca="true" t="shared" si="17" ref="D113:I113">SUM(D114:D120)</f>
        <v>2</v>
      </c>
      <c r="E113" s="4">
        <f t="shared" si="17"/>
        <v>0</v>
      </c>
      <c r="F113" s="4">
        <f t="shared" si="17"/>
        <v>3</v>
      </c>
      <c r="G113" s="4">
        <f t="shared" si="17"/>
        <v>0</v>
      </c>
      <c r="H113" s="4">
        <f t="shared" si="17"/>
        <v>0</v>
      </c>
      <c r="I113" s="4">
        <f t="shared" si="17"/>
        <v>0</v>
      </c>
      <c r="J113" s="4">
        <f t="shared" si="11"/>
        <v>7</v>
      </c>
      <c r="K113" s="58"/>
    </row>
    <row r="114" spans="1:11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59"/>
    </row>
    <row r="115" spans="1:11" ht="12.75">
      <c r="A115" s="16"/>
      <c r="B115" s="16" t="s">
        <v>209</v>
      </c>
      <c r="C115" s="16"/>
      <c r="D115" s="16">
        <v>2</v>
      </c>
      <c r="E115" s="16"/>
      <c r="F115" s="16"/>
      <c r="G115" s="16"/>
      <c r="H115" s="16"/>
      <c r="I115" s="16"/>
      <c r="J115" s="16">
        <f t="shared" si="11"/>
        <v>2</v>
      </c>
      <c r="K115" s="59" t="s">
        <v>437</v>
      </c>
    </row>
    <row r="116" spans="1:11" ht="12.75">
      <c r="A116" s="16"/>
      <c r="B116" s="16" t="s">
        <v>380</v>
      </c>
      <c r="C116" s="16">
        <v>1</v>
      </c>
      <c r="D116" s="16"/>
      <c r="E116" s="16"/>
      <c r="F116" s="16"/>
      <c r="G116" s="16"/>
      <c r="H116" s="16"/>
      <c r="I116" s="16"/>
      <c r="J116" s="16"/>
      <c r="K116" s="59">
        <v>44120</v>
      </c>
    </row>
    <row r="117" spans="1:11" ht="12.75">
      <c r="A117" s="16"/>
      <c r="B117" s="16" t="s">
        <v>432</v>
      </c>
      <c r="C117" s="16"/>
      <c r="D117" s="16"/>
      <c r="E117" s="16"/>
      <c r="F117" s="16">
        <v>2</v>
      </c>
      <c r="G117" s="16"/>
      <c r="H117" s="16"/>
      <c r="I117" s="16"/>
      <c r="J117" s="16">
        <f t="shared" si="11"/>
        <v>2</v>
      </c>
      <c r="K117" s="59" t="s">
        <v>445</v>
      </c>
    </row>
    <row r="118" spans="1:11" ht="12.75">
      <c r="A118" s="16"/>
      <c r="B118" s="16" t="s">
        <v>70</v>
      </c>
      <c r="C118" s="16"/>
      <c r="D118" s="16"/>
      <c r="E118" s="16"/>
      <c r="F118" s="16">
        <v>1</v>
      </c>
      <c r="G118" s="16"/>
      <c r="H118" s="16"/>
      <c r="I118" s="16"/>
      <c r="J118" s="16">
        <f t="shared" si="11"/>
        <v>1</v>
      </c>
      <c r="K118" s="59">
        <v>44043</v>
      </c>
    </row>
    <row r="119" spans="1:11" ht="12.75">
      <c r="A119" s="16"/>
      <c r="B119" s="16" t="s">
        <v>72</v>
      </c>
      <c r="C119" s="16">
        <v>1</v>
      </c>
      <c r="D119" s="16"/>
      <c r="E119" s="16"/>
      <c r="F119" s="16"/>
      <c r="G119" s="16"/>
      <c r="H119" s="16"/>
      <c r="I119" s="16"/>
      <c r="J119" s="16">
        <f>SUM(C119:I119)</f>
        <v>1</v>
      </c>
      <c r="K119" s="59">
        <v>43973</v>
      </c>
    </row>
    <row r="120" spans="1:11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59"/>
    </row>
    <row r="121" spans="1:11" ht="12.75">
      <c r="A121" s="46"/>
      <c r="B121" s="46"/>
      <c r="C121" s="40"/>
      <c r="D121" s="40"/>
      <c r="E121" s="40"/>
      <c r="F121" s="40"/>
      <c r="G121" s="40"/>
      <c r="H121" s="40"/>
      <c r="I121" s="40"/>
      <c r="J121" s="40"/>
      <c r="K121" s="55"/>
    </row>
    <row r="122" spans="1:11" ht="15.75">
      <c r="A122" s="25" t="s">
        <v>293</v>
      </c>
      <c r="B122" s="82"/>
      <c r="C122" s="83">
        <f aca="true" t="shared" si="18" ref="C122:J122">SUM(C113,C108,C100,C95,C87,C82,C74,C66,C61,C54,C44,C38,C32,C19,C14,C5)</f>
        <v>13</v>
      </c>
      <c r="D122" s="83">
        <f t="shared" si="18"/>
        <v>21</v>
      </c>
      <c r="E122" s="83">
        <f t="shared" si="18"/>
        <v>3</v>
      </c>
      <c r="F122" s="83">
        <f t="shared" si="18"/>
        <v>23</v>
      </c>
      <c r="G122" s="83">
        <f t="shared" si="18"/>
        <v>10</v>
      </c>
      <c r="H122" s="83">
        <f t="shared" si="18"/>
        <v>0</v>
      </c>
      <c r="I122" s="83">
        <f t="shared" si="18"/>
        <v>1</v>
      </c>
      <c r="J122" s="83">
        <f t="shared" si="18"/>
        <v>71</v>
      </c>
      <c r="K122" s="58"/>
    </row>
    <row r="124" ht="12.75">
      <c r="A124" s="84"/>
    </row>
    <row r="125" ht="12.75">
      <c r="A125" s="84"/>
    </row>
    <row r="126" ht="12.75">
      <c r="A126" s="84"/>
    </row>
    <row r="127" spans="2:11" ht="12.75">
      <c r="B127" s="84"/>
      <c r="C127" s="84"/>
      <c r="D127" s="84"/>
      <c r="E127" s="84"/>
      <c r="F127" s="84"/>
      <c r="G127" s="84"/>
      <c r="H127" s="84"/>
      <c r="I127" s="84"/>
      <c r="J127" s="84"/>
      <c r="K127" s="86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25"/>
  <sheetViews>
    <sheetView zoomScalePageLayoutView="0" workbookViewId="0" topLeftCell="A1">
      <pane ySplit="4" topLeftCell="A5" activePane="bottomLeft" state="frozen"/>
      <selection pane="topLeft" activeCell="A1" sqref="A1:IV16384"/>
      <selection pane="bottomLeft" activeCell="A1" sqref="A1:K1"/>
    </sheetView>
  </sheetViews>
  <sheetFormatPr defaultColWidth="9.140625" defaultRowHeight="12.75"/>
  <cols>
    <col min="1" max="1" width="17.00390625" style="50" bestFit="1" customWidth="1"/>
    <col min="2" max="2" width="15.140625" style="50" bestFit="1" customWidth="1"/>
    <col min="3" max="3" width="3.8515625" style="50" bestFit="1" customWidth="1"/>
    <col min="4" max="4" width="5.8515625" style="50" bestFit="1" customWidth="1"/>
    <col min="5" max="5" width="8.00390625" style="50" bestFit="1" customWidth="1"/>
    <col min="6" max="6" width="7.28125" style="50" bestFit="1" customWidth="1"/>
    <col min="7" max="7" width="8.28125" style="50" bestFit="1" customWidth="1"/>
    <col min="8" max="8" width="6.28125" style="50" bestFit="1" customWidth="1"/>
    <col min="9" max="9" width="10.8515625" style="50" bestFit="1" customWidth="1"/>
    <col min="10" max="10" width="5.57421875" style="50" bestFit="1" customWidth="1"/>
    <col min="11" max="11" width="73.421875" style="6" bestFit="1" customWidth="1"/>
    <col min="12" max="16384" width="9.140625" style="50" customWidth="1"/>
  </cols>
  <sheetData>
    <row r="1" spans="1:11" ht="20.25">
      <c r="A1" s="137" t="s">
        <v>462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2.75">
      <c r="A2" s="40"/>
      <c r="B2" s="40"/>
      <c r="C2" s="40"/>
      <c r="D2" s="40"/>
      <c r="E2" s="40"/>
      <c r="F2" s="40"/>
      <c r="G2" s="40"/>
      <c r="H2" s="40"/>
      <c r="I2" s="40"/>
      <c r="J2" s="40"/>
      <c r="K2" s="1"/>
    </row>
    <row r="3" spans="1:11" ht="15">
      <c r="A3" s="23" t="s">
        <v>31</v>
      </c>
      <c r="B3" s="23"/>
      <c r="C3" s="42"/>
      <c r="D3" s="42"/>
      <c r="E3" s="42"/>
      <c r="F3" s="42"/>
      <c r="G3" s="42"/>
      <c r="H3" s="42"/>
      <c r="I3" s="42"/>
      <c r="J3" s="42"/>
      <c r="K3" s="81"/>
    </row>
    <row r="4" spans="1:11" ht="12.75">
      <c r="A4" s="24"/>
      <c r="B4" s="24" t="s">
        <v>379</v>
      </c>
      <c r="C4" s="17" t="s">
        <v>3</v>
      </c>
      <c r="D4" s="17" t="s">
        <v>420</v>
      </c>
      <c r="E4" s="17" t="s">
        <v>312</v>
      </c>
      <c r="F4" s="17" t="s">
        <v>313</v>
      </c>
      <c r="G4" s="17" t="s">
        <v>0</v>
      </c>
      <c r="H4" s="17" t="s">
        <v>1</v>
      </c>
      <c r="I4" s="17" t="s">
        <v>38</v>
      </c>
      <c r="J4" s="19" t="s">
        <v>293</v>
      </c>
      <c r="K4" s="3" t="s">
        <v>363</v>
      </c>
    </row>
    <row r="5" spans="1:11" ht="15.75">
      <c r="A5" s="25" t="s">
        <v>5</v>
      </c>
      <c r="B5" s="25"/>
      <c r="C5" s="4">
        <f aca="true" t="shared" si="0" ref="C5:H5">SUM(C6:C14)</f>
        <v>1</v>
      </c>
      <c r="D5" s="4">
        <f t="shared" si="0"/>
        <v>1</v>
      </c>
      <c r="E5" s="4">
        <f t="shared" si="0"/>
        <v>1</v>
      </c>
      <c r="F5" s="4">
        <f t="shared" si="0"/>
        <v>0</v>
      </c>
      <c r="G5" s="4">
        <f t="shared" si="0"/>
        <v>10</v>
      </c>
      <c r="H5" s="4">
        <f t="shared" si="0"/>
        <v>3</v>
      </c>
      <c r="I5" s="4">
        <f>SUM(I6:I14)</f>
        <v>0</v>
      </c>
      <c r="J5" s="4">
        <f>SUM(J6:J14)</f>
        <v>16</v>
      </c>
      <c r="K5" s="80"/>
    </row>
    <row r="6" spans="1:11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52"/>
    </row>
    <row r="7" spans="1:11" ht="12.75">
      <c r="A7" s="16"/>
      <c r="B7" s="16" t="s">
        <v>21</v>
      </c>
      <c r="C7" s="16">
        <v>1</v>
      </c>
      <c r="D7" s="16"/>
      <c r="E7" s="16"/>
      <c r="F7" s="16"/>
      <c r="G7" s="16">
        <v>2</v>
      </c>
      <c r="H7" s="16">
        <v>1</v>
      </c>
      <c r="I7" s="16"/>
      <c r="J7" s="16">
        <f aca="true" t="shared" si="1" ref="J7:J13">SUM(C7:I7)</f>
        <v>4</v>
      </c>
      <c r="K7" s="52" t="s">
        <v>426</v>
      </c>
    </row>
    <row r="8" spans="1:11" ht="12.75">
      <c r="A8" s="16"/>
      <c r="B8" s="16" t="s">
        <v>33</v>
      </c>
      <c r="C8" s="16"/>
      <c r="D8" s="16"/>
      <c r="E8" s="16"/>
      <c r="F8" s="16"/>
      <c r="G8" s="16">
        <v>3</v>
      </c>
      <c r="H8" s="16">
        <v>1</v>
      </c>
      <c r="I8" s="16"/>
      <c r="J8" s="16">
        <f t="shared" si="1"/>
        <v>4</v>
      </c>
      <c r="K8" s="52" t="s">
        <v>425</v>
      </c>
    </row>
    <row r="9" spans="1:11" ht="12.75">
      <c r="A9" s="16"/>
      <c r="B9" s="16" t="s">
        <v>35</v>
      </c>
      <c r="C9" s="16"/>
      <c r="D9" s="16"/>
      <c r="E9" s="16"/>
      <c r="F9" s="16"/>
      <c r="G9" s="16">
        <v>1</v>
      </c>
      <c r="H9" s="16"/>
      <c r="I9" s="16"/>
      <c r="J9" s="16">
        <f t="shared" si="1"/>
        <v>1</v>
      </c>
      <c r="K9" s="52">
        <v>43682</v>
      </c>
    </row>
    <row r="10" spans="1:11" ht="12.75">
      <c r="A10" s="16"/>
      <c r="B10" s="16" t="s">
        <v>22</v>
      </c>
      <c r="C10" s="16"/>
      <c r="D10" s="16"/>
      <c r="E10" s="16">
        <v>1</v>
      </c>
      <c r="F10" s="16"/>
      <c r="G10" s="16"/>
      <c r="H10" s="16"/>
      <c r="I10" s="16"/>
      <c r="J10" s="16">
        <f t="shared" si="1"/>
        <v>1</v>
      </c>
      <c r="K10" s="52">
        <v>43696</v>
      </c>
    </row>
    <row r="11" spans="1:11" ht="12.75">
      <c r="A11" s="16"/>
      <c r="B11" s="16" t="s">
        <v>104</v>
      </c>
      <c r="C11" s="16"/>
      <c r="D11" s="16">
        <v>1</v>
      </c>
      <c r="E11" s="16"/>
      <c r="F11" s="16"/>
      <c r="G11" s="16"/>
      <c r="H11" s="16">
        <v>1</v>
      </c>
      <c r="I11" s="16"/>
      <c r="J11" s="16">
        <f t="shared" si="1"/>
        <v>2</v>
      </c>
      <c r="K11" s="52" t="s">
        <v>421</v>
      </c>
    </row>
    <row r="12" spans="1:11" ht="12.75">
      <c r="A12" s="16"/>
      <c r="B12" s="16" t="s">
        <v>73</v>
      </c>
      <c r="C12" s="16"/>
      <c r="D12" s="16"/>
      <c r="E12" s="16"/>
      <c r="F12" s="16"/>
      <c r="G12" s="16">
        <v>2</v>
      </c>
      <c r="H12" s="16"/>
      <c r="I12" s="16"/>
      <c r="J12" s="16">
        <f t="shared" si="1"/>
        <v>2</v>
      </c>
      <c r="K12" s="52" t="s">
        <v>417</v>
      </c>
    </row>
    <row r="13" spans="1:11" ht="12.75">
      <c r="A13" s="16"/>
      <c r="B13" s="16" t="s">
        <v>37</v>
      </c>
      <c r="C13" s="16"/>
      <c r="D13" s="16"/>
      <c r="E13" s="16"/>
      <c r="F13" s="16"/>
      <c r="G13" s="16">
        <v>2</v>
      </c>
      <c r="H13" s="16"/>
      <c r="I13" s="16"/>
      <c r="J13" s="16">
        <f t="shared" si="1"/>
        <v>2</v>
      </c>
      <c r="K13" s="52">
        <v>43501</v>
      </c>
    </row>
    <row r="14" spans="1:11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52"/>
    </row>
    <row r="15" spans="1:11" ht="12.7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1"/>
    </row>
    <row r="16" spans="1:11" ht="15.75">
      <c r="A16" s="25" t="s">
        <v>6</v>
      </c>
      <c r="B16" s="25"/>
      <c r="C16" s="4">
        <f aca="true" t="shared" si="2" ref="C16:J16">SUM(C17:C19)</f>
        <v>0</v>
      </c>
      <c r="D16" s="4">
        <v>0</v>
      </c>
      <c r="E16" s="4">
        <f t="shared" si="2"/>
        <v>0</v>
      </c>
      <c r="F16" s="4">
        <f t="shared" si="2"/>
        <v>0</v>
      </c>
      <c r="G16" s="4">
        <f t="shared" si="2"/>
        <v>0</v>
      </c>
      <c r="H16" s="4">
        <f t="shared" si="2"/>
        <v>0</v>
      </c>
      <c r="I16" s="4">
        <f>SUM(I17:I19)</f>
        <v>0</v>
      </c>
      <c r="J16" s="4">
        <f t="shared" si="2"/>
        <v>0</v>
      </c>
      <c r="K16" s="80"/>
    </row>
    <row r="17" spans="1:11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52"/>
    </row>
    <row r="18" spans="1:11" ht="12.75">
      <c r="A18" s="16"/>
      <c r="B18" s="16"/>
      <c r="C18" s="16"/>
      <c r="D18" s="16"/>
      <c r="E18" s="16"/>
      <c r="F18" s="16"/>
      <c r="G18" s="16"/>
      <c r="H18" s="16"/>
      <c r="I18" s="16"/>
      <c r="J18" s="16">
        <f>SUM(C18:I18)</f>
        <v>0</v>
      </c>
      <c r="K18" s="52"/>
    </row>
    <row r="19" spans="1:11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52"/>
    </row>
    <row r="20" spans="1:11" ht="12.7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1"/>
    </row>
    <row r="21" spans="1:11" ht="15.75">
      <c r="A21" s="25" t="s">
        <v>7</v>
      </c>
      <c r="B21" s="25"/>
      <c r="C21" s="4">
        <f aca="true" t="shared" si="3" ref="C21:H21">SUM(C22:C29)</f>
        <v>1</v>
      </c>
      <c r="D21" s="4">
        <v>0</v>
      </c>
      <c r="E21" s="4">
        <f t="shared" si="3"/>
        <v>2</v>
      </c>
      <c r="F21" s="4">
        <f t="shared" si="3"/>
        <v>0</v>
      </c>
      <c r="G21" s="4">
        <f t="shared" si="3"/>
        <v>4</v>
      </c>
      <c r="H21" s="4">
        <f t="shared" si="3"/>
        <v>1</v>
      </c>
      <c r="I21" s="4">
        <f>SUM(I22:I29)</f>
        <v>0</v>
      </c>
      <c r="J21" s="4">
        <f>SUM(J22:J29)</f>
        <v>8</v>
      </c>
      <c r="K21" s="80"/>
    </row>
    <row r="22" spans="1:11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52"/>
    </row>
    <row r="23" spans="1:11" ht="12.75">
      <c r="A23" s="16"/>
      <c r="B23" s="16" t="s">
        <v>69</v>
      </c>
      <c r="C23" s="16"/>
      <c r="D23" s="16"/>
      <c r="E23" s="16">
        <v>1</v>
      </c>
      <c r="F23" s="16"/>
      <c r="G23" s="16">
        <v>2</v>
      </c>
      <c r="H23" s="16"/>
      <c r="I23" s="16"/>
      <c r="J23" s="16">
        <f aca="true" t="shared" si="4" ref="J23:J28">SUM(C23:I23)</f>
        <v>3</v>
      </c>
      <c r="K23" s="52" t="s">
        <v>429</v>
      </c>
    </row>
    <row r="24" spans="1:11" ht="12.75">
      <c r="A24" s="16"/>
      <c r="B24" s="16" t="s">
        <v>67</v>
      </c>
      <c r="C24" s="16"/>
      <c r="D24" s="16"/>
      <c r="E24" s="16">
        <v>1</v>
      </c>
      <c r="F24" s="16"/>
      <c r="G24" s="16"/>
      <c r="H24" s="16"/>
      <c r="I24" s="16"/>
      <c r="J24" s="16">
        <f t="shared" si="4"/>
        <v>1</v>
      </c>
      <c r="K24" s="52">
        <v>43592</v>
      </c>
    </row>
    <row r="25" spans="1:11" ht="12.75">
      <c r="A25" s="16"/>
      <c r="B25" s="16" t="s">
        <v>105</v>
      </c>
      <c r="C25" s="16"/>
      <c r="D25" s="16"/>
      <c r="E25" s="16"/>
      <c r="F25" s="16"/>
      <c r="G25" s="16">
        <v>1</v>
      </c>
      <c r="H25" s="16"/>
      <c r="I25" s="16"/>
      <c r="J25" s="16">
        <f t="shared" si="4"/>
        <v>1</v>
      </c>
      <c r="K25" s="52">
        <v>43571</v>
      </c>
    </row>
    <row r="26" spans="1:11" ht="12.75">
      <c r="A26" s="16"/>
      <c r="B26" s="16" t="s">
        <v>80</v>
      </c>
      <c r="C26" s="16"/>
      <c r="D26" s="16"/>
      <c r="E26" s="16"/>
      <c r="F26" s="16"/>
      <c r="G26" s="16">
        <v>1</v>
      </c>
      <c r="H26" s="16"/>
      <c r="I26" s="16"/>
      <c r="J26" s="16">
        <f t="shared" si="4"/>
        <v>1</v>
      </c>
      <c r="K26" s="52">
        <v>43474</v>
      </c>
    </row>
    <row r="27" spans="1:11" ht="12.75">
      <c r="A27" s="16"/>
      <c r="B27" s="16" t="s">
        <v>65</v>
      </c>
      <c r="C27" s="16">
        <v>1</v>
      </c>
      <c r="D27" s="16"/>
      <c r="E27" s="16"/>
      <c r="F27" s="16"/>
      <c r="G27" s="16"/>
      <c r="H27" s="16"/>
      <c r="I27" s="16"/>
      <c r="J27" s="16">
        <f t="shared" si="4"/>
        <v>1</v>
      </c>
      <c r="K27" s="52">
        <v>43532</v>
      </c>
    </row>
    <row r="28" spans="1:11" ht="12.75">
      <c r="A28" s="16"/>
      <c r="B28" s="16" t="s">
        <v>107</v>
      </c>
      <c r="C28" s="16"/>
      <c r="D28" s="16"/>
      <c r="E28" s="16"/>
      <c r="F28" s="16"/>
      <c r="G28" s="16"/>
      <c r="H28" s="16">
        <v>1</v>
      </c>
      <c r="I28" s="16"/>
      <c r="J28" s="16">
        <f t="shared" si="4"/>
        <v>1</v>
      </c>
      <c r="K28" s="52">
        <v>43692</v>
      </c>
    </row>
    <row r="29" spans="1:11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52"/>
    </row>
    <row r="30" spans="1:11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1"/>
    </row>
    <row r="31" spans="1:11" ht="15.75">
      <c r="A31" s="25" t="s">
        <v>8</v>
      </c>
      <c r="B31" s="25"/>
      <c r="C31" s="4">
        <f aca="true" t="shared" si="5" ref="C31:J31">SUM(C32:C36)</f>
        <v>0</v>
      </c>
      <c r="D31" s="4">
        <v>0</v>
      </c>
      <c r="E31" s="4">
        <f t="shared" si="5"/>
        <v>0</v>
      </c>
      <c r="F31" s="4">
        <f t="shared" si="5"/>
        <v>0</v>
      </c>
      <c r="G31" s="4">
        <f t="shared" si="5"/>
        <v>2</v>
      </c>
      <c r="H31" s="4">
        <f t="shared" si="5"/>
        <v>1</v>
      </c>
      <c r="I31" s="4">
        <f t="shared" si="5"/>
        <v>0</v>
      </c>
      <c r="J31" s="4">
        <f t="shared" si="5"/>
        <v>3</v>
      </c>
      <c r="K31" s="80"/>
    </row>
    <row r="32" spans="1:11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52"/>
    </row>
    <row r="33" spans="1:11" ht="12.75">
      <c r="A33" s="16"/>
      <c r="B33" s="16" t="s">
        <v>208</v>
      </c>
      <c r="C33" s="16"/>
      <c r="D33" s="16"/>
      <c r="E33" s="16"/>
      <c r="F33" s="16"/>
      <c r="G33" s="16"/>
      <c r="H33" s="16">
        <v>1</v>
      </c>
      <c r="I33" s="16"/>
      <c r="J33" s="16">
        <f>SUM(C33:I33)</f>
        <v>1</v>
      </c>
      <c r="K33" s="52">
        <v>43697</v>
      </c>
    </row>
    <row r="34" spans="1:11" ht="12.75">
      <c r="A34" s="16"/>
      <c r="B34" s="16" t="s">
        <v>278</v>
      </c>
      <c r="C34" s="16"/>
      <c r="D34" s="16"/>
      <c r="E34" s="16"/>
      <c r="F34" s="16"/>
      <c r="G34" s="16">
        <v>1</v>
      </c>
      <c r="H34" s="16"/>
      <c r="I34" s="16"/>
      <c r="J34" s="16">
        <f>SUM(C34:I34)</f>
        <v>1</v>
      </c>
      <c r="K34" s="52">
        <v>43826</v>
      </c>
    </row>
    <row r="35" spans="1:11" ht="12.75">
      <c r="A35" s="16"/>
      <c r="B35" s="16" t="s">
        <v>110</v>
      </c>
      <c r="C35" s="16"/>
      <c r="D35" s="16"/>
      <c r="E35" s="16"/>
      <c r="F35" s="16"/>
      <c r="G35" s="16">
        <v>1</v>
      </c>
      <c r="H35" s="16"/>
      <c r="I35" s="16"/>
      <c r="J35" s="16">
        <f>SUM(C35:I35)</f>
        <v>1</v>
      </c>
      <c r="K35" s="52">
        <v>43713</v>
      </c>
    </row>
    <row r="36" spans="1:11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52"/>
    </row>
    <row r="37" spans="1:11" ht="12.7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1"/>
    </row>
    <row r="38" spans="1:11" ht="15.75">
      <c r="A38" s="25" t="s">
        <v>9</v>
      </c>
      <c r="B38" s="25"/>
      <c r="C38" s="4">
        <f>SUM(C39:C41)</f>
        <v>0</v>
      </c>
      <c r="D38" s="4">
        <v>0</v>
      </c>
      <c r="E38" s="4">
        <f aca="true" t="shared" si="6" ref="E38:J38">SUM(E39:E41)</f>
        <v>0</v>
      </c>
      <c r="F38" s="4">
        <f t="shared" si="6"/>
        <v>0</v>
      </c>
      <c r="G38" s="4">
        <f t="shared" si="6"/>
        <v>1</v>
      </c>
      <c r="H38" s="4">
        <f t="shared" si="6"/>
        <v>0</v>
      </c>
      <c r="I38" s="4">
        <f t="shared" si="6"/>
        <v>0</v>
      </c>
      <c r="J38" s="4">
        <f t="shared" si="6"/>
        <v>1</v>
      </c>
      <c r="K38" s="80"/>
    </row>
    <row r="39" spans="1:11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52"/>
    </row>
    <row r="40" spans="1:11" ht="12.75">
      <c r="A40" s="16"/>
      <c r="B40" s="16" t="s">
        <v>129</v>
      </c>
      <c r="C40" s="16"/>
      <c r="D40" s="16"/>
      <c r="E40" s="16"/>
      <c r="F40" s="16"/>
      <c r="G40" s="16">
        <v>1</v>
      </c>
      <c r="H40" s="16"/>
      <c r="I40" s="16"/>
      <c r="J40" s="16">
        <f>SUM(C40:I40)</f>
        <v>1</v>
      </c>
      <c r="K40" s="52">
        <v>43755</v>
      </c>
    </row>
    <row r="41" spans="1:11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52"/>
    </row>
    <row r="42" spans="1:11" ht="12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1"/>
    </row>
    <row r="43" spans="1:11" ht="15.75">
      <c r="A43" s="25" t="s">
        <v>10</v>
      </c>
      <c r="B43" s="25"/>
      <c r="C43" s="4">
        <f>SUM(C44:C52)</f>
        <v>2</v>
      </c>
      <c r="D43" s="4">
        <v>0</v>
      </c>
      <c r="E43" s="4">
        <f aca="true" t="shared" si="7" ref="E43:J43">SUM(E44:E52)</f>
        <v>1</v>
      </c>
      <c r="F43" s="4">
        <f t="shared" si="7"/>
        <v>0</v>
      </c>
      <c r="G43" s="4">
        <f t="shared" si="7"/>
        <v>4</v>
      </c>
      <c r="H43" s="4">
        <f t="shared" si="7"/>
        <v>2</v>
      </c>
      <c r="I43" s="4">
        <f t="shared" si="7"/>
        <v>0</v>
      </c>
      <c r="J43" s="4">
        <f t="shared" si="7"/>
        <v>9</v>
      </c>
      <c r="K43" s="80"/>
    </row>
    <row r="44" spans="1:11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52"/>
    </row>
    <row r="45" spans="1:11" ht="12.75">
      <c r="A45" s="16"/>
      <c r="B45" s="16" t="s">
        <v>42</v>
      </c>
      <c r="C45" s="16">
        <v>1</v>
      </c>
      <c r="D45" s="16"/>
      <c r="E45" s="16"/>
      <c r="F45" s="16"/>
      <c r="G45" s="16"/>
      <c r="H45" s="16"/>
      <c r="I45" s="16"/>
      <c r="J45" s="16">
        <f aca="true" t="shared" si="8" ref="J45:J51">SUM(C45:I45)</f>
        <v>1</v>
      </c>
      <c r="K45" s="52">
        <v>43718</v>
      </c>
    </row>
    <row r="46" spans="1:11" ht="12.75">
      <c r="A46" s="16"/>
      <c r="B46" s="16" t="s">
        <v>43</v>
      </c>
      <c r="C46" s="16"/>
      <c r="D46" s="16"/>
      <c r="E46" s="16"/>
      <c r="F46" s="16"/>
      <c r="G46" s="16">
        <v>1</v>
      </c>
      <c r="H46" s="16"/>
      <c r="I46" s="16"/>
      <c r="J46" s="16">
        <f t="shared" si="8"/>
        <v>1</v>
      </c>
      <c r="K46" s="52">
        <v>43591</v>
      </c>
    </row>
    <row r="47" spans="1:11" ht="12.75">
      <c r="A47" s="16"/>
      <c r="B47" s="16" t="s">
        <v>427</v>
      </c>
      <c r="C47" s="16"/>
      <c r="D47" s="16"/>
      <c r="E47" s="16"/>
      <c r="F47" s="16"/>
      <c r="G47" s="16"/>
      <c r="H47" s="16">
        <v>1</v>
      </c>
      <c r="I47" s="16"/>
      <c r="J47" s="16">
        <f t="shared" si="8"/>
        <v>1</v>
      </c>
      <c r="K47" s="52">
        <v>43804</v>
      </c>
    </row>
    <row r="48" spans="1:11" ht="12.75">
      <c r="A48" s="16"/>
      <c r="B48" s="16" t="s">
        <v>113</v>
      </c>
      <c r="C48" s="16">
        <v>1</v>
      </c>
      <c r="D48" s="16"/>
      <c r="E48" s="16">
        <v>1</v>
      </c>
      <c r="F48" s="16"/>
      <c r="G48" s="16"/>
      <c r="H48" s="16">
        <v>1</v>
      </c>
      <c r="I48" s="16"/>
      <c r="J48" s="16">
        <f t="shared" si="8"/>
        <v>3</v>
      </c>
      <c r="K48" s="52">
        <v>43609</v>
      </c>
    </row>
    <row r="49" spans="1:11" ht="12.75">
      <c r="A49" s="16"/>
      <c r="B49" s="16" t="s">
        <v>85</v>
      </c>
      <c r="C49" s="16"/>
      <c r="D49" s="16"/>
      <c r="E49" s="16"/>
      <c r="F49" s="16"/>
      <c r="G49" s="16">
        <v>1</v>
      </c>
      <c r="H49" s="16"/>
      <c r="I49" s="16"/>
      <c r="J49" s="16">
        <f t="shared" si="8"/>
        <v>1</v>
      </c>
      <c r="K49" s="52">
        <v>43768</v>
      </c>
    </row>
    <row r="50" spans="1:11" ht="12.75">
      <c r="A50" s="16"/>
      <c r="B50" s="16" t="s">
        <v>186</v>
      </c>
      <c r="C50" s="16"/>
      <c r="D50" s="16"/>
      <c r="E50" s="16"/>
      <c r="F50" s="16"/>
      <c r="G50" s="16">
        <v>1</v>
      </c>
      <c r="H50" s="16"/>
      <c r="I50" s="16"/>
      <c r="J50" s="16">
        <f t="shared" si="8"/>
        <v>1</v>
      </c>
      <c r="K50" s="52">
        <v>43705</v>
      </c>
    </row>
    <row r="51" spans="1:11" ht="12.75">
      <c r="A51" s="16"/>
      <c r="B51" s="16" t="s">
        <v>46</v>
      </c>
      <c r="C51" s="16"/>
      <c r="D51" s="16"/>
      <c r="E51" s="16"/>
      <c r="F51" s="16"/>
      <c r="G51" s="16">
        <v>1</v>
      </c>
      <c r="H51" s="16"/>
      <c r="I51" s="16"/>
      <c r="J51" s="16">
        <f t="shared" si="8"/>
        <v>1</v>
      </c>
      <c r="K51" s="52">
        <v>43553</v>
      </c>
    </row>
    <row r="52" spans="1:11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52"/>
    </row>
    <row r="53" spans="1:11" ht="12.7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1"/>
    </row>
    <row r="54" spans="1:11" ht="15.75">
      <c r="A54" s="25" t="s">
        <v>11</v>
      </c>
      <c r="B54" s="25"/>
      <c r="C54" s="4">
        <f>SUM(C55:C59)</f>
        <v>0</v>
      </c>
      <c r="D54" s="4">
        <v>0</v>
      </c>
      <c r="E54" s="4">
        <f aca="true" t="shared" si="9" ref="E54:J54">SUM(E55:E59)</f>
        <v>1</v>
      </c>
      <c r="F54" s="4">
        <f t="shared" si="9"/>
        <v>0</v>
      </c>
      <c r="G54" s="4">
        <f t="shared" si="9"/>
        <v>0</v>
      </c>
      <c r="H54" s="4">
        <f t="shared" si="9"/>
        <v>2</v>
      </c>
      <c r="I54" s="4">
        <f t="shared" si="9"/>
        <v>0</v>
      </c>
      <c r="J54" s="4">
        <f t="shared" si="9"/>
        <v>3</v>
      </c>
      <c r="K54" s="80"/>
    </row>
    <row r="55" spans="1:11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52"/>
    </row>
    <row r="56" spans="1:11" ht="12.75">
      <c r="A56" s="16"/>
      <c r="B56" s="16" t="s">
        <v>177</v>
      </c>
      <c r="C56" s="16"/>
      <c r="D56" s="16"/>
      <c r="E56" s="16">
        <v>1</v>
      </c>
      <c r="F56" s="16"/>
      <c r="G56" s="16"/>
      <c r="H56" s="16"/>
      <c r="I56" s="16"/>
      <c r="J56" s="16">
        <f>SUM(C56:I56)</f>
        <v>1</v>
      </c>
      <c r="K56" s="52">
        <v>43725</v>
      </c>
    </row>
    <row r="57" spans="1:11" ht="12.75">
      <c r="A57" s="16"/>
      <c r="B57" s="16" t="s">
        <v>234</v>
      </c>
      <c r="C57" s="16"/>
      <c r="D57" s="16"/>
      <c r="E57" s="16"/>
      <c r="F57" s="16"/>
      <c r="G57" s="16"/>
      <c r="H57" s="16">
        <v>1</v>
      </c>
      <c r="I57" s="16"/>
      <c r="J57" s="16">
        <f>SUM(C57:I57)</f>
        <v>1</v>
      </c>
      <c r="K57" s="52">
        <v>43621</v>
      </c>
    </row>
    <row r="58" spans="1:11" ht="12.75">
      <c r="A58" s="16"/>
      <c r="B58" s="16" t="s">
        <v>178</v>
      </c>
      <c r="C58" s="16"/>
      <c r="D58" s="16"/>
      <c r="E58" s="16"/>
      <c r="F58" s="16"/>
      <c r="G58" s="16"/>
      <c r="H58" s="16">
        <v>1</v>
      </c>
      <c r="I58" s="16"/>
      <c r="J58" s="16">
        <f>SUM(C58:I58)</f>
        <v>1</v>
      </c>
      <c r="K58" s="52">
        <v>43578</v>
      </c>
    </row>
    <row r="59" spans="1:11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52"/>
    </row>
    <row r="60" spans="1:11" ht="12.7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1"/>
    </row>
    <row r="61" spans="1:11" ht="15.75">
      <c r="A61" s="25" t="s">
        <v>12</v>
      </c>
      <c r="B61" s="25"/>
      <c r="C61" s="4">
        <f aca="true" t="shared" si="10" ref="C61:J61">SUM(C62:C68)</f>
        <v>0</v>
      </c>
      <c r="D61" s="4">
        <v>0</v>
      </c>
      <c r="E61" s="4">
        <f t="shared" si="10"/>
        <v>0</v>
      </c>
      <c r="F61" s="4">
        <f t="shared" si="10"/>
        <v>1</v>
      </c>
      <c r="G61" s="4">
        <f t="shared" si="10"/>
        <v>3</v>
      </c>
      <c r="H61" s="4">
        <f t="shared" si="10"/>
        <v>2</v>
      </c>
      <c r="I61" s="4">
        <f t="shared" si="10"/>
        <v>0</v>
      </c>
      <c r="J61" s="4">
        <f t="shared" si="10"/>
        <v>6</v>
      </c>
      <c r="K61" s="80"/>
    </row>
    <row r="62" spans="1:11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52"/>
    </row>
    <row r="63" spans="1:11" ht="12.75">
      <c r="A63" s="16"/>
      <c r="B63" s="16" t="s">
        <v>226</v>
      </c>
      <c r="C63" s="16"/>
      <c r="D63" s="16"/>
      <c r="E63" s="16"/>
      <c r="F63" s="16"/>
      <c r="G63" s="16"/>
      <c r="H63" s="16">
        <v>1</v>
      </c>
      <c r="I63" s="16"/>
      <c r="J63" s="16">
        <f>SUM(C63:I63)</f>
        <v>1</v>
      </c>
      <c r="K63" s="52">
        <v>43748</v>
      </c>
    </row>
    <row r="64" spans="1:11" ht="12.75">
      <c r="A64" s="16"/>
      <c r="B64" s="16" t="s">
        <v>205</v>
      </c>
      <c r="C64" s="16"/>
      <c r="D64" s="16"/>
      <c r="E64" s="16"/>
      <c r="F64" s="16">
        <v>1</v>
      </c>
      <c r="G64" s="16"/>
      <c r="H64" s="16">
        <v>1</v>
      </c>
      <c r="I64" s="16"/>
      <c r="J64" s="16">
        <f>SUM(C64:I64)</f>
        <v>2</v>
      </c>
      <c r="K64" s="52" t="s">
        <v>424</v>
      </c>
    </row>
    <row r="65" spans="1:11" ht="12.75">
      <c r="A65" s="16"/>
      <c r="B65" s="16" t="s">
        <v>315</v>
      </c>
      <c r="C65" s="16"/>
      <c r="D65" s="16"/>
      <c r="E65" s="16"/>
      <c r="F65" s="16"/>
      <c r="G65" s="16">
        <v>1</v>
      </c>
      <c r="H65" s="16"/>
      <c r="I65" s="16"/>
      <c r="J65" s="16">
        <f>SUM(C65:I65)</f>
        <v>1</v>
      </c>
      <c r="K65" s="52">
        <v>43795</v>
      </c>
    </row>
    <row r="66" spans="1:11" ht="12.75">
      <c r="A66" s="16"/>
      <c r="B66" s="16" t="s">
        <v>48</v>
      </c>
      <c r="C66" s="16"/>
      <c r="D66" s="16"/>
      <c r="E66" s="16"/>
      <c r="F66" s="16"/>
      <c r="G66" s="16">
        <v>1</v>
      </c>
      <c r="H66" s="16"/>
      <c r="I66" s="16"/>
      <c r="J66" s="16">
        <f>SUM(C66:I66)</f>
        <v>1</v>
      </c>
      <c r="K66" s="52">
        <v>43574</v>
      </c>
    </row>
    <row r="67" spans="1:11" ht="12.75">
      <c r="A67" s="16"/>
      <c r="B67" s="16" t="s">
        <v>201</v>
      </c>
      <c r="C67" s="16"/>
      <c r="D67" s="16"/>
      <c r="E67" s="16"/>
      <c r="F67" s="16"/>
      <c r="G67" s="16">
        <v>1</v>
      </c>
      <c r="H67" s="16"/>
      <c r="I67" s="16"/>
      <c r="J67" s="16">
        <f>SUM(C67:I67)</f>
        <v>1</v>
      </c>
      <c r="K67" s="52">
        <v>43763</v>
      </c>
    </row>
    <row r="68" spans="1:11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52"/>
    </row>
    <row r="69" spans="1:11" ht="12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1"/>
    </row>
    <row r="70" spans="1:11" ht="15.75">
      <c r="A70" s="25" t="s">
        <v>13</v>
      </c>
      <c r="B70" s="25"/>
      <c r="C70" s="4">
        <f aca="true" t="shared" si="11" ref="C70:J70">SUM(C71:C73)</f>
        <v>1</v>
      </c>
      <c r="D70" s="4">
        <v>0</v>
      </c>
      <c r="E70" s="4">
        <f t="shared" si="11"/>
        <v>0</v>
      </c>
      <c r="F70" s="4">
        <f t="shared" si="11"/>
        <v>0</v>
      </c>
      <c r="G70" s="4">
        <f t="shared" si="11"/>
        <v>2</v>
      </c>
      <c r="H70" s="4">
        <f t="shared" si="11"/>
        <v>1</v>
      </c>
      <c r="I70" s="4">
        <f t="shared" si="11"/>
        <v>0</v>
      </c>
      <c r="J70" s="4">
        <f t="shared" si="11"/>
        <v>4</v>
      </c>
      <c r="K70" s="80"/>
    </row>
    <row r="71" spans="1:11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52"/>
    </row>
    <row r="72" spans="1:11" ht="12.75">
      <c r="A72" s="16"/>
      <c r="B72" s="16" t="s">
        <v>243</v>
      </c>
      <c r="C72" s="16">
        <v>1</v>
      </c>
      <c r="D72" s="16"/>
      <c r="E72" s="16"/>
      <c r="F72" s="16"/>
      <c r="G72" s="16">
        <v>1</v>
      </c>
      <c r="H72" s="16"/>
      <c r="I72" s="16"/>
      <c r="J72" s="16">
        <f>SUM(C72:I72)</f>
        <v>2</v>
      </c>
      <c r="K72" s="52" t="s">
        <v>418</v>
      </c>
    </row>
    <row r="73" spans="1:11" ht="12.75">
      <c r="A73" s="16"/>
      <c r="B73" s="16" t="s">
        <v>13</v>
      </c>
      <c r="C73" s="16"/>
      <c r="D73" s="16"/>
      <c r="E73" s="16"/>
      <c r="F73" s="16"/>
      <c r="G73" s="16">
        <v>1</v>
      </c>
      <c r="H73" s="16">
        <v>1</v>
      </c>
      <c r="I73" s="16"/>
      <c r="J73" s="16">
        <f>SUM(C73:I73)</f>
        <v>2</v>
      </c>
      <c r="K73" s="52" t="s">
        <v>428</v>
      </c>
    </row>
    <row r="74" spans="1:11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52"/>
    </row>
    <row r="75" spans="1:11" ht="12.7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1"/>
    </row>
    <row r="76" spans="1:11" ht="15.75">
      <c r="A76" s="25" t="s">
        <v>14</v>
      </c>
      <c r="B76" s="25"/>
      <c r="C76" s="4">
        <f>SUM(C77:C83)</f>
        <v>1</v>
      </c>
      <c r="D76" s="4">
        <v>0</v>
      </c>
      <c r="E76" s="4">
        <f aca="true" t="shared" si="12" ref="E76:J76">SUM(E77:E83)</f>
        <v>0</v>
      </c>
      <c r="F76" s="4">
        <f t="shared" si="12"/>
        <v>0</v>
      </c>
      <c r="G76" s="4">
        <f t="shared" si="12"/>
        <v>4</v>
      </c>
      <c r="H76" s="4">
        <f t="shared" si="12"/>
        <v>0</v>
      </c>
      <c r="I76" s="4">
        <f t="shared" si="12"/>
        <v>0</v>
      </c>
      <c r="J76" s="4">
        <f t="shared" si="12"/>
        <v>5</v>
      </c>
      <c r="K76" s="80"/>
    </row>
    <row r="77" spans="1:11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52"/>
    </row>
    <row r="78" spans="1:11" ht="12.75">
      <c r="A78" s="16"/>
      <c r="B78" s="16" t="s">
        <v>118</v>
      </c>
      <c r="C78" s="16">
        <v>1</v>
      </c>
      <c r="D78" s="16"/>
      <c r="E78" s="16"/>
      <c r="F78" s="16"/>
      <c r="G78" s="16"/>
      <c r="H78" s="16"/>
      <c r="I78" s="16"/>
      <c r="J78" s="16">
        <f>SUM(C78:I78)</f>
        <v>1</v>
      </c>
      <c r="K78" s="52">
        <v>43544</v>
      </c>
    </row>
    <row r="79" spans="1:11" ht="12.75">
      <c r="A79" s="16"/>
      <c r="B79" s="16" t="s">
        <v>361</v>
      </c>
      <c r="C79" s="16"/>
      <c r="D79" s="16"/>
      <c r="E79" s="16"/>
      <c r="F79" s="16"/>
      <c r="G79" s="16">
        <v>1</v>
      </c>
      <c r="H79" s="16"/>
      <c r="I79" s="16"/>
      <c r="J79" s="16">
        <f>SUM(C79:I79)</f>
        <v>1</v>
      </c>
      <c r="K79" s="52">
        <v>43558</v>
      </c>
    </row>
    <row r="80" spans="1:11" ht="12.75">
      <c r="A80" s="16"/>
      <c r="B80" s="16" t="s">
        <v>415</v>
      </c>
      <c r="C80" s="16"/>
      <c r="D80" s="16"/>
      <c r="E80" s="16"/>
      <c r="F80" s="16"/>
      <c r="G80" s="16">
        <v>1</v>
      </c>
      <c r="H80" s="16"/>
      <c r="I80" s="16"/>
      <c r="J80" s="16">
        <f>SUM(C80:I80)</f>
        <v>1</v>
      </c>
      <c r="K80" s="52">
        <v>43523</v>
      </c>
    </row>
    <row r="81" spans="1:11" ht="12.75">
      <c r="A81" s="16"/>
      <c r="B81" s="16" t="s">
        <v>12</v>
      </c>
      <c r="C81" s="16"/>
      <c r="D81" s="16"/>
      <c r="E81" s="16"/>
      <c r="F81" s="16"/>
      <c r="G81" s="16">
        <v>1</v>
      </c>
      <c r="H81" s="16"/>
      <c r="I81" s="16"/>
      <c r="J81" s="16">
        <f>SUM(C81:I81)</f>
        <v>1</v>
      </c>
      <c r="K81" s="52">
        <v>43686</v>
      </c>
    </row>
    <row r="82" spans="1:11" ht="12.75">
      <c r="A82" s="16"/>
      <c r="B82" s="16" t="s">
        <v>416</v>
      </c>
      <c r="C82" s="16"/>
      <c r="D82" s="16"/>
      <c r="E82" s="16"/>
      <c r="F82" s="16"/>
      <c r="G82" s="16">
        <v>1</v>
      </c>
      <c r="H82" s="16"/>
      <c r="I82" s="16"/>
      <c r="J82" s="16">
        <f>SUM(C82:I82)</f>
        <v>1</v>
      </c>
      <c r="K82" s="52">
        <v>43586</v>
      </c>
    </row>
    <row r="83" spans="1:11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52"/>
    </row>
    <row r="84" spans="1:11" ht="12.7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1"/>
    </row>
    <row r="85" spans="1:11" ht="15.75">
      <c r="A85" s="25" t="s">
        <v>15</v>
      </c>
      <c r="B85" s="25"/>
      <c r="C85" s="4">
        <f>SUM(C86:C90)</f>
        <v>0</v>
      </c>
      <c r="D85" s="4">
        <v>0</v>
      </c>
      <c r="E85" s="4">
        <f aca="true" t="shared" si="13" ref="E85:J85">SUM(E86:E90)</f>
        <v>2</v>
      </c>
      <c r="F85" s="4">
        <f t="shared" si="13"/>
        <v>0</v>
      </c>
      <c r="G85" s="4">
        <f t="shared" si="13"/>
        <v>0</v>
      </c>
      <c r="H85" s="4">
        <f t="shared" si="13"/>
        <v>1</v>
      </c>
      <c r="I85" s="4">
        <f t="shared" si="13"/>
        <v>0</v>
      </c>
      <c r="J85" s="4">
        <f t="shared" si="13"/>
        <v>3</v>
      </c>
      <c r="K85" s="80"/>
    </row>
    <row r="86" spans="1:11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52"/>
    </row>
    <row r="87" spans="1:11" ht="12.75">
      <c r="A87" s="16"/>
      <c r="B87" s="16" t="s">
        <v>423</v>
      </c>
      <c r="C87" s="16"/>
      <c r="D87" s="16"/>
      <c r="E87" s="16">
        <v>1</v>
      </c>
      <c r="F87" s="16"/>
      <c r="G87" s="16"/>
      <c r="H87" s="16"/>
      <c r="I87" s="16"/>
      <c r="J87" s="16">
        <f>SUM(C87:I87)</f>
        <v>1</v>
      </c>
      <c r="K87" s="52">
        <v>43717</v>
      </c>
    </row>
    <row r="88" spans="1:11" ht="12.75">
      <c r="A88" s="16"/>
      <c r="B88" s="16" t="s">
        <v>197</v>
      </c>
      <c r="C88" s="16"/>
      <c r="D88" s="16"/>
      <c r="E88" s="16">
        <v>1</v>
      </c>
      <c r="F88" s="16"/>
      <c r="G88" s="16"/>
      <c r="H88" s="16"/>
      <c r="I88" s="16"/>
      <c r="J88" s="16">
        <f>SUM(C88:I88)</f>
        <v>1</v>
      </c>
      <c r="K88" s="52">
        <v>43717</v>
      </c>
    </row>
    <row r="89" spans="1:11" ht="12.75">
      <c r="A89" s="16"/>
      <c r="B89" s="16" t="s">
        <v>318</v>
      </c>
      <c r="C89" s="16"/>
      <c r="D89" s="16"/>
      <c r="E89" s="16"/>
      <c r="F89" s="16"/>
      <c r="G89" s="16"/>
      <c r="H89" s="16">
        <v>1</v>
      </c>
      <c r="I89" s="16"/>
      <c r="J89" s="16">
        <f>SUM(C89:I89)</f>
        <v>1</v>
      </c>
      <c r="K89" s="52">
        <v>43628</v>
      </c>
    </row>
    <row r="90" spans="1:11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52"/>
    </row>
    <row r="91" spans="1:11" ht="12.7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1"/>
    </row>
    <row r="92" spans="1:11" ht="15.75">
      <c r="A92" s="25" t="s">
        <v>16</v>
      </c>
      <c r="B92" s="25"/>
      <c r="C92" s="4">
        <f>SUM(C93:C98)</f>
        <v>1</v>
      </c>
      <c r="D92" s="4">
        <v>0</v>
      </c>
      <c r="E92" s="4">
        <f aca="true" t="shared" si="14" ref="E92:J92">SUM(E93:E98)</f>
        <v>9</v>
      </c>
      <c r="F92" s="4">
        <f t="shared" si="14"/>
        <v>1</v>
      </c>
      <c r="G92" s="4">
        <f t="shared" si="14"/>
        <v>5</v>
      </c>
      <c r="H92" s="4">
        <f t="shared" si="14"/>
        <v>5</v>
      </c>
      <c r="I92" s="4">
        <f t="shared" si="14"/>
        <v>0</v>
      </c>
      <c r="J92" s="4">
        <f t="shared" si="14"/>
        <v>21</v>
      </c>
      <c r="K92" s="80"/>
    </row>
    <row r="93" spans="1:11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52"/>
    </row>
    <row r="94" spans="1:11" ht="12.75">
      <c r="A94" s="16"/>
      <c r="B94" s="16" t="s">
        <v>27</v>
      </c>
      <c r="C94" s="16">
        <v>1</v>
      </c>
      <c r="D94" s="16"/>
      <c r="E94" s="16">
        <v>7</v>
      </c>
      <c r="F94" s="16">
        <v>1</v>
      </c>
      <c r="G94" s="16">
        <v>3</v>
      </c>
      <c r="H94" s="16">
        <v>4</v>
      </c>
      <c r="I94" s="16"/>
      <c r="J94" s="16">
        <f>SUM(C94:I94)</f>
        <v>16</v>
      </c>
      <c r="K94" s="52" t="s">
        <v>430</v>
      </c>
    </row>
    <row r="95" spans="1:11" ht="12.75">
      <c r="A95" s="16"/>
      <c r="B95" s="16" t="s">
        <v>97</v>
      </c>
      <c r="C95" s="16"/>
      <c r="D95" s="16"/>
      <c r="E95" s="16"/>
      <c r="F95" s="16"/>
      <c r="G95" s="16"/>
      <c r="H95" s="16">
        <v>1</v>
      </c>
      <c r="I95" s="16"/>
      <c r="J95" s="16">
        <f>SUM(C95:I95)</f>
        <v>1</v>
      </c>
      <c r="K95" s="52">
        <v>43574</v>
      </c>
    </row>
    <row r="96" spans="1:11" ht="12.75">
      <c r="A96" s="16"/>
      <c r="B96" s="16" t="s">
        <v>237</v>
      </c>
      <c r="C96" s="16"/>
      <c r="D96" s="16"/>
      <c r="E96" s="16">
        <v>2</v>
      </c>
      <c r="F96" s="16"/>
      <c r="G96" s="16">
        <v>1</v>
      </c>
      <c r="H96" s="16"/>
      <c r="I96" s="16"/>
      <c r="J96" s="16">
        <f>SUM(C96:I96)</f>
        <v>3</v>
      </c>
      <c r="K96" s="52" t="s">
        <v>419</v>
      </c>
    </row>
    <row r="97" spans="1:11" ht="12.75">
      <c r="A97" s="16"/>
      <c r="B97" s="16" t="s">
        <v>253</v>
      </c>
      <c r="C97" s="16"/>
      <c r="D97" s="16"/>
      <c r="E97" s="16"/>
      <c r="F97" s="16"/>
      <c r="G97" s="16">
        <v>1</v>
      </c>
      <c r="H97" s="16"/>
      <c r="I97" s="16"/>
      <c r="J97" s="16">
        <f>SUM(C97:I97)</f>
        <v>1</v>
      </c>
      <c r="K97" s="52">
        <v>43770</v>
      </c>
    </row>
    <row r="98" spans="1:11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52"/>
    </row>
    <row r="99" spans="1:11" ht="12.7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1"/>
    </row>
    <row r="100" spans="1:11" ht="15.75">
      <c r="A100" s="25" t="s">
        <v>17</v>
      </c>
      <c r="B100" s="25"/>
      <c r="C100" s="4">
        <f>SUM(C101:C104)</f>
        <v>0</v>
      </c>
      <c r="D100" s="4">
        <v>0</v>
      </c>
      <c r="E100" s="4">
        <f aca="true" t="shared" si="15" ref="E100:J100">SUM(E101:E104)</f>
        <v>0</v>
      </c>
      <c r="F100" s="4">
        <f t="shared" si="15"/>
        <v>0</v>
      </c>
      <c r="G100" s="4">
        <f t="shared" si="15"/>
        <v>1</v>
      </c>
      <c r="H100" s="4">
        <f t="shared" si="15"/>
        <v>1</v>
      </c>
      <c r="I100" s="4">
        <f t="shared" si="15"/>
        <v>0</v>
      </c>
      <c r="J100" s="4">
        <f t="shared" si="15"/>
        <v>2</v>
      </c>
      <c r="K100" s="80"/>
    </row>
    <row r="101" spans="1:11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52"/>
    </row>
    <row r="102" spans="1:11" ht="12.75">
      <c r="A102" s="16"/>
      <c r="B102" s="16" t="s">
        <v>349</v>
      </c>
      <c r="C102" s="16"/>
      <c r="D102" s="16"/>
      <c r="E102" s="16"/>
      <c r="F102" s="16"/>
      <c r="G102" s="16">
        <v>1</v>
      </c>
      <c r="H102" s="16"/>
      <c r="I102" s="16"/>
      <c r="J102" s="16">
        <f>SUM(C102:I102)</f>
        <v>1</v>
      </c>
      <c r="K102" s="52">
        <v>43472</v>
      </c>
    </row>
    <row r="103" spans="1:11" ht="12.75">
      <c r="A103" s="16"/>
      <c r="B103" s="16" t="s">
        <v>163</v>
      </c>
      <c r="C103" s="16"/>
      <c r="D103" s="16"/>
      <c r="E103" s="16"/>
      <c r="F103" s="16"/>
      <c r="G103" s="16"/>
      <c r="H103" s="16">
        <v>1</v>
      </c>
      <c r="I103" s="16"/>
      <c r="J103" s="16">
        <f>SUM(C103:I103)</f>
        <v>1</v>
      </c>
      <c r="K103" s="52">
        <v>43745</v>
      </c>
    </row>
    <row r="104" spans="1:11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52"/>
    </row>
    <row r="105" spans="1:11" ht="12.7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1"/>
    </row>
    <row r="106" spans="1:11" ht="15.75">
      <c r="A106" s="25" t="s">
        <v>18</v>
      </c>
      <c r="B106" s="25"/>
      <c r="C106" s="4">
        <f aca="true" t="shared" si="16" ref="C106:I106">SUM(C107:C110)</f>
        <v>1</v>
      </c>
      <c r="D106" s="4">
        <v>0</v>
      </c>
      <c r="E106" s="4">
        <f t="shared" si="16"/>
        <v>0</v>
      </c>
      <c r="F106" s="4">
        <f t="shared" si="16"/>
        <v>0</v>
      </c>
      <c r="G106" s="4">
        <f t="shared" si="16"/>
        <v>0</v>
      </c>
      <c r="H106" s="4">
        <f t="shared" si="16"/>
        <v>0</v>
      </c>
      <c r="I106" s="4">
        <f t="shared" si="16"/>
        <v>1</v>
      </c>
      <c r="J106" s="4">
        <f>SUM(J107:J110)</f>
        <v>2</v>
      </c>
      <c r="K106" s="80"/>
    </row>
    <row r="107" spans="1:11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52"/>
    </row>
    <row r="108" spans="1:11" ht="12.75">
      <c r="A108" s="16"/>
      <c r="B108" s="16" t="s">
        <v>272</v>
      </c>
      <c r="C108" s="16">
        <v>1</v>
      </c>
      <c r="D108" s="16"/>
      <c r="E108" s="16"/>
      <c r="F108" s="16"/>
      <c r="G108" s="16"/>
      <c r="H108" s="16"/>
      <c r="I108" s="16"/>
      <c r="J108" s="16">
        <f>SUM(C108:I108)</f>
        <v>1</v>
      </c>
      <c r="K108" s="52">
        <v>43811</v>
      </c>
    </row>
    <row r="109" spans="1:11" ht="12.75">
      <c r="A109" s="16"/>
      <c r="B109" s="16" t="s">
        <v>256</v>
      </c>
      <c r="C109" s="16"/>
      <c r="D109" s="16"/>
      <c r="E109" s="16"/>
      <c r="F109" s="16"/>
      <c r="G109" s="16"/>
      <c r="H109" s="16"/>
      <c r="I109" s="16">
        <v>1</v>
      </c>
      <c r="J109" s="16">
        <f>SUM(C109:I109)</f>
        <v>1</v>
      </c>
      <c r="K109" s="52">
        <v>43738</v>
      </c>
    </row>
    <row r="110" spans="1:11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52"/>
    </row>
    <row r="111" spans="1:11" ht="12.7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1"/>
    </row>
    <row r="112" spans="1:11" ht="15.75">
      <c r="A112" s="25" t="s">
        <v>19</v>
      </c>
      <c r="B112" s="25"/>
      <c r="C112" s="4">
        <f>SUM(C113:C115)</f>
        <v>1</v>
      </c>
      <c r="D112" s="4">
        <v>0</v>
      </c>
      <c r="E112" s="4">
        <f aca="true" t="shared" si="17" ref="E112:J112">SUM(E113:E115)</f>
        <v>0</v>
      </c>
      <c r="F112" s="4">
        <f t="shared" si="17"/>
        <v>0</v>
      </c>
      <c r="G112" s="4">
        <f t="shared" si="17"/>
        <v>0</v>
      </c>
      <c r="H112" s="4">
        <f t="shared" si="17"/>
        <v>0</v>
      </c>
      <c r="I112" s="4">
        <f t="shared" si="17"/>
        <v>0</v>
      </c>
      <c r="J112" s="4">
        <f t="shared" si="17"/>
        <v>1</v>
      </c>
      <c r="K112" s="80"/>
    </row>
    <row r="113" spans="1:11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52"/>
    </row>
    <row r="114" spans="1:11" ht="12.75">
      <c r="A114" s="16"/>
      <c r="B114" s="16" t="s">
        <v>222</v>
      </c>
      <c r="C114" s="16">
        <v>1</v>
      </c>
      <c r="D114" s="16"/>
      <c r="E114" s="16"/>
      <c r="F114" s="16"/>
      <c r="G114" s="16"/>
      <c r="H114" s="16"/>
      <c r="I114" s="16"/>
      <c r="J114" s="16">
        <f>SUM(C114:I114)</f>
        <v>1</v>
      </c>
      <c r="K114" s="52">
        <v>43717</v>
      </c>
    </row>
    <row r="115" spans="1:11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52"/>
    </row>
    <row r="116" spans="1:11" ht="12.7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1"/>
    </row>
    <row r="117" spans="1:11" ht="15.75">
      <c r="A117" s="25" t="s">
        <v>20</v>
      </c>
      <c r="B117" s="25"/>
      <c r="C117" s="4">
        <f aca="true" t="shared" si="18" ref="C117:J117">SUM(C118:C123)</f>
        <v>0</v>
      </c>
      <c r="D117" s="4">
        <v>0</v>
      </c>
      <c r="E117" s="4">
        <f t="shared" si="18"/>
        <v>2</v>
      </c>
      <c r="F117" s="4">
        <f t="shared" si="18"/>
        <v>0</v>
      </c>
      <c r="G117" s="4">
        <f t="shared" si="18"/>
        <v>2</v>
      </c>
      <c r="H117" s="4">
        <f t="shared" si="18"/>
        <v>1</v>
      </c>
      <c r="I117" s="4">
        <f t="shared" si="18"/>
        <v>0</v>
      </c>
      <c r="J117" s="4">
        <f t="shared" si="18"/>
        <v>5</v>
      </c>
      <c r="K117" s="80"/>
    </row>
    <row r="118" spans="1:11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52"/>
    </row>
    <row r="119" spans="1:11" ht="12.75">
      <c r="A119" s="16"/>
      <c r="B119" s="16" t="s">
        <v>171</v>
      </c>
      <c r="C119" s="16"/>
      <c r="D119" s="16"/>
      <c r="E119" s="16">
        <v>1</v>
      </c>
      <c r="F119" s="16"/>
      <c r="G119" s="16"/>
      <c r="H119" s="16">
        <v>1</v>
      </c>
      <c r="I119" s="16"/>
      <c r="J119" s="16">
        <f>SUM(C119:I119)</f>
        <v>2</v>
      </c>
      <c r="K119" s="52" t="s">
        <v>422</v>
      </c>
    </row>
    <row r="120" spans="1:11" ht="12.75">
      <c r="A120" s="16"/>
      <c r="B120" s="16" t="s">
        <v>30</v>
      </c>
      <c r="C120" s="16"/>
      <c r="D120" s="16"/>
      <c r="E120" s="16"/>
      <c r="F120" s="16"/>
      <c r="G120" s="16">
        <v>1</v>
      </c>
      <c r="H120" s="16"/>
      <c r="I120" s="16"/>
      <c r="J120" s="16">
        <f>SUM(C120:I120)</f>
        <v>1</v>
      </c>
      <c r="K120" s="52">
        <v>43544</v>
      </c>
    </row>
    <row r="121" spans="1:11" ht="12.75">
      <c r="A121" s="16"/>
      <c r="B121" s="16" t="s">
        <v>101</v>
      </c>
      <c r="C121" s="16"/>
      <c r="D121" s="16"/>
      <c r="E121" s="16">
        <v>1</v>
      </c>
      <c r="F121" s="16"/>
      <c r="G121" s="16"/>
      <c r="H121" s="16"/>
      <c r="I121" s="16"/>
      <c r="J121" s="16">
        <f>SUM(C121:I121)</f>
        <v>1</v>
      </c>
      <c r="K121" s="52">
        <v>43640</v>
      </c>
    </row>
    <row r="122" spans="1:11" ht="12.75">
      <c r="A122" s="16"/>
      <c r="B122" s="16" t="s">
        <v>323</v>
      </c>
      <c r="C122" s="16"/>
      <c r="D122" s="16"/>
      <c r="E122" s="16"/>
      <c r="F122" s="16"/>
      <c r="G122" s="16">
        <v>1</v>
      </c>
      <c r="H122" s="16"/>
      <c r="I122" s="16"/>
      <c r="J122" s="16">
        <f>SUM(C122:I122)</f>
        <v>1</v>
      </c>
      <c r="K122" s="52">
        <v>43698</v>
      </c>
    </row>
    <row r="123" spans="1:11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52"/>
    </row>
    <row r="124" spans="1:11" ht="12.75">
      <c r="A124" s="46"/>
      <c r="B124" s="46"/>
      <c r="C124" s="40"/>
      <c r="D124" s="40"/>
      <c r="E124" s="40"/>
      <c r="F124" s="40"/>
      <c r="G124" s="40"/>
      <c r="H124" s="40"/>
      <c r="I124" s="40"/>
      <c r="J124" s="40"/>
      <c r="K124" s="1"/>
    </row>
    <row r="125" spans="1:11" ht="15.75">
      <c r="A125" s="25" t="s">
        <v>293</v>
      </c>
      <c r="B125" s="25"/>
      <c r="C125" s="4">
        <f aca="true" t="shared" si="19" ref="C125:J125">SUM(C117,C112,C106,C100,C92,C85,C76,C70,C61,C54,C43,C38,C31,C21,C16,C5)</f>
        <v>9</v>
      </c>
      <c r="D125" s="4">
        <f t="shared" si="19"/>
        <v>1</v>
      </c>
      <c r="E125" s="4">
        <f t="shared" si="19"/>
        <v>18</v>
      </c>
      <c r="F125" s="4">
        <f t="shared" si="19"/>
        <v>2</v>
      </c>
      <c r="G125" s="4">
        <f t="shared" si="19"/>
        <v>38</v>
      </c>
      <c r="H125" s="4">
        <f t="shared" si="19"/>
        <v>20</v>
      </c>
      <c r="I125" s="4">
        <f t="shared" si="19"/>
        <v>1</v>
      </c>
      <c r="J125" s="4">
        <f t="shared" si="19"/>
        <v>89</v>
      </c>
      <c r="K125" s="80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7"/>
  <sheetViews>
    <sheetView zoomScalePageLayoutView="0" workbookViewId="0" topLeftCell="A1">
      <pane xSplit="11" ySplit="4" topLeftCell="L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K1"/>
    </sheetView>
  </sheetViews>
  <sheetFormatPr defaultColWidth="9.140625" defaultRowHeight="12.75"/>
  <cols>
    <col min="1" max="1" width="17.00390625" style="50" bestFit="1" customWidth="1"/>
    <col min="2" max="2" width="15.00390625" style="50" bestFit="1" customWidth="1"/>
    <col min="3" max="4" width="3.8515625" style="50" bestFit="1" customWidth="1"/>
    <col min="5" max="5" width="8.00390625" style="50" bestFit="1" customWidth="1"/>
    <col min="6" max="6" width="5.140625" style="50" bestFit="1" customWidth="1"/>
    <col min="7" max="7" width="8.28125" style="50" bestFit="1" customWidth="1"/>
    <col min="8" max="8" width="6.28125" style="50" bestFit="1" customWidth="1"/>
    <col min="9" max="9" width="10.8515625" style="50" bestFit="1" customWidth="1"/>
    <col min="10" max="10" width="5.00390625" style="50" bestFit="1" customWidth="1"/>
    <col min="11" max="11" width="42.28125" style="6" bestFit="1" customWidth="1"/>
    <col min="12" max="16384" width="9.140625" style="50" customWidth="1"/>
  </cols>
  <sheetData>
    <row r="1" spans="1:11" ht="20.25">
      <c r="A1" s="144" t="s">
        <v>463</v>
      </c>
      <c r="B1" s="145"/>
      <c r="C1" s="145"/>
      <c r="D1" s="145"/>
      <c r="E1" s="145"/>
      <c r="F1" s="145"/>
      <c r="G1" s="145"/>
      <c r="H1" s="145"/>
      <c r="I1" s="145"/>
      <c r="J1" s="145"/>
      <c r="K1" s="146"/>
    </row>
    <row r="2" spans="1:11" ht="12.75">
      <c r="A2" s="40"/>
      <c r="B2" s="40"/>
      <c r="C2" s="40"/>
      <c r="D2" s="40"/>
      <c r="E2" s="40"/>
      <c r="F2" s="40"/>
      <c r="G2" s="40"/>
      <c r="H2" s="40"/>
      <c r="I2" s="40"/>
      <c r="J2" s="40"/>
      <c r="K2" s="1"/>
    </row>
    <row r="3" spans="1:11" ht="15">
      <c r="A3" s="23" t="s">
        <v>31</v>
      </c>
      <c r="B3" s="23"/>
      <c r="C3" s="42"/>
      <c r="D3" s="42"/>
      <c r="E3" s="42"/>
      <c r="F3" s="42"/>
      <c r="G3" s="42"/>
      <c r="H3" s="42"/>
      <c r="I3" s="42"/>
      <c r="J3" s="42"/>
      <c r="K3" s="2"/>
    </row>
    <row r="4" spans="1:11" ht="12.75">
      <c r="A4" s="24"/>
      <c r="B4" s="24" t="s">
        <v>379</v>
      </c>
      <c r="C4" s="17" t="s">
        <v>3</v>
      </c>
      <c r="D4" s="17" t="s">
        <v>41</v>
      </c>
      <c r="E4" s="17" t="s">
        <v>312</v>
      </c>
      <c r="F4" s="17" t="s">
        <v>400</v>
      </c>
      <c r="G4" s="17" t="s">
        <v>0</v>
      </c>
      <c r="H4" s="17" t="s">
        <v>1</v>
      </c>
      <c r="I4" s="17" t="s">
        <v>38</v>
      </c>
      <c r="J4" s="19" t="s">
        <v>293</v>
      </c>
      <c r="K4" s="3" t="s">
        <v>363</v>
      </c>
    </row>
    <row r="5" spans="1:11" ht="15.75">
      <c r="A5" s="25" t="s">
        <v>5</v>
      </c>
      <c r="B5" s="25"/>
      <c r="C5" s="4">
        <f aca="true" t="shared" si="0" ref="C5:I5">SUM(C7:C11)</f>
        <v>0</v>
      </c>
      <c r="D5" s="4">
        <f t="shared" si="0"/>
        <v>0</v>
      </c>
      <c r="E5" s="4">
        <f t="shared" si="0"/>
        <v>3</v>
      </c>
      <c r="F5" s="4">
        <f t="shared" si="0"/>
        <v>0</v>
      </c>
      <c r="G5" s="4">
        <f t="shared" si="0"/>
        <v>2</v>
      </c>
      <c r="H5" s="4">
        <f t="shared" si="0"/>
        <v>2</v>
      </c>
      <c r="I5" s="4">
        <f t="shared" si="0"/>
        <v>0</v>
      </c>
      <c r="J5" s="4">
        <f>SUM(J6:J11)</f>
        <v>7</v>
      </c>
      <c r="K5" s="80"/>
    </row>
    <row r="6" spans="1:11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52"/>
    </row>
    <row r="7" spans="1:11" ht="12.75">
      <c r="A7" s="16"/>
      <c r="B7" s="16" t="s">
        <v>21</v>
      </c>
      <c r="C7" s="16"/>
      <c r="D7" s="16"/>
      <c r="E7" s="16">
        <v>1</v>
      </c>
      <c r="F7" s="16"/>
      <c r="G7" s="16">
        <v>2</v>
      </c>
      <c r="H7" s="16"/>
      <c r="I7" s="16"/>
      <c r="J7" s="16">
        <f>SUM(C7:H7)</f>
        <v>3</v>
      </c>
      <c r="K7" s="52" t="s">
        <v>401</v>
      </c>
    </row>
    <row r="8" spans="1:11" ht="12.75">
      <c r="A8" s="16"/>
      <c r="B8" s="16" t="s">
        <v>35</v>
      </c>
      <c r="C8" s="16"/>
      <c r="D8" s="16"/>
      <c r="E8" s="16">
        <v>1</v>
      </c>
      <c r="F8" s="16"/>
      <c r="G8" s="16"/>
      <c r="H8" s="16">
        <v>1</v>
      </c>
      <c r="I8" s="16"/>
      <c r="J8" s="16">
        <f>SUM(C8:H8)</f>
        <v>2</v>
      </c>
      <c r="K8" s="52" t="s">
        <v>404</v>
      </c>
    </row>
    <row r="9" spans="1:11" ht="12.75">
      <c r="A9" s="16"/>
      <c r="B9" s="16" t="s">
        <v>294</v>
      </c>
      <c r="C9" s="16"/>
      <c r="D9" s="16"/>
      <c r="E9" s="16">
        <v>1</v>
      </c>
      <c r="F9" s="16"/>
      <c r="G9" s="16"/>
      <c r="H9" s="16"/>
      <c r="I9" s="16"/>
      <c r="J9" s="16">
        <f>SUM(C9:H9)</f>
        <v>1</v>
      </c>
      <c r="K9" s="52">
        <v>43164</v>
      </c>
    </row>
    <row r="10" spans="1:11" ht="12.75">
      <c r="A10" s="16"/>
      <c r="B10" s="16" t="s">
        <v>74</v>
      </c>
      <c r="C10" s="16"/>
      <c r="D10" s="16"/>
      <c r="E10" s="16"/>
      <c r="F10" s="16"/>
      <c r="G10" s="16"/>
      <c r="H10" s="16">
        <v>1</v>
      </c>
      <c r="I10" s="16"/>
      <c r="J10" s="16">
        <f>SUM(C10:H10)</f>
        <v>1</v>
      </c>
      <c r="K10" s="52">
        <v>43437</v>
      </c>
    </row>
    <row r="11" spans="1:11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52"/>
    </row>
    <row r="12" spans="1:11" ht="12.7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1"/>
    </row>
    <row r="13" spans="1:11" ht="15.75">
      <c r="A13" s="25" t="s">
        <v>6</v>
      </c>
      <c r="B13" s="25"/>
      <c r="C13" s="4">
        <f aca="true" t="shared" si="1" ref="C13:J13">SUM(C14:C16)</f>
        <v>0</v>
      </c>
      <c r="D13" s="4">
        <f t="shared" si="1"/>
        <v>0</v>
      </c>
      <c r="E13" s="4">
        <f t="shared" si="1"/>
        <v>0</v>
      </c>
      <c r="F13" s="4">
        <f t="shared" si="1"/>
        <v>0</v>
      </c>
      <c r="G13" s="4">
        <f t="shared" si="1"/>
        <v>1</v>
      </c>
      <c r="H13" s="4">
        <f t="shared" si="1"/>
        <v>0</v>
      </c>
      <c r="I13" s="4">
        <f t="shared" si="1"/>
        <v>0</v>
      </c>
      <c r="J13" s="4">
        <f t="shared" si="1"/>
        <v>1</v>
      </c>
      <c r="K13" s="80"/>
    </row>
    <row r="14" spans="1:11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52"/>
    </row>
    <row r="15" spans="1:11" ht="12.75">
      <c r="A15" s="16"/>
      <c r="B15" s="16" t="s">
        <v>398</v>
      </c>
      <c r="C15" s="16"/>
      <c r="D15" s="16"/>
      <c r="E15" s="16"/>
      <c r="F15" s="16"/>
      <c r="G15" s="16">
        <v>1</v>
      </c>
      <c r="H15" s="16"/>
      <c r="I15" s="16"/>
      <c r="J15" s="16">
        <f>SUM(C15:H15)</f>
        <v>1</v>
      </c>
      <c r="K15" s="52">
        <v>43160</v>
      </c>
    </row>
    <row r="16" spans="1:11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52"/>
    </row>
    <row r="17" spans="1:11" ht="12.7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1"/>
    </row>
    <row r="18" spans="1:11" ht="15.75">
      <c r="A18" s="25" t="s">
        <v>7</v>
      </c>
      <c r="B18" s="25"/>
      <c r="C18" s="4">
        <f aca="true" t="shared" si="2" ref="C18:J18">SUM(C19:C27)</f>
        <v>3</v>
      </c>
      <c r="D18" s="4">
        <f t="shared" si="2"/>
        <v>0</v>
      </c>
      <c r="E18" s="4">
        <f t="shared" si="2"/>
        <v>4</v>
      </c>
      <c r="F18" s="4">
        <f t="shared" si="2"/>
        <v>0</v>
      </c>
      <c r="G18" s="4">
        <f t="shared" si="2"/>
        <v>4</v>
      </c>
      <c r="H18" s="4">
        <f t="shared" si="2"/>
        <v>6</v>
      </c>
      <c r="I18" s="4">
        <f t="shared" si="2"/>
        <v>0</v>
      </c>
      <c r="J18" s="4">
        <f t="shared" si="2"/>
        <v>17</v>
      </c>
      <c r="K18" s="80"/>
    </row>
    <row r="19" spans="1:11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52"/>
    </row>
    <row r="20" spans="1:11" ht="12.75">
      <c r="A20" s="16"/>
      <c r="B20" s="16" t="s">
        <v>69</v>
      </c>
      <c r="C20" s="16">
        <v>1</v>
      </c>
      <c r="D20" s="16"/>
      <c r="E20" s="16">
        <v>4</v>
      </c>
      <c r="F20" s="16"/>
      <c r="G20" s="16"/>
      <c r="H20" s="16">
        <v>4</v>
      </c>
      <c r="I20" s="16"/>
      <c r="J20" s="16">
        <f aca="true" t="shared" si="3" ref="J20:J26">SUM(C20:H20)</f>
        <v>9</v>
      </c>
      <c r="K20" s="52" t="s">
        <v>412</v>
      </c>
    </row>
    <row r="21" spans="1:11" ht="12.75">
      <c r="A21" s="16"/>
      <c r="B21" s="16" t="s">
        <v>66</v>
      </c>
      <c r="C21" s="16"/>
      <c r="D21" s="16"/>
      <c r="E21" s="16"/>
      <c r="F21" s="16"/>
      <c r="G21" s="16"/>
      <c r="H21" s="16">
        <v>1</v>
      </c>
      <c r="I21" s="16"/>
      <c r="J21" s="16">
        <f t="shared" si="3"/>
        <v>1</v>
      </c>
      <c r="K21" s="52">
        <v>43367</v>
      </c>
    </row>
    <row r="22" spans="1:11" ht="12.75">
      <c r="A22" s="16"/>
      <c r="B22" s="16" t="s">
        <v>79</v>
      </c>
      <c r="C22" s="16"/>
      <c r="D22" s="16"/>
      <c r="E22" s="16"/>
      <c r="F22" s="16"/>
      <c r="G22" s="16">
        <v>1</v>
      </c>
      <c r="H22" s="16">
        <v>1</v>
      </c>
      <c r="I22" s="16"/>
      <c r="J22" s="16">
        <f t="shared" si="3"/>
        <v>2</v>
      </c>
      <c r="K22" s="52" t="s">
        <v>406</v>
      </c>
    </row>
    <row r="23" spans="1:11" ht="12.75">
      <c r="A23" s="16"/>
      <c r="B23" s="16" t="s">
        <v>106</v>
      </c>
      <c r="C23" s="16"/>
      <c r="D23" s="16"/>
      <c r="E23" s="16"/>
      <c r="F23" s="16"/>
      <c r="G23" s="16">
        <v>2</v>
      </c>
      <c r="H23" s="16"/>
      <c r="I23" s="16"/>
      <c r="J23" s="16">
        <f t="shared" si="3"/>
        <v>2</v>
      </c>
      <c r="K23" s="52" t="s">
        <v>414</v>
      </c>
    </row>
    <row r="24" spans="1:11" ht="12.75">
      <c r="A24" s="16"/>
      <c r="B24" s="16" t="s">
        <v>63</v>
      </c>
      <c r="C24" s="16"/>
      <c r="D24" s="16"/>
      <c r="E24" s="16"/>
      <c r="F24" s="16"/>
      <c r="G24" s="16">
        <v>1</v>
      </c>
      <c r="H24" s="16"/>
      <c r="I24" s="16"/>
      <c r="J24" s="16">
        <f t="shared" si="3"/>
        <v>1</v>
      </c>
      <c r="K24" s="52">
        <v>43209</v>
      </c>
    </row>
    <row r="25" spans="1:11" ht="12.75">
      <c r="A25" s="16"/>
      <c r="B25" s="16" t="s">
        <v>39</v>
      </c>
      <c r="C25" s="16">
        <v>1</v>
      </c>
      <c r="D25" s="16"/>
      <c r="E25" s="16"/>
      <c r="F25" s="16"/>
      <c r="G25" s="16"/>
      <c r="H25" s="16"/>
      <c r="I25" s="16"/>
      <c r="J25" s="16">
        <f t="shared" si="3"/>
        <v>1</v>
      </c>
      <c r="K25" s="52">
        <v>43370</v>
      </c>
    </row>
    <row r="26" spans="1:11" ht="12.75">
      <c r="A26" s="16"/>
      <c r="B26" s="16" t="s">
        <v>109</v>
      </c>
      <c r="C26" s="16">
        <v>1</v>
      </c>
      <c r="D26" s="16"/>
      <c r="E26" s="16"/>
      <c r="F26" s="16"/>
      <c r="G26" s="16"/>
      <c r="H26" s="16"/>
      <c r="I26" s="16"/>
      <c r="J26" s="16">
        <f t="shared" si="3"/>
        <v>1</v>
      </c>
      <c r="K26" s="52">
        <v>43321</v>
      </c>
    </row>
    <row r="27" spans="1:11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52"/>
    </row>
    <row r="28" spans="1:11" ht="12.7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1"/>
    </row>
    <row r="29" spans="1:11" ht="15.75">
      <c r="A29" s="25" t="s">
        <v>8</v>
      </c>
      <c r="B29" s="25"/>
      <c r="C29" s="4">
        <f aca="true" t="shared" si="4" ref="C29:J29">SUM(C30:C33)</f>
        <v>0</v>
      </c>
      <c r="D29" s="4">
        <f t="shared" si="4"/>
        <v>0</v>
      </c>
      <c r="E29" s="4">
        <f t="shared" si="4"/>
        <v>0</v>
      </c>
      <c r="F29" s="4">
        <f t="shared" si="4"/>
        <v>0</v>
      </c>
      <c r="G29" s="4">
        <f t="shared" si="4"/>
        <v>1</v>
      </c>
      <c r="H29" s="4">
        <f t="shared" si="4"/>
        <v>1</v>
      </c>
      <c r="I29" s="4">
        <f t="shared" si="4"/>
        <v>0</v>
      </c>
      <c r="J29" s="4">
        <f t="shared" si="4"/>
        <v>2</v>
      </c>
      <c r="K29" s="80"/>
    </row>
    <row r="30" spans="1:11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52"/>
    </row>
    <row r="31" spans="1:11" ht="12.75">
      <c r="A31" s="16"/>
      <c r="B31" s="16" t="s">
        <v>405</v>
      </c>
      <c r="C31" s="16"/>
      <c r="D31" s="16"/>
      <c r="E31" s="16"/>
      <c r="F31" s="16"/>
      <c r="G31" s="16">
        <v>1</v>
      </c>
      <c r="H31" s="16"/>
      <c r="I31" s="16"/>
      <c r="J31" s="16">
        <f>SUM(C31:H31)</f>
        <v>1</v>
      </c>
      <c r="K31" s="52">
        <v>43360</v>
      </c>
    </row>
    <row r="32" spans="1:11" ht="12.75">
      <c r="A32" s="16"/>
      <c r="B32" s="16" t="s">
        <v>62</v>
      </c>
      <c r="C32" s="16"/>
      <c r="D32" s="16"/>
      <c r="E32" s="16"/>
      <c r="F32" s="16"/>
      <c r="G32" s="16"/>
      <c r="H32" s="16">
        <v>1</v>
      </c>
      <c r="I32" s="16"/>
      <c r="J32" s="16">
        <f>SUM(C32:H32)</f>
        <v>1</v>
      </c>
      <c r="K32" s="52">
        <v>43196</v>
      </c>
    </row>
    <row r="33" spans="1:11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52"/>
    </row>
    <row r="34" spans="1:11" ht="12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1"/>
    </row>
    <row r="35" spans="1:11" ht="15.75">
      <c r="A35" s="25" t="s">
        <v>9</v>
      </c>
      <c r="B35" s="25"/>
      <c r="C35" s="4">
        <f aca="true" t="shared" si="5" ref="C35:J35">SUM(C36:C40)</f>
        <v>1</v>
      </c>
      <c r="D35" s="4">
        <f t="shared" si="5"/>
        <v>0</v>
      </c>
      <c r="E35" s="4">
        <f t="shared" si="5"/>
        <v>0</v>
      </c>
      <c r="F35" s="4">
        <f t="shared" si="5"/>
        <v>0</v>
      </c>
      <c r="G35" s="4">
        <f t="shared" si="5"/>
        <v>1</v>
      </c>
      <c r="H35" s="4">
        <f t="shared" si="5"/>
        <v>0</v>
      </c>
      <c r="I35" s="4">
        <f t="shared" si="5"/>
        <v>1</v>
      </c>
      <c r="J35" s="4">
        <f t="shared" si="5"/>
        <v>3</v>
      </c>
      <c r="K35" s="80"/>
    </row>
    <row r="36" spans="1:11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52"/>
    </row>
    <row r="37" spans="1:11" ht="12.75">
      <c r="A37" s="16"/>
      <c r="B37" s="16" t="s">
        <v>127</v>
      </c>
      <c r="C37" s="16"/>
      <c r="D37" s="16"/>
      <c r="E37" s="16"/>
      <c r="F37" s="16"/>
      <c r="G37" s="16"/>
      <c r="H37" s="16"/>
      <c r="I37" s="16">
        <v>1</v>
      </c>
      <c r="J37" s="16">
        <f>SUM(C37:I37)</f>
        <v>1</v>
      </c>
      <c r="K37" s="52">
        <v>43313</v>
      </c>
    </row>
    <row r="38" spans="1:11" ht="12.75">
      <c r="A38" s="16"/>
      <c r="B38" s="16" t="s">
        <v>409</v>
      </c>
      <c r="C38" s="16">
        <v>1</v>
      </c>
      <c r="D38" s="16"/>
      <c r="E38" s="16"/>
      <c r="F38" s="16"/>
      <c r="G38" s="16"/>
      <c r="H38" s="16"/>
      <c r="I38" s="16"/>
      <c r="J38" s="16">
        <f>SUM(C38:I38)</f>
        <v>1</v>
      </c>
      <c r="K38" s="52">
        <v>43388</v>
      </c>
    </row>
    <row r="39" spans="1:11" ht="12.75">
      <c r="A39" s="16"/>
      <c r="B39" s="16" t="s">
        <v>8</v>
      </c>
      <c r="C39" s="16"/>
      <c r="D39" s="16"/>
      <c r="E39" s="16"/>
      <c r="F39" s="16"/>
      <c r="G39" s="16">
        <v>1</v>
      </c>
      <c r="H39" s="16"/>
      <c r="I39" s="16"/>
      <c r="J39" s="16">
        <f>SUM(C39:I39)</f>
        <v>1</v>
      </c>
      <c r="K39" s="52">
        <v>43377</v>
      </c>
    </row>
    <row r="40" spans="1:11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52"/>
    </row>
    <row r="41" spans="1:11" ht="12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1"/>
    </row>
    <row r="42" spans="1:11" ht="15.75">
      <c r="A42" s="25" t="s">
        <v>10</v>
      </c>
      <c r="B42" s="25"/>
      <c r="C42" s="4">
        <f aca="true" t="shared" si="6" ref="C42:J42">SUM(C43:C53)</f>
        <v>4</v>
      </c>
      <c r="D42" s="4">
        <f t="shared" si="6"/>
        <v>0</v>
      </c>
      <c r="E42" s="4">
        <f t="shared" si="6"/>
        <v>1</v>
      </c>
      <c r="F42" s="4">
        <f t="shared" si="6"/>
        <v>0</v>
      </c>
      <c r="G42" s="4">
        <f t="shared" si="6"/>
        <v>3</v>
      </c>
      <c r="H42" s="4">
        <f t="shared" si="6"/>
        <v>1</v>
      </c>
      <c r="I42" s="4">
        <f t="shared" si="6"/>
        <v>0</v>
      </c>
      <c r="J42" s="4">
        <f t="shared" si="6"/>
        <v>9</v>
      </c>
      <c r="K42" s="80"/>
    </row>
    <row r="43" spans="1:11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52"/>
    </row>
    <row r="44" spans="1:11" ht="12.75">
      <c r="A44" s="16"/>
      <c r="B44" s="16" t="s">
        <v>42</v>
      </c>
      <c r="C44" s="16">
        <v>1</v>
      </c>
      <c r="D44" s="16"/>
      <c r="E44" s="16"/>
      <c r="F44" s="16"/>
      <c r="G44" s="16"/>
      <c r="H44" s="16"/>
      <c r="I44" s="16"/>
      <c r="J44" s="16">
        <f aca="true" t="shared" si="7" ref="J44:J52">SUM(C44:H44)</f>
        <v>1</v>
      </c>
      <c r="K44" s="52">
        <v>43431</v>
      </c>
    </row>
    <row r="45" spans="1:11" ht="12.75">
      <c r="A45" s="16"/>
      <c r="B45" s="16" t="s">
        <v>44</v>
      </c>
      <c r="C45" s="16"/>
      <c r="D45" s="16"/>
      <c r="E45" s="16"/>
      <c r="F45" s="16"/>
      <c r="G45" s="16">
        <v>1</v>
      </c>
      <c r="H45" s="16"/>
      <c r="I45" s="16"/>
      <c r="J45" s="16">
        <f t="shared" si="7"/>
        <v>1</v>
      </c>
      <c r="K45" s="52">
        <v>43130</v>
      </c>
    </row>
    <row r="46" spans="1:11" ht="12.75">
      <c r="A46" s="16"/>
      <c r="B46" s="16" t="s">
        <v>85</v>
      </c>
      <c r="C46" s="16">
        <v>1</v>
      </c>
      <c r="D46" s="16"/>
      <c r="E46" s="16"/>
      <c r="F46" s="16"/>
      <c r="G46" s="16"/>
      <c r="H46" s="16"/>
      <c r="I46" s="16"/>
      <c r="J46" s="16">
        <f t="shared" si="7"/>
        <v>1</v>
      </c>
      <c r="K46" s="52">
        <v>43336</v>
      </c>
    </row>
    <row r="47" spans="1:11" ht="12.75">
      <c r="A47" s="16"/>
      <c r="B47" s="16" t="s">
        <v>403</v>
      </c>
      <c r="C47" s="16"/>
      <c r="D47" s="16"/>
      <c r="E47" s="16"/>
      <c r="F47" s="16"/>
      <c r="G47" s="16">
        <v>1</v>
      </c>
      <c r="H47" s="16"/>
      <c r="I47" s="16"/>
      <c r="J47" s="16">
        <f t="shared" si="7"/>
        <v>1</v>
      </c>
      <c r="K47" s="52">
        <v>43332</v>
      </c>
    </row>
    <row r="48" spans="1:11" ht="12.75">
      <c r="A48" s="16"/>
      <c r="B48" s="16" t="s">
        <v>277</v>
      </c>
      <c r="C48" s="16"/>
      <c r="D48" s="16"/>
      <c r="E48" s="16">
        <v>1</v>
      </c>
      <c r="F48" s="16"/>
      <c r="G48" s="16"/>
      <c r="H48" s="16"/>
      <c r="I48" s="16"/>
      <c r="J48" s="16">
        <f t="shared" si="7"/>
        <v>1</v>
      </c>
      <c r="K48" s="52">
        <v>43290</v>
      </c>
    </row>
    <row r="49" spans="1:11" ht="12.75">
      <c r="A49" s="16"/>
      <c r="B49" s="16" t="s">
        <v>89</v>
      </c>
      <c r="C49" s="16"/>
      <c r="D49" s="16"/>
      <c r="E49" s="16"/>
      <c r="F49" s="16"/>
      <c r="G49" s="16">
        <v>1</v>
      </c>
      <c r="H49" s="16"/>
      <c r="I49" s="16"/>
      <c r="J49" s="16">
        <f t="shared" si="7"/>
        <v>1</v>
      </c>
      <c r="K49" s="52">
        <v>43423</v>
      </c>
    </row>
    <row r="50" spans="1:11" ht="12.75">
      <c r="A50" s="16"/>
      <c r="B50" s="16" t="s">
        <v>57</v>
      </c>
      <c r="C50" s="16">
        <v>1</v>
      </c>
      <c r="D50" s="16"/>
      <c r="E50" s="16"/>
      <c r="F50" s="16"/>
      <c r="G50" s="16"/>
      <c r="H50" s="16"/>
      <c r="I50" s="16"/>
      <c r="J50" s="16">
        <f t="shared" si="7"/>
        <v>1</v>
      </c>
      <c r="K50" s="52">
        <v>43357</v>
      </c>
    </row>
    <row r="51" spans="1:11" ht="12.75">
      <c r="A51" s="16"/>
      <c r="B51" s="16" t="s">
        <v>26</v>
      </c>
      <c r="C51" s="16"/>
      <c r="D51" s="16"/>
      <c r="E51" s="16"/>
      <c r="F51" s="16"/>
      <c r="G51" s="16"/>
      <c r="H51" s="16">
        <v>1</v>
      </c>
      <c r="I51" s="16"/>
      <c r="J51" s="16">
        <f t="shared" si="7"/>
        <v>1</v>
      </c>
      <c r="K51" s="52">
        <v>43348</v>
      </c>
    </row>
    <row r="52" spans="1:11" ht="12.75">
      <c r="A52" s="16"/>
      <c r="B52" s="16" t="s">
        <v>114</v>
      </c>
      <c r="C52" s="16">
        <v>1</v>
      </c>
      <c r="D52" s="16"/>
      <c r="E52" s="16"/>
      <c r="F52" s="16"/>
      <c r="G52" s="16"/>
      <c r="H52" s="16"/>
      <c r="I52" s="16"/>
      <c r="J52" s="16">
        <f t="shared" si="7"/>
        <v>1</v>
      </c>
      <c r="K52" s="52">
        <v>43314</v>
      </c>
    </row>
    <row r="53" spans="1:11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52"/>
    </row>
    <row r="54" spans="1:11" ht="12.7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1"/>
    </row>
    <row r="55" spans="1:11" ht="15.75">
      <c r="A55" s="25" t="s">
        <v>11</v>
      </c>
      <c r="B55" s="25"/>
      <c r="C55" s="4">
        <f aca="true" t="shared" si="8" ref="C55:J55">SUM(C56:C59)</f>
        <v>0</v>
      </c>
      <c r="D55" s="4">
        <f t="shared" si="8"/>
        <v>0</v>
      </c>
      <c r="E55" s="4">
        <f t="shared" si="8"/>
        <v>0</v>
      </c>
      <c r="F55" s="4">
        <f t="shared" si="8"/>
        <v>1</v>
      </c>
      <c r="G55" s="4">
        <f t="shared" si="8"/>
        <v>1</v>
      </c>
      <c r="H55" s="4">
        <f t="shared" si="8"/>
        <v>0</v>
      </c>
      <c r="I55" s="4">
        <f t="shared" si="8"/>
        <v>0</v>
      </c>
      <c r="J55" s="4">
        <f t="shared" si="8"/>
        <v>2</v>
      </c>
      <c r="K55" s="80"/>
    </row>
    <row r="56" spans="1:11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52"/>
    </row>
    <row r="57" spans="1:11" ht="12.75">
      <c r="A57" s="16"/>
      <c r="B57" s="16" t="s">
        <v>234</v>
      </c>
      <c r="C57" s="16"/>
      <c r="D57" s="16"/>
      <c r="E57" s="16"/>
      <c r="F57" s="16"/>
      <c r="G57" s="16">
        <v>1</v>
      </c>
      <c r="H57" s="16"/>
      <c r="I57" s="16"/>
      <c r="J57" s="16">
        <f>SUM(C57:H57)</f>
        <v>1</v>
      </c>
      <c r="K57" s="52">
        <v>43153</v>
      </c>
    </row>
    <row r="58" spans="1:11" ht="12.75">
      <c r="A58" s="16"/>
      <c r="B58" s="16" t="s">
        <v>245</v>
      </c>
      <c r="C58" s="16"/>
      <c r="D58" s="16"/>
      <c r="E58" s="16"/>
      <c r="F58" s="16">
        <v>1</v>
      </c>
      <c r="G58" s="16"/>
      <c r="H58" s="16"/>
      <c r="I58" s="16"/>
      <c r="J58" s="16">
        <f>SUM(C58:H58)</f>
        <v>1</v>
      </c>
      <c r="K58" s="52">
        <v>43280</v>
      </c>
    </row>
    <row r="59" spans="1:11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52"/>
    </row>
    <row r="60" spans="1:11" ht="12.7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1"/>
    </row>
    <row r="61" spans="1:11" ht="15.75">
      <c r="A61" s="25" t="s">
        <v>12</v>
      </c>
      <c r="B61" s="25"/>
      <c r="C61" s="4">
        <f aca="true" t="shared" si="9" ref="C61:J61">SUM(C62:C65)</f>
        <v>0</v>
      </c>
      <c r="D61" s="4">
        <f t="shared" si="9"/>
        <v>0</v>
      </c>
      <c r="E61" s="4">
        <f t="shared" si="9"/>
        <v>0</v>
      </c>
      <c r="F61" s="4">
        <f t="shared" si="9"/>
        <v>0</v>
      </c>
      <c r="G61" s="4">
        <f t="shared" si="9"/>
        <v>2</v>
      </c>
      <c r="H61" s="4">
        <f t="shared" si="9"/>
        <v>0</v>
      </c>
      <c r="I61" s="4">
        <f t="shared" si="9"/>
        <v>0</v>
      </c>
      <c r="J61" s="4">
        <f t="shared" si="9"/>
        <v>2</v>
      </c>
      <c r="K61" s="80"/>
    </row>
    <row r="62" spans="1:11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52"/>
    </row>
    <row r="63" spans="1:11" ht="12.75">
      <c r="A63" s="16"/>
      <c r="B63" s="16" t="s">
        <v>408</v>
      </c>
      <c r="C63" s="16"/>
      <c r="D63" s="16"/>
      <c r="E63" s="16"/>
      <c r="F63" s="16"/>
      <c r="G63" s="16">
        <v>1</v>
      </c>
      <c r="H63" s="16"/>
      <c r="I63" s="16"/>
      <c r="J63" s="16">
        <f>SUM(C63:H63)</f>
        <v>1</v>
      </c>
      <c r="K63" s="52">
        <v>43376</v>
      </c>
    </row>
    <row r="64" spans="1:11" ht="12.75">
      <c r="A64" s="16"/>
      <c r="B64" s="16" t="s">
        <v>283</v>
      </c>
      <c r="C64" s="16"/>
      <c r="D64" s="16"/>
      <c r="E64" s="16"/>
      <c r="F64" s="16"/>
      <c r="G64" s="16">
        <v>1</v>
      </c>
      <c r="H64" s="16"/>
      <c r="I64" s="16"/>
      <c r="J64" s="16">
        <f>SUM(C64:H64)</f>
        <v>1</v>
      </c>
      <c r="K64" s="52">
        <v>43348</v>
      </c>
    </row>
    <row r="65" spans="1:11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52"/>
    </row>
    <row r="66" spans="1:11" ht="12.7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1"/>
    </row>
    <row r="67" spans="1:11" ht="15.75">
      <c r="A67" s="25" t="s">
        <v>13</v>
      </c>
      <c r="B67" s="25"/>
      <c r="C67" s="4">
        <f aca="true" t="shared" si="10" ref="C67:J67">SUM(C68:C75)</f>
        <v>0</v>
      </c>
      <c r="D67" s="4">
        <f t="shared" si="10"/>
        <v>0</v>
      </c>
      <c r="E67" s="4">
        <f t="shared" si="10"/>
        <v>1</v>
      </c>
      <c r="F67" s="4">
        <f t="shared" si="10"/>
        <v>0</v>
      </c>
      <c r="G67" s="4">
        <f t="shared" si="10"/>
        <v>4</v>
      </c>
      <c r="H67" s="4">
        <f t="shared" si="10"/>
        <v>1</v>
      </c>
      <c r="I67" s="4">
        <f t="shared" si="10"/>
        <v>0</v>
      </c>
      <c r="J67" s="4">
        <f t="shared" si="10"/>
        <v>6</v>
      </c>
      <c r="K67" s="80"/>
    </row>
    <row r="68" spans="1:11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52"/>
    </row>
    <row r="69" spans="1:11" ht="12.75">
      <c r="A69" s="16"/>
      <c r="B69" s="16" t="s">
        <v>407</v>
      </c>
      <c r="C69" s="16"/>
      <c r="D69" s="16"/>
      <c r="E69" s="16"/>
      <c r="F69" s="16"/>
      <c r="G69" s="16"/>
      <c r="H69" s="16">
        <v>1</v>
      </c>
      <c r="I69" s="16"/>
      <c r="J69" s="16">
        <f aca="true" t="shared" si="11" ref="J69:J74">SUM(C69:H69)</f>
        <v>1</v>
      </c>
      <c r="K69" s="52">
        <v>43364</v>
      </c>
    </row>
    <row r="70" spans="1:11" ht="12.75">
      <c r="A70" s="16"/>
      <c r="B70" s="16" t="s">
        <v>231</v>
      </c>
      <c r="C70" s="16"/>
      <c r="D70" s="16"/>
      <c r="E70" s="16">
        <v>1</v>
      </c>
      <c r="F70" s="16"/>
      <c r="G70" s="16"/>
      <c r="H70" s="16"/>
      <c r="I70" s="16"/>
      <c r="J70" s="16">
        <f t="shared" si="11"/>
        <v>1</v>
      </c>
      <c r="K70" s="52">
        <v>43335</v>
      </c>
    </row>
    <row r="71" spans="1:11" ht="12.75">
      <c r="A71" s="16"/>
      <c r="B71" s="16" t="s">
        <v>368</v>
      </c>
      <c r="C71" s="16"/>
      <c r="D71" s="16"/>
      <c r="E71" s="16"/>
      <c r="F71" s="16"/>
      <c r="G71" s="16">
        <v>1</v>
      </c>
      <c r="H71" s="16"/>
      <c r="I71" s="16"/>
      <c r="J71" s="16">
        <f t="shared" si="11"/>
        <v>1</v>
      </c>
      <c r="K71" s="52">
        <v>43235</v>
      </c>
    </row>
    <row r="72" spans="1:11" ht="12.75">
      <c r="A72" s="16"/>
      <c r="B72" s="16" t="s">
        <v>91</v>
      </c>
      <c r="C72" s="16"/>
      <c r="D72" s="16"/>
      <c r="E72" s="16"/>
      <c r="F72" s="16"/>
      <c r="G72" s="16">
        <v>1</v>
      </c>
      <c r="H72" s="16"/>
      <c r="I72" s="16"/>
      <c r="J72" s="16">
        <f t="shared" si="11"/>
        <v>1</v>
      </c>
      <c r="K72" s="52">
        <v>43399</v>
      </c>
    </row>
    <row r="73" spans="1:11" ht="12.75">
      <c r="A73" s="16"/>
      <c r="B73" s="16" t="s">
        <v>116</v>
      </c>
      <c r="C73" s="16"/>
      <c r="D73" s="16"/>
      <c r="E73" s="16"/>
      <c r="F73" s="16"/>
      <c r="G73" s="16">
        <v>1</v>
      </c>
      <c r="H73" s="16"/>
      <c r="I73" s="16"/>
      <c r="J73" s="16">
        <f t="shared" si="11"/>
        <v>1</v>
      </c>
      <c r="K73" s="52">
        <v>43319</v>
      </c>
    </row>
    <row r="74" spans="1:11" ht="12.75">
      <c r="A74" s="16"/>
      <c r="B74" s="16" t="s">
        <v>54</v>
      </c>
      <c r="C74" s="16"/>
      <c r="D74" s="16"/>
      <c r="E74" s="16"/>
      <c r="F74" s="16"/>
      <c r="G74" s="16">
        <v>1</v>
      </c>
      <c r="H74" s="16"/>
      <c r="I74" s="16"/>
      <c r="J74" s="16">
        <f t="shared" si="11"/>
        <v>1</v>
      </c>
      <c r="K74" s="52">
        <v>43305</v>
      </c>
    </row>
    <row r="75" spans="1:11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52"/>
    </row>
    <row r="76" spans="1:11" ht="12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1"/>
    </row>
    <row r="77" spans="1:11" ht="15.75">
      <c r="A77" s="25" t="s">
        <v>14</v>
      </c>
      <c r="B77" s="25"/>
      <c r="C77" s="4">
        <f aca="true" t="shared" si="12" ref="C77:J77">SUM(C78:C82)</f>
        <v>1</v>
      </c>
      <c r="D77" s="4">
        <f t="shared" si="12"/>
        <v>0</v>
      </c>
      <c r="E77" s="4">
        <f t="shared" si="12"/>
        <v>0</v>
      </c>
      <c r="F77" s="4">
        <f t="shared" si="12"/>
        <v>0</v>
      </c>
      <c r="G77" s="4">
        <f t="shared" si="12"/>
        <v>1</v>
      </c>
      <c r="H77" s="4">
        <f t="shared" si="12"/>
        <v>1</v>
      </c>
      <c r="I77" s="4">
        <f t="shared" si="12"/>
        <v>0</v>
      </c>
      <c r="J77" s="4">
        <f t="shared" si="12"/>
        <v>3</v>
      </c>
      <c r="K77" s="80"/>
    </row>
    <row r="78" spans="1:11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52"/>
    </row>
    <row r="79" spans="1:11" ht="12.75">
      <c r="A79" s="16"/>
      <c r="B79" s="16" t="s">
        <v>135</v>
      </c>
      <c r="C79" s="16"/>
      <c r="D79" s="16"/>
      <c r="E79" s="16"/>
      <c r="F79" s="16"/>
      <c r="G79" s="16">
        <v>1</v>
      </c>
      <c r="H79" s="16"/>
      <c r="I79" s="16"/>
      <c r="J79" s="16">
        <f>SUM(C79:H79)</f>
        <v>1</v>
      </c>
      <c r="K79" s="52">
        <v>43384</v>
      </c>
    </row>
    <row r="80" spans="1:11" ht="12.75">
      <c r="A80" s="16"/>
      <c r="B80" s="16" t="s">
        <v>136</v>
      </c>
      <c r="C80" s="16"/>
      <c r="D80" s="16"/>
      <c r="E80" s="16"/>
      <c r="F80" s="16"/>
      <c r="G80" s="16"/>
      <c r="H80" s="16">
        <v>1</v>
      </c>
      <c r="I80" s="16"/>
      <c r="J80" s="16">
        <f>SUM(C80:H80)</f>
        <v>1</v>
      </c>
      <c r="K80" s="52">
        <v>43147</v>
      </c>
    </row>
    <row r="81" spans="1:11" ht="12.75">
      <c r="A81" s="16"/>
      <c r="B81" s="16" t="s">
        <v>152</v>
      </c>
      <c r="C81" s="16">
        <v>1</v>
      </c>
      <c r="D81" s="16"/>
      <c r="E81" s="16"/>
      <c r="F81" s="16"/>
      <c r="G81" s="16"/>
      <c r="H81" s="16"/>
      <c r="I81" s="16"/>
      <c r="J81" s="16">
        <f>SUM(C81:H81)</f>
        <v>1</v>
      </c>
      <c r="K81" s="52">
        <v>43341</v>
      </c>
    </row>
    <row r="82" spans="1:11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52"/>
    </row>
    <row r="83" spans="1:11" ht="12.7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1"/>
    </row>
    <row r="84" spans="1:11" ht="15.75">
      <c r="A84" s="25" t="s">
        <v>15</v>
      </c>
      <c r="B84" s="25"/>
      <c r="C84" s="4">
        <f aca="true" t="shared" si="13" ref="C84:J84">SUM(C85:C88)</f>
        <v>0</v>
      </c>
      <c r="D84" s="4">
        <f t="shared" si="13"/>
        <v>0</v>
      </c>
      <c r="E84" s="4">
        <f t="shared" si="13"/>
        <v>0</v>
      </c>
      <c r="F84" s="4">
        <f t="shared" si="13"/>
        <v>0</v>
      </c>
      <c r="G84" s="4">
        <f t="shared" si="13"/>
        <v>1</v>
      </c>
      <c r="H84" s="4">
        <f t="shared" si="13"/>
        <v>1</v>
      </c>
      <c r="I84" s="4">
        <f t="shared" si="13"/>
        <v>0</v>
      </c>
      <c r="J84" s="4">
        <f t="shared" si="13"/>
        <v>2</v>
      </c>
      <c r="K84" s="80"/>
    </row>
    <row r="85" spans="1:11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52"/>
    </row>
    <row r="86" spans="1:11" ht="12.75">
      <c r="A86" s="16"/>
      <c r="B86" s="16" t="s">
        <v>318</v>
      </c>
      <c r="C86" s="16"/>
      <c r="D86" s="16"/>
      <c r="E86" s="16"/>
      <c r="F86" s="16"/>
      <c r="G86" s="16"/>
      <c r="H86" s="16">
        <v>1</v>
      </c>
      <c r="I86" s="16"/>
      <c r="J86" s="16">
        <f>SUM(C86:H86)</f>
        <v>1</v>
      </c>
      <c r="K86" s="52">
        <v>43404</v>
      </c>
    </row>
    <row r="87" spans="1:11" ht="12.75">
      <c r="A87" s="16"/>
      <c r="B87" s="16" t="s">
        <v>214</v>
      </c>
      <c r="C87" s="16"/>
      <c r="D87" s="16"/>
      <c r="E87" s="16"/>
      <c r="F87" s="16"/>
      <c r="G87" s="16">
        <v>1</v>
      </c>
      <c r="H87" s="16"/>
      <c r="I87" s="16"/>
      <c r="J87" s="16">
        <f>SUM(C87:H87)</f>
        <v>1</v>
      </c>
      <c r="K87" s="52">
        <v>43438</v>
      </c>
    </row>
    <row r="88" spans="1:11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52"/>
    </row>
    <row r="89" spans="1:11" ht="12.7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1"/>
    </row>
    <row r="90" spans="1:11" ht="15.75">
      <c r="A90" s="25" t="s">
        <v>16</v>
      </c>
      <c r="B90" s="25"/>
      <c r="C90" s="4">
        <f aca="true" t="shared" si="14" ref="C90:J90">SUM(C91:C95)</f>
        <v>3</v>
      </c>
      <c r="D90" s="4">
        <f t="shared" si="14"/>
        <v>0</v>
      </c>
      <c r="E90" s="4">
        <f t="shared" si="14"/>
        <v>0</v>
      </c>
      <c r="F90" s="4">
        <f t="shared" si="14"/>
        <v>0</v>
      </c>
      <c r="G90" s="4">
        <f t="shared" si="14"/>
        <v>2</v>
      </c>
      <c r="H90" s="4">
        <f t="shared" si="14"/>
        <v>2</v>
      </c>
      <c r="I90" s="4">
        <f t="shared" si="14"/>
        <v>0</v>
      </c>
      <c r="J90" s="4">
        <f t="shared" si="14"/>
        <v>7</v>
      </c>
      <c r="K90" s="80"/>
    </row>
    <row r="91" spans="1:11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52"/>
    </row>
    <row r="92" spans="1:11" ht="12.75">
      <c r="A92" s="16"/>
      <c r="B92" s="16" t="s">
        <v>27</v>
      </c>
      <c r="C92" s="16">
        <v>1</v>
      </c>
      <c r="D92" s="16"/>
      <c r="E92" s="16"/>
      <c r="F92" s="16"/>
      <c r="G92" s="16"/>
      <c r="H92" s="16">
        <v>1</v>
      </c>
      <c r="I92" s="16"/>
      <c r="J92" s="16">
        <f>SUM(C92:H92)</f>
        <v>2</v>
      </c>
      <c r="K92" s="52" t="s">
        <v>411</v>
      </c>
    </row>
    <row r="93" spans="1:11" ht="12.75">
      <c r="A93" s="16"/>
      <c r="B93" s="16" t="s">
        <v>97</v>
      </c>
      <c r="C93" s="16">
        <v>1</v>
      </c>
      <c r="D93" s="16"/>
      <c r="E93" s="16"/>
      <c r="F93" s="16"/>
      <c r="G93" s="16">
        <v>2</v>
      </c>
      <c r="H93" s="16">
        <v>1</v>
      </c>
      <c r="I93" s="16"/>
      <c r="J93" s="16">
        <f>SUM(C93:H93)</f>
        <v>4</v>
      </c>
      <c r="K93" s="52" t="s">
        <v>413</v>
      </c>
    </row>
    <row r="94" spans="1:11" ht="12.75">
      <c r="A94" s="16"/>
      <c r="B94" s="16" t="s">
        <v>253</v>
      </c>
      <c r="C94" s="16">
        <v>1</v>
      </c>
      <c r="D94" s="16"/>
      <c r="E94" s="16"/>
      <c r="F94" s="16"/>
      <c r="G94" s="16"/>
      <c r="H94" s="16"/>
      <c r="I94" s="16"/>
      <c r="J94" s="16">
        <f>SUM(C94:H94)</f>
        <v>1</v>
      </c>
      <c r="K94" s="52">
        <v>43368</v>
      </c>
    </row>
    <row r="95" spans="1:11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52"/>
    </row>
    <row r="96" spans="1:11" ht="12.7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1"/>
    </row>
    <row r="97" spans="1:11" ht="15.75">
      <c r="A97" s="25" t="s">
        <v>17</v>
      </c>
      <c r="B97" s="25"/>
      <c r="C97" s="4">
        <f aca="true" t="shared" si="15" ref="C97:J97">SUM(C98:C100)</f>
        <v>0</v>
      </c>
      <c r="D97" s="4">
        <f t="shared" si="15"/>
        <v>0</v>
      </c>
      <c r="E97" s="4">
        <f t="shared" si="15"/>
        <v>0</v>
      </c>
      <c r="F97" s="4">
        <f t="shared" si="15"/>
        <v>0</v>
      </c>
      <c r="G97" s="4">
        <f t="shared" si="15"/>
        <v>0</v>
      </c>
      <c r="H97" s="4">
        <f t="shared" si="15"/>
        <v>1</v>
      </c>
      <c r="I97" s="4">
        <f t="shared" si="15"/>
        <v>0</v>
      </c>
      <c r="J97" s="4">
        <f t="shared" si="15"/>
        <v>1</v>
      </c>
      <c r="K97" s="80"/>
    </row>
    <row r="98" spans="1:11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52"/>
    </row>
    <row r="99" spans="1:11" ht="12.75">
      <c r="A99" s="16"/>
      <c r="B99" s="16" t="s">
        <v>285</v>
      </c>
      <c r="C99" s="16"/>
      <c r="D99" s="16"/>
      <c r="E99" s="16"/>
      <c r="F99" s="16"/>
      <c r="G99" s="16"/>
      <c r="H99" s="16">
        <v>1</v>
      </c>
      <c r="I99" s="16"/>
      <c r="J99" s="16">
        <f>SUM(C99:H99)</f>
        <v>1</v>
      </c>
      <c r="K99" s="52">
        <v>43342</v>
      </c>
    </row>
    <row r="100" spans="1:11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52"/>
    </row>
    <row r="101" spans="1:11" ht="12.7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1"/>
    </row>
    <row r="102" spans="1:11" ht="15.75">
      <c r="A102" s="25" t="s">
        <v>18</v>
      </c>
      <c r="B102" s="25"/>
      <c r="C102" s="4">
        <f aca="true" t="shared" si="16" ref="C102:J102">SUM(C103:C108)</f>
        <v>0</v>
      </c>
      <c r="D102" s="4">
        <f t="shared" si="16"/>
        <v>0</v>
      </c>
      <c r="E102" s="4">
        <f t="shared" si="16"/>
        <v>0</v>
      </c>
      <c r="F102" s="4">
        <f t="shared" si="16"/>
        <v>0</v>
      </c>
      <c r="G102" s="4">
        <f t="shared" si="16"/>
        <v>1</v>
      </c>
      <c r="H102" s="4">
        <f t="shared" si="16"/>
        <v>4</v>
      </c>
      <c r="I102" s="4">
        <f t="shared" si="16"/>
        <v>0</v>
      </c>
      <c r="J102" s="4">
        <f t="shared" si="16"/>
        <v>5</v>
      </c>
      <c r="K102" s="80"/>
    </row>
    <row r="103" spans="1:11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52"/>
    </row>
    <row r="104" spans="1:11" ht="12.75">
      <c r="A104" s="16"/>
      <c r="B104" s="16" t="s">
        <v>165</v>
      </c>
      <c r="C104" s="16"/>
      <c r="D104" s="16"/>
      <c r="E104" s="16"/>
      <c r="F104" s="16"/>
      <c r="G104" s="16"/>
      <c r="H104" s="16">
        <v>1</v>
      </c>
      <c r="I104" s="16"/>
      <c r="J104" s="16">
        <f>SUM(C104:H104)</f>
        <v>1</v>
      </c>
      <c r="K104" s="52">
        <v>43340</v>
      </c>
    </row>
    <row r="105" spans="1:11" ht="12.75">
      <c r="A105" s="16"/>
      <c r="B105" s="16" t="s">
        <v>272</v>
      </c>
      <c r="C105" s="16"/>
      <c r="D105" s="16"/>
      <c r="E105" s="16"/>
      <c r="F105" s="16"/>
      <c r="G105" s="16"/>
      <c r="H105" s="16">
        <v>2</v>
      </c>
      <c r="I105" s="16"/>
      <c r="J105" s="16">
        <f>SUM(C105:H105)</f>
        <v>2</v>
      </c>
      <c r="K105" s="52" t="s">
        <v>410</v>
      </c>
    </row>
    <row r="106" spans="1:11" ht="12.75">
      <c r="A106" s="16"/>
      <c r="B106" s="16" t="s">
        <v>98</v>
      </c>
      <c r="C106" s="16"/>
      <c r="D106" s="16"/>
      <c r="E106" s="16"/>
      <c r="F106" s="16"/>
      <c r="G106" s="16">
        <v>1</v>
      </c>
      <c r="H106" s="16"/>
      <c r="I106" s="16"/>
      <c r="J106" s="16">
        <f>SUM(C106:H106)</f>
        <v>1</v>
      </c>
      <c r="K106" s="52">
        <v>43294</v>
      </c>
    </row>
    <row r="107" spans="1:11" ht="12.75">
      <c r="A107" s="16"/>
      <c r="B107" s="16" t="s">
        <v>168</v>
      </c>
      <c r="C107" s="16"/>
      <c r="D107" s="16"/>
      <c r="E107" s="16"/>
      <c r="F107" s="16"/>
      <c r="G107" s="16"/>
      <c r="H107" s="16">
        <v>1</v>
      </c>
      <c r="I107" s="16"/>
      <c r="J107" s="16">
        <f>SUM(C107:H107)</f>
        <v>1</v>
      </c>
      <c r="K107" s="52">
        <v>43196</v>
      </c>
    </row>
    <row r="108" spans="1:11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52"/>
    </row>
    <row r="109" spans="1:11" ht="12.7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1"/>
    </row>
    <row r="110" spans="1:11" ht="15.75">
      <c r="A110" s="25" t="s">
        <v>19</v>
      </c>
      <c r="B110" s="25"/>
      <c r="C110" s="4">
        <f aca="true" t="shared" si="17" ref="C110:J110">SUM(C111:C117)</f>
        <v>0</v>
      </c>
      <c r="D110" s="4">
        <f t="shared" si="17"/>
        <v>1</v>
      </c>
      <c r="E110" s="4">
        <f t="shared" si="17"/>
        <v>0</v>
      </c>
      <c r="F110" s="4">
        <f t="shared" si="17"/>
        <v>0</v>
      </c>
      <c r="G110" s="4">
        <f t="shared" si="17"/>
        <v>3</v>
      </c>
      <c r="H110" s="4">
        <f t="shared" si="17"/>
        <v>1</v>
      </c>
      <c r="I110" s="4">
        <f t="shared" si="17"/>
        <v>0</v>
      </c>
      <c r="J110" s="4">
        <f t="shared" si="17"/>
        <v>5</v>
      </c>
      <c r="K110" s="80"/>
    </row>
    <row r="111" spans="1:11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52"/>
    </row>
    <row r="112" spans="1:11" ht="12.75">
      <c r="A112" s="16"/>
      <c r="B112" s="16" t="s">
        <v>399</v>
      </c>
      <c r="C112" s="16"/>
      <c r="D112" s="16"/>
      <c r="E112" s="16"/>
      <c r="F112" s="16"/>
      <c r="G112" s="16">
        <v>1</v>
      </c>
      <c r="H112" s="16"/>
      <c r="I112" s="16"/>
      <c r="J112" s="16">
        <f>SUM(C112:H112)</f>
        <v>1</v>
      </c>
      <c r="K112" s="52">
        <v>43221</v>
      </c>
    </row>
    <row r="113" spans="1:11" ht="12.75">
      <c r="A113" s="16"/>
      <c r="B113" s="16" t="s">
        <v>396</v>
      </c>
      <c r="C113" s="16"/>
      <c r="D113" s="16">
        <v>1</v>
      </c>
      <c r="E113" s="16"/>
      <c r="F113" s="16"/>
      <c r="G113" s="16"/>
      <c r="H113" s="16"/>
      <c r="I113" s="16"/>
      <c r="J113" s="16">
        <f>SUM(C113:H113)</f>
        <v>1</v>
      </c>
      <c r="K113" s="52">
        <v>43110</v>
      </c>
    </row>
    <row r="114" spans="1:11" ht="12.75">
      <c r="A114" s="16"/>
      <c r="B114" s="16" t="s">
        <v>402</v>
      </c>
      <c r="C114" s="16"/>
      <c r="D114" s="16"/>
      <c r="E114" s="16"/>
      <c r="F114" s="16"/>
      <c r="G114" s="16">
        <v>1</v>
      </c>
      <c r="H114" s="16"/>
      <c r="I114" s="16"/>
      <c r="J114" s="16">
        <f>SUM(C114:H114)</f>
        <v>1</v>
      </c>
      <c r="K114" s="52">
        <v>43294</v>
      </c>
    </row>
    <row r="115" spans="1:11" ht="12.75">
      <c r="A115" s="16"/>
      <c r="B115" s="16" t="s">
        <v>221</v>
      </c>
      <c r="C115" s="16"/>
      <c r="D115" s="16"/>
      <c r="E115" s="16"/>
      <c r="F115" s="16"/>
      <c r="G115" s="16"/>
      <c r="H115" s="16">
        <v>1</v>
      </c>
      <c r="I115" s="16"/>
      <c r="J115" s="16">
        <f>SUM(C115:H115)</f>
        <v>1</v>
      </c>
      <c r="K115" s="52">
        <v>43140</v>
      </c>
    </row>
    <row r="116" spans="1:11" ht="12.75">
      <c r="A116" s="16"/>
      <c r="B116" s="16" t="s">
        <v>397</v>
      </c>
      <c r="C116" s="16"/>
      <c r="D116" s="16"/>
      <c r="E116" s="16"/>
      <c r="F116" s="16"/>
      <c r="G116" s="16">
        <v>1</v>
      </c>
      <c r="H116" s="16"/>
      <c r="I116" s="16"/>
      <c r="J116" s="16">
        <f>SUM(C116:H116)</f>
        <v>1</v>
      </c>
      <c r="K116" s="52">
        <v>43123</v>
      </c>
    </row>
    <row r="117" spans="1:11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52"/>
    </row>
    <row r="118" spans="1:11" ht="12.7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1"/>
    </row>
    <row r="119" spans="1:11" ht="15.75">
      <c r="A119" s="25" t="s">
        <v>20</v>
      </c>
      <c r="B119" s="25"/>
      <c r="C119" s="4">
        <f aca="true" t="shared" si="18" ref="C119:J119">SUM(C120:C125)</f>
        <v>0</v>
      </c>
      <c r="D119" s="4">
        <f t="shared" si="18"/>
        <v>0</v>
      </c>
      <c r="E119" s="4">
        <f t="shared" si="18"/>
        <v>0</v>
      </c>
      <c r="F119" s="4">
        <f t="shared" si="18"/>
        <v>0</v>
      </c>
      <c r="G119" s="4">
        <f t="shared" si="18"/>
        <v>3</v>
      </c>
      <c r="H119" s="4">
        <f t="shared" si="18"/>
        <v>1</v>
      </c>
      <c r="I119" s="4">
        <f t="shared" si="18"/>
        <v>0</v>
      </c>
      <c r="J119" s="4">
        <f t="shared" si="18"/>
        <v>4</v>
      </c>
      <c r="K119" s="80"/>
    </row>
    <row r="120" spans="1:11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52"/>
    </row>
    <row r="121" spans="1:11" ht="12.75">
      <c r="A121" s="16"/>
      <c r="B121" s="16" t="s">
        <v>171</v>
      </c>
      <c r="C121" s="16"/>
      <c r="D121" s="16"/>
      <c r="E121" s="16"/>
      <c r="F121" s="16"/>
      <c r="G121" s="16">
        <v>1</v>
      </c>
      <c r="H121" s="16"/>
      <c r="I121" s="16"/>
      <c r="J121" s="16">
        <f>SUM(C121:H121)</f>
        <v>1</v>
      </c>
      <c r="K121" s="52">
        <v>43207</v>
      </c>
    </row>
    <row r="122" spans="1:11" ht="12.75">
      <c r="A122" s="16"/>
      <c r="B122" s="16" t="s">
        <v>30</v>
      </c>
      <c r="C122" s="16"/>
      <c r="D122" s="16"/>
      <c r="E122" s="16"/>
      <c r="F122" s="16"/>
      <c r="G122" s="16"/>
      <c r="H122" s="16">
        <v>1</v>
      </c>
      <c r="I122" s="16"/>
      <c r="J122" s="16">
        <f>SUM(C122:H122)</f>
        <v>1</v>
      </c>
      <c r="K122" s="52">
        <v>43431</v>
      </c>
    </row>
    <row r="123" spans="1:11" ht="12.75">
      <c r="A123" s="16"/>
      <c r="B123" s="16" t="s">
        <v>198</v>
      </c>
      <c r="C123" s="16"/>
      <c r="D123" s="16"/>
      <c r="E123" s="16"/>
      <c r="F123" s="16"/>
      <c r="G123" s="16">
        <v>1</v>
      </c>
      <c r="H123" s="16"/>
      <c r="I123" s="16"/>
      <c r="J123" s="16">
        <f>SUM(C123:H123)</f>
        <v>1</v>
      </c>
      <c r="K123" s="52">
        <v>43332</v>
      </c>
    </row>
    <row r="124" spans="1:11" ht="12.75">
      <c r="A124" s="16"/>
      <c r="B124" s="16" t="s">
        <v>124</v>
      </c>
      <c r="C124" s="16"/>
      <c r="D124" s="16"/>
      <c r="E124" s="16"/>
      <c r="F124" s="16"/>
      <c r="G124" s="16">
        <v>1</v>
      </c>
      <c r="H124" s="16"/>
      <c r="I124" s="16"/>
      <c r="J124" s="16">
        <f>SUM(C124:H124)</f>
        <v>1</v>
      </c>
      <c r="K124" s="52">
        <v>43348</v>
      </c>
    </row>
    <row r="125" spans="1:11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52"/>
    </row>
    <row r="126" spans="1:11" ht="12.75">
      <c r="A126" s="46"/>
      <c r="B126" s="46"/>
      <c r="C126" s="40"/>
      <c r="D126" s="40"/>
      <c r="E126" s="40"/>
      <c r="F126" s="40"/>
      <c r="G126" s="40"/>
      <c r="H126" s="40"/>
      <c r="I126" s="40"/>
      <c r="J126" s="40"/>
      <c r="K126" s="1"/>
    </row>
    <row r="127" spans="1:11" ht="15.75">
      <c r="A127" s="25" t="s">
        <v>293</v>
      </c>
      <c r="B127" s="25"/>
      <c r="C127" s="4">
        <f aca="true" t="shared" si="19" ref="C127:J127">SUM(C119,C110,C102,C97,C90,C84,C77,C67,C61,C55,C42,C35,C29,C18,C13,C5)</f>
        <v>12</v>
      </c>
      <c r="D127" s="4">
        <f t="shared" si="19"/>
        <v>1</v>
      </c>
      <c r="E127" s="4">
        <f t="shared" si="19"/>
        <v>9</v>
      </c>
      <c r="F127" s="4">
        <f t="shared" si="19"/>
        <v>1</v>
      </c>
      <c r="G127" s="4">
        <f t="shared" si="19"/>
        <v>30</v>
      </c>
      <c r="H127" s="4">
        <f t="shared" si="19"/>
        <v>22</v>
      </c>
      <c r="I127" s="4">
        <f t="shared" si="19"/>
        <v>1</v>
      </c>
      <c r="J127" s="4">
        <f t="shared" si="19"/>
        <v>76</v>
      </c>
      <c r="K127" s="80"/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22"/>
  <sheetViews>
    <sheetView zoomScalePageLayoutView="0" workbookViewId="0" topLeftCell="A1">
      <pane ySplit="4" topLeftCell="A5" activePane="bottomLeft" state="frozen"/>
      <selection pane="topLeft" activeCell="A1" sqref="A1:IV16384"/>
      <selection pane="bottomLeft" activeCell="A1" sqref="A1:J1"/>
    </sheetView>
  </sheetViews>
  <sheetFormatPr defaultColWidth="9.140625" defaultRowHeight="12.75"/>
  <cols>
    <col min="1" max="1" width="17.00390625" style="78" bestFit="1" customWidth="1"/>
    <col min="2" max="2" width="15.00390625" style="78" bestFit="1" customWidth="1"/>
    <col min="3" max="4" width="3.8515625" style="78" bestFit="1" customWidth="1"/>
    <col min="5" max="5" width="8.00390625" style="78" bestFit="1" customWidth="1"/>
    <col min="6" max="6" width="7.28125" style="78" bestFit="1" customWidth="1"/>
    <col min="7" max="7" width="8.28125" style="78" bestFit="1" customWidth="1"/>
    <col min="8" max="8" width="6.28125" style="78" bestFit="1" customWidth="1"/>
    <col min="9" max="9" width="5.57421875" style="78" bestFit="1" customWidth="1"/>
    <col min="10" max="10" width="16.7109375" style="79" bestFit="1" customWidth="1"/>
    <col min="11" max="16384" width="9.140625" style="50" customWidth="1"/>
  </cols>
  <sheetData>
    <row r="1" spans="1:10" ht="20.25">
      <c r="A1" s="147" t="s">
        <v>395</v>
      </c>
      <c r="B1" s="148"/>
      <c r="C1" s="148"/>
      <c r="D1" s="148"/>
      <c r="E1" s="148"/>
      <c r="F1" s="148"/>
      <c r="G1" s="148"/>
      <c r="H1" s="148"/>
      <c r="I1" s="148"/>
      <c r="J1" s="149"/>
    </row>
    <row r="2" spans="1:10" ht="12.75">
      <c r="A2" s="63"/>
      <c r="B2" s="63"/>
      <c r="C2" s="63"/>
      <c r="D2" s="63"/>
      <c r="E2" s="63"/>
      <c r="F2" s="63"/>
      <c r="G2" s="63"/>
      <c r="H2" s="63"/>
      <c r="I2" s="63"/>
      <c r="J2" s="64"/>
    </row>
    <row r="3" spans="1:10" ht="15">
      <c r="A3" s="65" t="s">
        <v>31</v>
      </c>
      <c r="B3" s="65"/>
      <c r="C3" s="66"/>
      <c r="D3" s="66"/>
      <c r="E3" s="66"/>
      <c r="F3" s="66"/>
      <c r="G3" s="66"/>
      <c r="H3" s="66"/>
      <c r="I3" s="66"/>
      <c r="J3" s="67"/>
    </row>
    <row r="4" spans="1:10" ht="12.75">
      <c r="A4" s="26"/>
      <c r="B4" s="26" t="s">
        <v>379</v>
      </c>
      <c r="C4" s="68" t="s">
        <v>3</v>
      </c>
      <c r="D4" s="68" t="s">
        <v>41</v>
      </c>
      <c r="E4" s="68" t="s">
        <v>312</v>
      </c>
      <c r="F4" s="68" t="s">
        <v>313</v>
      </c>
      <c r="G4" s="68" t="s">
        <v>0</v>
      </c>
      <c r="H4" s="68" t="s">
        <v>1</v>
      </c>
      <c r="I4" s="69" t="s">
        <v>293</v>
      </c>
      <c r="J4" s="70" t="s">
        <v>363</v>
      </c>
    </row>
    <row r="5" spans="1:10" ht="15.75">
      <c r="A5" s="71" t="s">
        <v>5</v>
      </c>
      <c r="B5" s="71"/>
      <c r="C5" s="72">
        <f aca="true" t="shared" si="0" ref="C5:H5">SUM(C6:C10)</f>
        <v>0</v>
      </c>
      <c r="D5" s="72">
        <f t="shared" si="0"/>
        <v>0</v>
      </c>
      <c r="E5" s="72">
        <f t="shared" si="0"/>
        <v>0</v>
      </c>
      <c r="F5" s="72">
        <f t="shared" si="0"/>
        <v>1</v>
      </c>
      <c r="G5" s="72">
        <f t="shared" si="0"/>
        <v>1</v>
      </c>
      <c r="H5" s="72">
        <f t="shared" si="0"/>
        <v>1</v>
      </c>
      <c r="I5" s="72">
        <f>SUM(C5:H5)</f>
        <v>3</v>
      </c>
      <c r="J5" s="73"/>
    </row>
    <row r="6" spans="1:10" ht="12.75">
      <c r="A6" s="74"/>
      <c r="B6" s="74"/>
      <c r="C6" s="74"/>
      <c r="D6" s="74"/>
      <c r="E6" s="74"/>
      <c r="F6" s="74"/>
      <c r="G6" s="74"/>
      <c r="H6" s="74"/>
      <c r="I6" s="74"/>
      <c r="J6" s="75"/>
    </row>
    <row r="7" spans="1:10" ht="12.75">
      <c r="A7" s="74"/>
      <c r="B7" s="74" t="s">
        <v>34</v>
      </c>
      <c r="C7" s="74"/>
      <c r="D7" s="74"/>
      <c r="E7" s="74"/>
      <c r="F7" s="74"/>
      <c r="G7" s="74"/>
      <c r="H7" s="74">
        <v>1</v>
      </c>
      <c r="I7" s="74">
        <f>SUM(C7:H7)</f>
        <v>1</v>
      </c>
      <c r="J7" s="75">
        <v>43018</v>
      </c>
    </row>
    <row r="8" spans="1:10" ht="12.75">
      <c r="A8" s="74"/>
      <c r="B8" s="74" t="s">
        <v>35</v>
      </c>
      <c r="C8" s="74"/>
      <c r="D8" s="74"/>
      <c r="E8" s="74"/>
      <c r="F8" s="74"/>
      <c r="G8" s="74">
        <v>1</v>
      </c>
      <c r="H8" s="74"/>
      <c r="I8" s="74">
        <f>SUM(C8:H8)</f>
        <v>1</v>
      </c>
      <c r="J8" s="75">
        <v>42801</v>
      </c>
    </row>
    <row r="9" spans="1:10" ht="12.75">
      <c r="A9" s="74"/>
      <c r="B9" s="74" t="s">
        <v>37</v>
      </c>
      <c r="C9" s="74"/>
      <c r="D9" s="74"/>
      <c r="E9" s="74"/>
      <c r="F9" s="74">
        <v>1</v>
      </c>
      <c r="G9" s="74"/>
      <c r="H9" s="74"/>
      <c r="I9" s="74">
        <f>SUM(C9:H9)</f>
        <v>1</v>
      </c>
      <c r="J9" s="75">
        <v>42885</v>
      </c>
    </row>
    <row r="10" spans="1:10" ht="12.75">
      <c r="A10" s="74"/>
      <c r="B10" s="74"/>
      <c r="C10" s="74"/>
      <c r="D10" s="74"/>
      <c r="E10" s="74"/>
      <c r="F10" s="74"/>
      <c r="G10" s="74"/>
      <c r="H10" s="74"/>
      <c r="I10" s="74"/>
      <c r="J10" s="75"/>
    </row>
    <row r="11" spans="1:10" ht="12.75">
      <c r="A11" s="63"/>
      <c r="B11" s="63"/>
      <c r="C11" s="63"/>
      <c r="D11" s="63"/>
      <c r="E11" s="63"/>
      <c r="F11" s="63"/>
      <c r="G11" s="63"/>
      <c r="H11" s="63"/>
      <c r="I11" s="63"/>
      <c r="J11" s="64"/>
    </row>
    <row r="12" spans="1:10" ht="15.75">
      <c r="A12" s="71" t="s">
        <v>6</v>
      </c>
      <c r="B12" s="71"/>
      <c r="C12" s="72">
        <f aca="true" t="shared" si="1" ref="C12:I12">SUM(C13:C17)</f>
        <v>0</v>
      </c>
      <c r="D12" s="72">
        <f t="shared" si="1"/>
        <v>0</v>
      </c>
      <c r="E12" s="72">
        <f t="shared" si="1"/>
        <v>0</v>
      </c>
      <c r="F12" s="72">
        <f t="shared" si="1"/>
        <v>0</v>
      </c>
      <c r="G12" s="72">
        <f t="shared" si="1"/>
        <v>2</v>
      </c>
      <c r="H12" s="72">
        <f t="shared" si="1"/>
        <v>2</v>
      </c>
      <c r="I12" s="72">
        <f t="shared" si="1"/>
        <v>4</v>
      </c>
      <c r="J12" s="73"/>
    </row>
    <row r="13" spans="1:10" ht="12.75">
      <c r="A13" s="74"/>
      <c r="B13" s="74"/>
      <c r="C13" s="74"/>
      <c r="D13" s="74"/>
      <c r="E13" s="74"/>
      <c r="F13" s="74"/>
      <c r="G13" s="74"/>
      <c r="H13" s="74"/>
      <c r="I13" s="74"/>
      <c r="J13" s="75"/>
    </row>
    <row r="14" spans="1:10" ht="12.75">
      <c r="A14" s="74"/>
      <c r="B14" s="74" t="s">
        <v>381</v>
      </c>
      <c r="C14" s="74"/>
      <c r="D14" s="74"/>
      <c r="E14" s="74"/>
      <c r="F14" s="74"/>
      <c r="G14" s="74">
        <v>2</v>
      </c>
      <c r="H14" s="74"/>
      <c r="I14" s="74">
        <f>SUM(C14:H14)</f>
        <v>2</v>
      </c>
      <c r="J14" s="75" t="s">
        <v>390</v>
      </c>
    </row>
    <row r="15" spans="1:10" ht="12.75">
      <c r="A15" s="74"/>
      <c r="B15" s="74" t="s">
        <v>389</v>
      </c>
      <c r="C15" s="74"/>
      <c r="D15" s="74"/>
      <c r="E15" s="74"/>
      <c r="F15" s="74"/>
      <c r="G15" s="74"/>
      <c r="H15" s="74">
        <v>1</v>
      </c>
      <c r="I15" s="74">
        <f>SUM(C15:H15)</f>
        <v>1</v>
      </c>
      <c r="J15" s="75">
        <v>43033</v>
      </c>
    </row>
    <row r="16" spans="1:10" ht="12.75">
      <c r="A16" s="74"/>
      <c r="B16" s="74" t="s">
        <v>392</v>
      </c>
      <c r="C16" s="74"/>
      <c r="D16" s="74"/>
      <c r="E16" s="74"/>
      <c r="F16" s="74"/>
      <c r="G16" s="74"/>
      <c r="H16" s="74">
        <v>1</v>
      </c>
      <c r="I16" s="74">
        <f>SUM(C16:H16)</f>
        <v>1</v>
      </c>
      <c r="J16" s="75">
        <v>43053</v>
      </c>
    </row>
    <row r="17" spans="1:10" ht="12.75">
      <c r="A17" s="74"/>
      <c r="B17" s="74"/>
      <c r="C17" s="74"/>
      <c r="D17" s="74"/>
      <c r="E17" s="74"/>
      <c r="F17" s="74"/>
      <c r="G17" s="74"/>
      <c r="H17" s="74"/>
      <c r="I17" s="74"/>
      <c r="J17" s="75"/>
    </row>
    <row r="18" spans="1:10" ht="12.75">
      <c r="A18" s="63"/>
      <c r="B18" s="63"/>
      <c r="C18" s="63"/>
      <c r="D18" s="63"/>
      <c r="E18" s="63"/>
      <c r="F18" s="63"/>
      <c r="G18" s="63"/>
      <c r="H18" s="63"/>
      <c r="I18" s="63"/>
      <c r="J18" s="64"/>
    </row>
    <row r="19" spans="1:10" ht="15.75">
      <c r="A19" s="71" t="s">
        <v>7</v>
      </c>
      <c r="B19" s="71"/>
      <c r="C19" s="72">
        <f aca="true" t="shared" si="2" ref="C19:I19">SUM(C20:C26)</f>
        <v>1</v>
      </c>
      <c r="D19" s="72">
        <f t="shared" si="2"/>
        <v>0</v>
      </c>
      <c r="E19" s="72">
        <f t="shared" si="2"/>
        <v>1</v>
      </c>
      <c r="F19" s="72">
        <f t="shared" si="2"/>
        <v>1</v>
      </c>
      <c r="G19" s="72">
        <f t="shared" si="2"/>
        <v>2</v>
      </c>
      <c r="H19" s="72">
        <f t="shared" si="2"/>
        <v>1</v>
      </c>
      <c r="I19" s="72">
        <f t="shared" si="2"/>
        <v>6</v>
      </c>
      <c r="J19" s="73"/>
    </row>
    <row r="20" spans="1:10" ht="12.75">
      <c r="A20" s="74"/>
      <c r="B20" s="74"/>
      <c r="C20" s="74"/>
      <c r="D20" s="74"/>
      <c r="E20" s="74"/>
      <c r="F20" s="74"/>
      <c r="G20" s="74"/>
      <c r="H20" s="74"/>
      <c r="I20" s="74"/>
      <c r="J20" s="75"/>
    </row>
    <row r="21" spans="1:10" ht="12.75">
      <c r="A21" s="74"/>
      <c r="B21" s="74" t="s">
        <v>69</v>
      </c>
      <c r="C21" s="74">
        <v>1</v>
      </c>
      <c r="D21" s="74"/>
      <c r="E21" s="74">
        <v>1</v>
      </c>
      <c r="F21" s="74"/>
      <c r="G21" s="74"/>
      <c r="H21" s="74"/>
      <c r="I21" s="74">
        <f>SUM(C21:H21)</f>
        <v>2</v>
      </c>
      <c r="J21" s="75" t="s">
        <v>393</v>
      </c>
    </row>
    <row r="22" spans="1:10" ht="12.75">
      <c r="A22" s="74"/>
      <c r="B22" s="74" t="s">
        <v>105</v>
      </c>
      <c r="C22" s="74"/>
      <c r="D22" s="74"/>
      <c r="E22" s="74"/>
      <c r="F22" s="74"/>
      <c r="G22" s="74"/>
      <c r="H22" s="74">
        <v>1</v>
      </c>
      <c r="I22" s="74">
        <f>SUM(C22:H22)</f>
        <v>1</v>
      </c>
      <c r="J22" s="75">
        <v>42816</v>
      </c>
    </row>
    <row r="23" spans="1:10" ht="12.75">
      <c r="A23" s="74"/>
      <c r="B23" s="74" t="s">
        <v>80</v>
      </c>
      <c r="C23" s="74"/>
      <c r="D23" s="74"/>
      <c r="E23" s="74"/>
      <c r="F23" s="74"/>
      <c r="G23" s="74">
        <v>1</v>
      </c>
      <c r="H23" s="74"/>
      <c r="I23" s="74">
        <f>SUM(C23:H23)</f>
        <v>1</v>
      </c>
      <c r="J23" s="75">
        <v>42913</v>
      </c>
    </row>
    <row r="24" spans="1:10" ht="12.75">
      <c r="A24" s="74"/>
      <c r="B24" s="74" t="s">
        <v>106</v>
      </c>
      <c r="C24" s="74"/>
      <c r="D24" s="74"/>
      <c r="E24" s="74"/>
      <c r="F24" s="74"/>
      <c r="G24" s="74">
        <v>1</v>
      </c>
      <c r="H24" s="74"/>
      <c r="I24" s="74">
        <f>SUM(C24:H24)</f>
        <v>1</v>
      </c>
      <c r="J24" s="75">
        <v>42845</v>
      </c>
    </row>
    <row r="25" spans="1:10" ht="12.75">
      <c r="A25" s="74"/>
      <c r="B25" s="74" t="s">
        <v>63</v>
      </c>
      <c r="C25" s="74"/>
      <c r="D25" s="74"/>
      <c r="E25" s="74"/>
      <c r="F25" s="74">
        <v>1</v>
      </c>
      <c r="G25" s="74"/>
      <c r="H25" s="74"/>
      <c r="I25" s="74">
        <f>SUM(C25:H25)</f>
        <v>1</v>
      </c>
      <c r="J25" s="75">
        <v>42886</v>
      </c>
    </row>
    <row r="26" spans="1:10" ht="12.75">
      <c r="A26" s="74"/>
      <c r="B26" s="74"/>
      <c r="C26" s="74"/>
      <c r="D26" s="74"/>
      <c r="E26" s="74"/>
      <c r="F26" s="74"/>
      <c r="G26" s="74"/>
      <c r="H26" s="74"/>
      <c r="I26" s="74"/>
      <c r="J26" s="75"/>
    </row>
    <row r="27" spans="1:10" ht="12.75">
      <c r="A27" s="63"/>
      <c r="B27" s="63"/>
      <c r="C27" s="63"/>
      <c r="D27" s="63"/>
      <c r="E27" s="63"/>
      <c r="F27" s="63"/>
      <c r="G27" s="63"/>
      <c r="H27" s="63"/>
      <c r="I27" s="63"/>
      <c r="J27" s="64"/>
    </row>
    <row r="28" spans="1:10" ht="15.75">
      <c r="A28" s="71" t="s">
        <v>8</v>
      </c>
      <c r="B28" s="71"/>
      <c r="C28" s="72">
        <f>SUM(C29:C32)</f>
        <v>0</v>
      </c>
      <c r="D28" s="72">
        <f aca="true" t="shared" si="3" ref="D28:I28">SUM(D29:D32)</f>
        <v>0</v>
      </c>
      <c r="E28" s="72">
        <f t="shared" si="3"/>
        <v>0</v>
      </c>
      <c r="F28" s="72">
        <f t="shared" si="3"/>
        <v>0</v>
      </c>
      <c r="G28" s="72">
        <f t="shared" si="3"/>
        <v>1</v>
      </c>
      <c r="H28" s="72">
        <f t="shared" si="3"/>
        <v>1</v>
      </c>
      <c r="I28" s="72">
        <f t="shared" si="3"/>
        <v>2</v>
      </c>
      <c r="J28" s="73"/>
    </row>
    <row r="29" spans="1:10" ht="12.75">
      <c r="A29" s="74"/>
      <c r="B29" s="74"/>
      <c r="C29" s="74"/>
      <c r="D29" s="74"/>
      <c r="E29" s="74"/>
      <c r="F29" s="74"/>
      <c r="G29" s="74"/>
      <c r="H29" s="74"/>
      <c r="I29" s="74"/>
      <c r="J29" s="75"/>
    </row>
    <row r="30" spans="1:10" ht="12.75">
      <c r="A30" s="74"/>
      <c r="B30" s="74" t="s">
        <v>388</v>
      </c>
      <c r="C30" s="74"/>
      <c r="D30" s="74"/>
      <c r="E30" s="74"/>
      <c r="F30" s="74"/>
      <c r="G30" s="74"/>
      <c r="H30" s="74">
        <v>1</v>
      </c>
      <c r="I30" s="74">
        <f>SUM(C30:H30)</f>
        <v>1</v>
      </c>
      <c r="J30" s="75">
        <v>43018</v>
      </c>
    </row>
    <row r="31" spans="1:10" ht="12.75">
      <c r="A31" s="74"/>
      <c r="B31" s="74" t="s">
        <v>40</v>
      </c>
      <c r="C31" s="74"/>
      <c r="D31" s="74"/>
      <c r="E31" s="74"/>
      <c r="F31" s="74"/>
      <c r="G31" s="74">
        <v>1</v>
      </c>
      <c r="H31" s="74"/>
      <c r="I31" s="74">
        <f>SUM(C31:H31)</f>
        <v>1</v>
      </c>
      <c r="J31" s="75">
        <v>42948</v>
      </c>
    </row>
    <row r="32" spans="1:10" ht="12.75">
      <c r="A32" s="74"/>
      <c r="B32" s="74"/>
      <c r="C32" s="74"/>
      <c r="D32" s="74"/>
      <c r="E32" s="74"/>
      <c r="F32" s="74"/>
      <c r="G32" s="74"/>
      <c r="H32" s="74"/>
      <c r="I32" s="74"/>
      <c r="J32" s="75"/>
    </row>
    <row r="33" spans="1:10" ht="12.75">
      <c r="A33" s="63"/>
      <c r="B33" s="63"/>
      <c r="C33" s="63"/>
      <c r="D33" s="63"/>
      <c r="E33" s="63"/>
      <c r="F33" s="63"/>
      <c r="G33" s="63"/>
      <c r="H33" s="63"/>
      <c r="I33" s="63"/>
      <c r="J33" s="64"/>
    </row>
    <row r="34" spans="1:10" ht="15.75">
      <c r="A34" s="71" t="s">
        <v>9</v>
      </c>
      <c r="B34" s="71"/>
      <c r="C34" s="72">
        <f>SUM(C35:C37)</f>
        <v>0</v>
      </c>
      <c r="D34" s="72">
        <f aca="true" t="shared" si="4" ref="D34:I34">SUM(D35:D37)</f>
        <v>0</v>
      </c>
      <c r="E34" s="72">
        <f t="shared" si="4"/>
        <v>0</v>
      </c>
      <c r="F34" s="72">
        <f t="shared" si="4"/>
        <v>0</v>
      </c>
      <c r="G34" s="72">
        <f t="shared" si="4"/>
        <v>1</v>
      </c>
      <c r="H34" s="72">
        <f t="shared" si="4"/>
        <v>0</v>
      </c>
      <c r="I34" s="72">
        <f t="shared" si="4"/>
        <v>1</v>
      </c>
      <c r="J34" s="73"/>
    </row>
    <row r="35" spans="1:10" ht="12.75">
      <c r="A35" s="74"/>
      <c r="B35" s="74"/>
      <c r="C35" s="74"/>
      <c r="D35" s="74"/>
      <c r="E35" s="74"/>
      <c r="F35" s="74"/>
      <c r="G35" s="74"/>
      <c r="H35" s="74"/>
      <c r="I35" s="74"/>
      <c r="J35" s="75"/>
    </row>
    <row r="36" spans="1:10" ht="12.75">
      <c r="A36" s="74"/>
      <c r="B36" s="74" t="s">
        <v>382</v>
      </c>
      <c r="C36" s="74"/>
      <c r="D36" s="74"/>
      <c r="E36" s="74"/>
      <c r="F36" s="74"/>
      <c r="G36" s="74">
        <v>1</v>
      </c>
      <c r="H36" s="74"/>
      <c r="I36" s="74">
        <f>SUM(C36:H36)</f>
        <v>1</v>
      </c>
      <c r="J36" s="75">
        <v>42893</v>
      </c>
    </row>
    <row r="37" spans="1:10" ht="12.75">
      <c r="A37" s="74"/>
      <c r="B37" s="74"/>
      <c r="C37" s="74"/>
      <c r="D37" s="74"/>
      <c r="E37" s="74"/>
      <c r="F37" s="74"/>
      <c r="G37" s="74"/>
      <c r="H37" s="74"/>
      <c r="I37" s="74"/>
      <c r="J37" s="75"/>
    </row>
    <row r="38" spans="1:10" ht="12.75">
      <c r="A38" s="63"/>
      <c r="B38" s="63"/>
      <c r="C38" s="63"/>
      <c r="D38" s="63"/>
      <c r="E38" s="63"/>
      <c r="F38" s="63"/>
      <c r="G38" s="63"/>
      <c r="H38" s="63"/>
      <c r="I38" s="63"/>
      <c r="J38" s="64"/>
    </row>
    <row r="39" spans="1:10" ht="15.75">
      <c r="A39" s="71" t="s">
        <v>10</v>
      </c>
      <c r="B39" s="71"/>
      <c r="C39" s="72">
        <f aca="true" t="shared" si="5" ref="C39:I39">SUM(C40:C49)</f>
        <v>2</v>
      </c>
      <c r="D39" s="72">
        <f t="shared" si="5"/>
        <v>0</v>
      </c>
      <c r="E39" s="72">
        <f t="shared" si="5"/>
        <v>1</v>
      </c>
      <c r="F39" s="72">
        <f t="shared" si="5"/>
        <v>2</v>
      </c>
      <c r="G39" s="72">
        <f t="shared" si="5"/>
        <v>2</v>
      </c>
      <c r="H39" s="72">
        <f t="shared" si="5"/>
        <v>2</v>
      </c>
      <c r="I39" s="72">
        <f t="shared" si="5"/>
        <v>9</v>
      </c>
      <c r="J39" s="73"/>
    </row>
    <row r="40" spans="1:10" ht="12.75">
      <c r="A40" s="74"/>
      <c r="B40" s="74"/>
      <c r="C40" s="74"/>
      <c r="D40" s="74"/>
      <c r="E40" s="74"/>
      <c r="F40" s="74"/>
      <c r="G40" s="74"/>
      <c r="H40" s="74"/>
      <c r="I40" s="74"/>
      <c r="J40" s="75"/>
    </row>
    <row r="41" spans="1:10" ht="12.75">
      <c r="A41" s="74"/>
      <c r="B41" s="74" t="s">
        <v>25</v>
      </c>
      <c r="C41" s="74"/>
      <c r="D41" s="74"/>
      <c r="E41" s="74"/>
      <c r="F41" s="74"/>
      <c r="G41" s="74"/>
      <c r="H41" s="74">
        <v>1</v>
      </c>
      <c r="I41" s="74">
        <f aca="true" t="shared" si="6" ref="I41:I48">SUM(C41:H41)</f>
        <v>1</v>
      </c>
      <c r="J41" s="75">
        <v>42852</v>
      </c>
    </row>
    <row r="42" spans="1:10" ht="12.75">
      <c r="A42" s="74"/>
      <c r="B42" s="74" t="s">
        <v>58</v>
      </c>
      <c r="C42" s="74"/>
      <c r="D42" s="74"/>
      <c r="E42" s="74">
        <v>1</v>
      </c>
      <c r="F42" s="74"/>
      <c r="G42" s="74"/>
      <c r="H42" s="74"/>
      <c r="I42" s="74">
        <f t="shared" si="6"/>
        <v>1</v>
      </c>
      <c r="J42" s="75">
        <v>42961</v>
      </c>
    </row>
    <row r="43" spans="1:10" ht="12.75">
      <c r="A43" s="74"/>
      <c r="B43" s="74" t="s">
        <v>89</v>
      </c>
      <c r="C43" s="74"/>
      <c r="D43" s="74"/>
      <c r="E43" s="74"/>
      <c r="F43" s="74"/>
      <c r="G43" s="74">
        <v>1</v>
      </c>
      <c r="H43" s="74"/>
      <c r="I43" s="74">
        <f t="shared" si="6"/>
        <v>1</v>
      </c>
      <c r="J43" s="75">
        <v>42821</v>
      </c>
    </row>
    <row r="44" spans="1:10" ht="12.75">
      <c r="A44" s="74"/>
      <c r="B44" s="74" t="s">
        <v>57</v>
      </c>
      <c r="C44" s="74">
        <v>1</v>
      </c>
      <c r="D44" s="74"/>
      <c r="E44" s="74"/>
      <c r="F44" s="74"/>
      <c r="G44" s="74"/>
      <c r="H44" s="74"/>
      <c r="I44" s="74">
        <f t="shared" si="6"/>
        <v>1</v>
      </c>
      <c r="J44" s="75">
        <v>42985</v>
      </c>
    </row>
    <row r="45" spans="1:10" ht="12.75">
      <c r="A45" s="74"/>
      <c r="B45" s="74" t="s">
        <v>178</v>
      </c>
      <c r="C45" s="74"/>
      <c r="D45" s="74"/>
      <c r="E45" s="74"/>
      <c r="F45" s="74">
        <v>1</v>
      </c>
      <c r="G45" s="74"/>
      <c r="H45" s="74"/>
      <c r="I45" s="74">
        <f t="shared" si="6"/>
        <v>1</v>
      </c>
      <c r="J45" s="75">
        <v>43018</v>
      </c>
    </row>
    <row r="46" spans="1:10" ht="12.75">
      <c r="A46" s="74"/>
      <c r="B46" s="74" t="s">
        <v>26</v>
      </c>
      <c r="C46" s="74">
        <v>1</v>
      </c>
      <c r="D46" s="74"/>
      <c r="E46" s="74"/>
      <c r="F46" s="74"/>
      <c r="G46" s="74"/>
      <c r="H46" s="74"/>
      <c r="I46" s="74">
        <f t="shared" si="6"/>
        <v>1</v>
      </c>
      <c r="J46" s="75">
        <v>42997</v>
      </c>
    </row>
    <row r="47" spans="1:10" ht="12.75">
      <c r="A47" s="74"/>
      <c r="B47" s="74" t="s">
        <v>275</v>
      </c>
      <c r="C47" s="74"/>
      <c r="D47" s="74"/>
      <c r="E47" s="74"/>
      <c r="F47" s="74"/>
      <c r="G47" s="74">
        <v>1</v>
      </c>
      <c r="H47" s="74"/>
      <c r="I47" s="74">
        <f t="shared" si="6"/>
        <v>1</v>
      </c>
      <c r="J47" s="75">
        <v>42972</v>
      </c>
    </row>
    <row r="48" spans="1:10" ht="12.75">
      <c r="A48" s="74"/>
      <c r="B48" s="74" t="s">
        <v>46</v>
      </c>
      <c r="C48" s="74"/>
      <c r="D48" s="74"/>
      <c r="E48" s="74"/>
      <c r="F48" s="74">
        <v>1</v>
      </c>
      <c r="G48" s="74"/>
      <c r="H48" s="74">
        <v>1</v>
      </c>
      <c r="I48" s="74">
        <f t="shared" si="6"/>
        <v>2</v>
      </c>
      <c r="J48" s="75" t="s">
        <v>387</v>
      </c>
    </row>
    <row r="49" spans="1:10" ht="12.75">
      <c r="A49" s="74"/>
      <c r="B49" s="74"/>
      <c r="C49" s="74"/>
      <c r="D49" s="74"/>
      <c r="E49" s="74"/>
      <c r="F49" s="74"/>
      <c r="G49" s="74"/>
      <c r="H49" s="74"/>
      <c r="I49" s="74"/>
      <c r="J49" s="75"/>
    </row>
    <row r="50" spans="1:10" ht="12.75">
      <c r="A50" s="63"/>
      <c r="B50" s="63"/>
      <c r="C50" s="63"/>
      <c r="D50" s="63"/>
      <c r="E50" s="63"/>
      <c r="F50" s="63"/>
      <c r="G50" s="63"/>
      <c r="H50" s="63"/>
      <c r="I50" s="63"/>
      <c r="J50" s="64"/>
    </row>
    <row r="51" spans="1:10" ht="15.75">
      <c r="A51" s="71" t="s">
        <v>11</v>
      </c>
      <c r="B51" s="71"/>
      <c r="C51" s="72">
        <f aca="true" t="shared" si="7" ref="C51:I51">SUM(C52:C56)</f>
        <v>0</v>
      </c>
      <c r="D51" s="72">
        <f t="shared" si="7"/>
        <v>0</v>
      </c>
      <c r="E51" s="72">
        <f t="shared" si="7"/>
        <v>0</v>
      </c>
      <c r="F51" s="72">
        <f t="shared" si="7"/>
        <v>0</v>
      </c>
      <c r="G51" s="72">
        <f t="shared" si="7"/>
        <v>1</v>
      </c>
      <c r="H51" s="72">
        <f t="shared" si="7"/>
        <v>2</v>
      </c>
      <c r="I51" s="72">
        <f t="shared" si="7"/>
        <v>3</v>
      </c>
      <c r="J51" s="73"/>
    </row>
    <row r="52" spans="1:10" ht="12.75">
      <c r="A52" s="74"/>
      <c r="B52" s="74"/>
      <c r="C52" s="74"/>
      <c r="D52" s="74"/>
      <c r="E52" s="74"/>
      <c r="F52" s="74"/>
      <c r="G52" s="74"/>
      <c r="H52" s="74"/>
      <c r="I52" s="74"/>
      <c r="J52" s="75"/>
    </row>
    <row r="53" spans="1:10" ht="12.75">
      <c r="A53" s="74"/>
      <c r="B53" s="74" t="s">
        <v>246</v>
      </c>
      <c r="C53" s="74"/>
      <c r="D53" s="74"/>
      <c r="E53" s="74"/>
      <c r="F53" s="74"/>
      <c r="G53" s="74"/>
      <c r="H53" s="74">
        <v>1</v>
      </c>
      <c r="I53" s="74">
        <f>SUM(C53:H53)</f>
        <v>1</v>
      </c>
      <c r="J53" s="75">
        <v>42954</v>
      </c>
    </row>
    <row r="54" spans="1:10" ht="12.75">
      <c r="A54" s="74"/>
      <c r="B54" s="74" t="s">
        <v>234</v>
      </c>
      <c r="C54" s="74"/>
      <c r="D54" s="74"/>
      <c r="E54" s="74"/>
      <c r="F54" s="74"/>
      <c r="G54" s="74">
        <v>1</v>
      </c>
      <c r="H54" s="74"/>
      <c r="I54" s="74">
        <f>SUM(C54:H54)</f>
        <v>1</v>
      </c>
      <c r="J54" s="75">
        <v>42891</v>
      </c>
    </row>
    <row r="55" spans="1:10" ht="12.75">
      <c r="A55" s="74"/>
      <c r="B55" s="74" t="s">
        <v>19</v>
      </c>
      <c r="C55" s="74"/>
      <c r="D55" s="74"/>
      <c r="E55" s="74"/>
      <c r="F55" s="74"/>
      <c r="G55" s="74"/>
      <c r="H55" s="74">
        <v>1</v>
      </c>
      <c r="I55" s="74">
        <f>SUM(C55:H55)</f>
        <v>1</v>
      </c>
      <c r="J55" s="75">
        <v>43069</v>
      </c>
    </row>
    <row r="56" spans="1:10" ht="12.75">
      <c r="A56" s="74"/>
      <c r="B56" s="74"/>
      <c r="C56" s="74"/>
      <c r="D56" s="74"/>
      <c r="E56" s="74"/>
      <c r="F56" s="74"/>
      <c r="G56" s="74"/>
      <c r="H56" s="74"/>
      <c r="I56" s="74"/>
      <c r="J56" s="75"/>
    </row>
    <row r="57" spans="1:10" ht="12.75">
      <c r="A57" s="63"/>
      <c r="B57" s="63"/>
      <c r="C57" s="63"/>
      <c r="D57" s="63"/>
      <c r="E57" s="63"/>
      <c r="F57" s="63"/>
      <c r="G57" s="63"/>
      <c r="H57" s="63"/>
      <c r="I57" s="63"/>
      <c r="J57" s="64"/>
    </row>
    <row r="58" spans="1:10" ht="15.75">
      <c r="A58" s="71" t="s">
        <v>12</v>
      </c>
      <c r="B58" s="71"/>
      <c r="C58" s="72">
        <f aca="true" t="shared" si="8" ref="C58:I58">SUM(C59:C63)</f>
        <v>0</v>
      </c>
      <c r="D58" s="72">
        <f t="shared" si="8"/>
        <v>0</v>
      </c>
      <c r="E58" s="72">
        <f t="shared" si="8"/>
        <v>0</v>
      </c>
      <c r="F58" s="72">
        <f t="shared" si="8"/>
        <v>0</v>
      </c>
      <c r="G58" s="72">
        <f t="shared" si="8"/>
        <v>1</v>
      </c>
      <c r="H58" s="72">
        <f t="shared" si="8"/>
        <v>2</v>
      </c>
      <c r="I58" s="72">
        <f t="shared" si="8"/>
        <v>3</v>
      </c>
      <c r="J58" s="73"/>
    </row>
    <row r="59" spans="1:10" ht="12.75">
      <c r="A59" s="74"/>
      <c r="B59" s="74"/>
      <c r="C59" s="74"/>
      <c r="D59" s="74"/>
      <c r="E59" s="74"/>
      <c r="F59" s="74"/>
      <c r="G59" s="74"/>
      <c r="H59" s="74"/>
      <c r="I59" s="74"/>
      <c r="J59" s="75"/>
    </row>
    <row r="60" spans="1:10" ht="12.75">
      <c r="A60" s="74"/>
      <c r="B60" s="74" t="s">
        <v>383</v>
      </c>
      <c r="C60" s="74"/>
      <c r="D60" s="74"/>
      <c r="E60" s="74"/>
      <c r="F60" s="74"/>
      <c r="G60" s="74">
        <v>1</v>
      </c>
      <c r="H60" s="74"/>
      <c r="I60" s="74">
        <f>SUM(C60:H60)</f>
        <v>1</v>
      </c>
      <c r="J60" s="75">
        <v>42912</v>
      </c>
    </row>
    <row r="61" spans="1:10" ht="12.75">
      <c r="A61" s="74"/>
      <c r="B61" s="74" t="s">
        <v>201</v>
      </c>
      <c r="C61" s="74"/>
      <c r="D61" s="74"/>
      <c r="E61" s="74"/>
      <c r="F61" s="74"/>
      <c r="G61" s="74"/>
      <c r="H61" s="74">
        <v>1</v>
      </c>
      <c r="I61" s="74">
        <f>SUM(C61:H61)</f>
        <v>1</v>
      </c>
      <c r="J61" s="75">
        <v>43070</v>
      </c>
    </row>
    <row r="62" spans="1:10" ht="12.75">
      <c r="A62" s="74"/>
      <c r="B62" s="74" t="s">
        <v>283</v>
      </c>
      <c r="C62" s="74"/>
      <c r="D62" s="74"/>
      <c r="E62" s="74"/>
      <c r="F62" s="74"/>
      <c r="G62" s="74"/>
      <c r="H62" s="74">
        <v>1</v>
      </c>
      <c r="I62" s="74">
        <f>SUM(C62:H62)</f>
        <v>1</v>
      </c>
      <c r="J62" s="75">
        <v>43074</v>
      </c>
    </row>
    <row r="63" spans="1:10" ht="12.75">
      <c r="A63" s="74"/>
      <c r="B63" s="74"/>
      <c r="C63" s="74"/>
      <c r="D63" s="74"/>
      <c r="E63" s="74"/>
      <c r="F63" s="74"/>
      <c r="G63" s="74"/>
      <c r="H63" s="74"/>
      <c r="I63" s="74"/>
      <c r="J63" s="75"/>
    </row>
    <row r="64" spans="1:10" ht="12.75">
      <c r="A64" s="63"/>
      <c r="B64" s="63"/>
      <c r="C64" s="63"/>
      <c r="D64" s="63"/>
      <c r="E64" s="63"/>
      <c r="F64" s="63"/>
      <c r="G64" s="63"/>
      <c r="H64" s="63"/>
      <c r="I64" s="63"/>
      <c r="J64" s="64"/>
    </row>
    <row r="65" spans="1:10" ht="15.75">
      <c r="A65" s="71" t="s">
        <v>13</v>
      </c>
      <c r="B65" s="71"/>
      <c r="C65" s="72">
        <f aca="true" t="shared" si="9" ref="C65:I65">SUM(C66:C70)</f>
        <v>1</v>
      </c>
      <c r="D65" s="72">
        <f t="shared" si="9"/>
        <v>0</v>
      </c>
      <c r="E65" s="72">
        <f t="shared" si="9"/>
        <v>0</v>
      </c>
      <c r="F65" s="72">
        <f t="shared" si="9"/>
        <v>0</v>
      </c>
      <c r="G65" s="72">
        <f t="shared" si="9"/>
        <v>2</v>
      </c>
      <c r="H65" s="72">
        <f t="shared" si="9"/>
        <v>0</v>
      </c>
      <c r="I65" s="72">
        <f t="shared" si="9"/>
        <v>3</v>
      </c>
      <c r="J65" s="73"/>
    </row>
    <row r="66" spans="1:10" ht="12.75">
      <c r="A66" s="74"/>
      <c r="B66" s="74"/>
      <c r="C66" s="74"/>
      <c r="D66" s="74"/>
      <c r="E66" s="74"/>
      <c r="F66" s="74"/>
      <c r="G66" s="74"/>
      <c r="H66" s="74"/>
      <c r="I66" s="74"/>
      <c r="J66" s="75"/>
    </row>
    <row r="67" spans="1:10" ht="12.75">
      <c r="A67" s="74"/>
      <c r="B67" s="74" t="s">
        <v>335</v>
      </c>
      <c r="C67" s="74">
        <v>1</v>
      </c>
      <c r="D67" s="74"/>
      <c r="E67" s="74"/>
      <c r="F67" s="74"/>
      <c r="G67" s="74"/>
      <c r="H67" s="74"/>
      <c r="I67" s="74">
        <f>SUM(C67:H67)</f>
        <v>1</v>
      </c>
      <c r="J67" s="75">
        <v>43020</v>
      </c>
    </row>
    <row r="68" spans="1:10" ht="12.75">
      <c r="A68" s="74"/>
      <c r="B68" s="74" t="s">
        <v>55</v>
      </c>
      <c r="C68" s="74"/>
      <c r="D68" s="74"/>
      <c r="E68" s="74"/>
      <c r="F68" s="74"/>
      <c r="G68" s="74">
        <v>1</v>
      </c>
      <c r="H68" s="74"/>
      <c r="I68" s="74">
        <f>SUM(C68:H68)</f>
        <v>1</v>
      </c>
      <c r="J68" s="75">
        <v>42976</v>
      </c>
    </row>
    <row r="69" spans="1:10" ht="12.75">
      <c r="A69" s="74"/>
      <c r="B69" s="74" t="s">
        <v>95</v>
      </c>
      <c r="C69" s="74"/>
      <c r="D69" s="74"/>
      <c r="E69" s="74"/>
      <c r="F69" s="74"/>
      <c r="G69" s="74">
        <v>1</v>
      </c>
      <c r="H69" s="74"/>
      <c r="I69" s="74">
        <f>SUM(C69:H69)</f>
        <v>1</v>
      </c>
      <c r="J69" s="75">
        <v>42902</v>
      </c>
    </row>
    <row r="70" spans="1:10" ht="12.75">
      <c r="A70" s="74"/>
      <c r="B70" s="74"/>
      <c r="C70" s="74"/>
      <c r="D70" s="74"/>
      <c r="E70" s="74"/>
      <c r="F70" s="74"/>
      <c r="G70" s="74"/>
      <c r="H70" s="74"/>
      <c r="I70" s="74"/>
      <c r="J70" s="75"/>
    </row>
    <row r="71" spans="1:10" ht="12.75">
      <c r="A71" s="63"/>
      <c r="B71" s="63"/>
      <c r="C71" s="63"/>
      <c r="D71" s="63"/>
      <c r="E71" s="63"/>
      <c r="F71" s="63"/>
      <c r="G71" s="63"/>
      <c r="H71" s="63"/>
      <c r="I71" s="63"/>
      <c r="J71" s="64"/>
    </row>
    <row r="72" spans="1:10" ht="15.75">
      <c r="A72" s="71" t="s">
        <v>14</v>
      </c>
      <c r="B72" s="71"/>
      <c r="C72" s="72">
        <f aca="true" t="shared" si="10" ref="C72:I72">SUM(C73:C82)</f>
        <v>1</v>
      </c>
      <c r="D72" s="72">
        <f t="shared" si="10"/>
        <v>0</v>
      </c>
      <c r="E72" s="72">
        <f t="shared" si="10"/>
        <v>0</v>
      </c>
      <c r="F72" s="72">
        <f t="shared" si="10"/>
        <v>0</v>
      </c>
      <c r="G72" s="72">
        <f t="shared" si="10"/>
        <v>4</v>
      </c>
      <c r="H72" s="72">
        <f t="shared" si="10"/>
        <v>3</v>
      </c>
      <c r="I72" s="72">
        <f t="shared" si="10"/>
        <v>8</v>
      </c>
      <c r="J72" s="73"/>
    </row>
    <row r="73" spans="1:10" ht="12.75">
      <c r="A73" s="74"/>
      <c r="B73" s="74"/>
      <c r="C73" s="74"/>
      <c r="D73" s="74"/>
      <c r="E73" s="74"/>
      <c r="F73" s="74"/>
      <c r="G73" s="74"/>
      <c r="H73" s="74"/>
      <c r="I73" s="74"/>
      <c r="J73" s="75"/>
    </row>
    <row r="74" spans="1:10" ht="12.75">
      <c r="A74" s="74"/>
      <c r="B74" s="74" t="s">
        <v>118</v>
      </c>
      <c r="C74" s="74">
        <v>1</v>
      </c>
      <c r="D74" s="74"/>
      <c r="E74" s="74"/>
      <c r="F74" s="74"/>
      <c r="G74" s="74"/>
      <c r="H74" s="74"/>
      <c r="I74" s="74">
        <f aca="true" t="shared" si="11" ref="I74:I81">SUM(C74:H74)</f>
        <v>1</v>
      </c>
      <c r="J74" s="75">
        <v>43041</v>
      </c>
    </row>
    <row r="75" spans="1:10" ht="12.75">
      <c r="A75" s="74"/>
      <c r="B75" s="74" t="s">
        <v>133</v>
      </c>
      <c r="C75" s="74"/>
      <c r="D75" s="74"/>
      <c r="E75" s="74"/>
      <c r="F75" s="74"/>
      <c r="G75" s="74"/>
      <c r="H75" s="74">
        <v>1</v>
      </c>
      <c r="I75" s="74">
        <f t="shared" si="11"/>
        <v>1</v>
      </c>
      <c r="J75" s="75">
        <v>43035</v>
      </c>
    </row>
    <row r="76" spans="1:10" ht="12.75">
      <c r="A76" s="74"/>
      <c r="B76" s="74" t="s">
        <v>135</v>
      </c>
      <c r="C76" s="74"/>
      <c r="D76" s="74"/>
      <c r="E76" s="74"/>
      <c r="F76" s="74"/>
      <c r="G76" s="74">
        <v>1</v>
      </c>
      <c r="H76" s="74"/>
      <c r="I76" s="74">
        <f t="shared" si="11"/>
        <v>1</v>
      </c>
      <c r="J76" s="75">
        <v>42860</v>
      </c>
    </row>
    <row r="77" spans="1:10" ht="12.75">
      <c r="A77" s="74"/>
      <c r="B77" s="74" t="s">
        <v>136</v>
      </c>
      <c r="C77" s="74"/>
      <c r="D77" s="74"/>
      <c r="E77" s="74"/>
      <c r="F77" s="74"/>
      <c r="G77" s="74"/>
      <c r="H77" s="74">
        <v>1</v>
      </c>
      <c r="I77" s="74">
        <f t="shared" si="11"/>
        <v>1</v>
      </c>
      <c r="J77" s="75">
        <v>42983</v>
      </c>
    </row>
    <row r="78" spans="1:10" ht="12.75">
      <c r="A78" s="74"/>
      <c r="B78" s="74" t="s">
        <v>142</v>
      </c>
      <c r="C78" s="74"/>
      <c r="D78" s="74"/>
      <c r="E78" s="74"/>
      <c r="F78" s="74"/>
      <c r="G78" s="74">
        <v>1</v>
      </c>
      <c r="H78" s="74"/>
      <c r="I78" s="74">
        <f t="shared" si="11"/>
        <v>1</v>
      </c>
      <c r="J78" s="75">
        <v>42870</v>
      </c>
    </row>
    <row r="79" spans="1:10" ht="12.75">
      <c r="A79" s="74"/>
      <c r="B79" s="74" t="s">
        <v>148</v>
      </c>
      <c r="C79" s="74"/>
      <c r="D79" s="74"/>
      <c r="E79" s="74"/>
      <c r="F79" s="74"/>
      <c r="G79" s="74">
        <v>1</v>
      </c>
      <c r="H79" s="74"/>
      <c r="I79" s="74">
        <f t="shared" si="11"/>
        <v>1</v>
      </c>
      <c r="J79" s="75">
        <v>42760</v>
      </c>
    </row>
    <row r="80" spans="1:10" ht="12.75">
      <c r="A80" s="74"/>
      <c r="B80" s="74" t="s">
        <v>151</v>
      </c>
      <c r="C80" s="74"/>
      <c r="D80" s="74"/>
      <c r="E80" s="74"/>
      <c r="F80" s="74"/>
      <c r="G80" s="74">
        <v>1</v>
      </c>
      <c r="H80" s="74"/>
      <c r="I80" s="74">
        <f t="shared" si="11"/>
        <v>1</v>
      </c>
      <c r="J80" s="75">
        <v>42877</v>
      </c>
    </row>
    <row r="81" spans="1:10" ht="12.75">
      <c r="A81" s="74"/>
      <c r="B81" s="74" t="s">
        <v>153</v>
      </c>
      <c r="C81" s="74"/>
      <c r="D81" s="74"/>
      <c r="E81" s="74"/>
      <c r="F81" s="74"/>
      <c r="G81" s="74"/>
      <c r="H81" s="74">
        <v>1</v>
      </c>
      <c r="I81" s="74">
        <f t="shared" si="11"/>
        <v>1</v>
      </c>
      <c r="J81" s="75">
        <v>42972</v>
      </c>
    </row>
    <row r="82" spans="1:10" ht="12.75">
      <c r="A82" s="74"/>
      <c r="B82" s="74"/>
      <c r="C82" s="74"/>
      <c r="D82" s="74"/>
      <c r="E82" s="74"/>
      <c r="F82" s="74"/>
      <c r="G82" s="74"/>
      <c r="H82" s="74"/>
      <c r="I82" s="74"/>
      <c r="J82" s="75"/>
    </row>
    <row r="83" spans="1:10" ht="12.75">
      <c r="A83" s="63"/>
      <c r="B83" s="63"/>
      <c r="C83" s="63"/>
      <c r="D83" s="63"/>
      <c r="E83" s="63"/>
      <c r="F83" s="63"/>
      <c r="G83" s="63"/>
      <c r="H83" s="63"/>
      <c r="I83" s="63"/>
      <c r="J83" s="64"/>
    </row>
    <row r="84" spans="1:10" ht="15.75">
      <c r="A84" s="71" t="s">
        <v>15</v>
      </c>
      <c r="B84" s="71"/>
      <c r="C84" s="72">
        <f aca="true" t="shared" si="12" ref="C84:I84">SUM(C85:C87)</f>
        <v>0</v>
      </c>
      <c r="D84" s="72">
        <f t="shared" si="12"/>
        <v>0</v>
      </c>
      <c r="E84" s="72">
        <f t="shared" si="12"/>
        <v>0</v>
      </c>
      <c r="F84" s="72">
        <f t="shared" si="12"/>
        <v>0</v>
      </c>
      <c r="G84" s="72">
        <f t="shared" si="12"/>
        <v>0</v>
      </c>
      <c r="H84" s="72">
        <f t="shared" si="12"/>
        <v>0</v>
      </c>
      <c r="I84" s="72">
        <f t="shared" si="12"/>
        <v>0</v>
      </c>
      <c r="J84" s="73"/>
    </row>
    <row r="85" spans="1:10" ht="12.75">
      <c r="A85" s="74"/>
      <c r="B85" s="74"/>
      <c r="C85" s="74"/>
      <c r="D85" s="74"/>
      <c r="E85" s="74"/>
      <c r="F85" s="74"/>
      <c r="G85" s="74"/>
      <c r="H85" s="74"/>
      <c r="I85" s="74"/>
      <c r="J85" s="75"/>
    </row>
    <row r="86" spans="1:10" ht="12.75">
      <c r="A86" s="74"/>
      <c r="B86" s="74"/>
      <c r="C86" s="74"/>
      <c r="D86" s="74"/>
      <c r="E86" s="74"/>
      <c r="F86" s="74"/>
      <c r="G86" s="74"/>
      <c r="H86" s="74"/>
      <c r="I86" s="74">
        <f>SUM(C86:H86)</f>
        <v>0</v>
      </c>
      <c r="J86" s="75"/>
    </row>
    <row r="87" spans="1:10" ht="12.75">
      <c r="A87" s="74"/>
      <c r="B87" s="74"/>
      <c r="C87" s="74"/>
      <c r="D87" s="74"/>
      <c r="E87" s="74"/>
      <c r="F87" s="74"/>
      <c r="G87" s="74"/>
      <c r="H87" s="74"/>
      <c r="I87" s="74"/>
      <c r="J87" s="75"/>
    </row>
    <row r="88" spans="1:10" ht="12.75">
      <c r="A88" s="63"/>
      <c r="B88" s="63"/>
      <c r="C88" s="63"/>
      <c r="D88" s="63"/>
      <c r="E88" s="63"/>
      <c r="F88" s="63"/>
      <c r="G88" s="63"/>
      <c r="H88" s="63"/>
      <c r="I88" s="63"/>
      <c r="J88" s="64"/>
    </row>
    <row r="89" spans="1:10" ht="15.75">
      <c r="A89" s="71" t="s">
        <v>16</v>
      </c>
      <c r="B89" s="71"/>
      <c r="C89" s="72">
        <f>SUM(C90:C93)</f>
        <v>2</v>
      </c>
      <c r="D89" s="72">
        <f aca="true" t="shared" si="13" ref="D89:I89">SUM(D90:D93)</f>
        <v>0</v>
      </c>
      <c r="E89" s="72">
        <f t="shared" si="13"/>
        <v>2</v>
      </c>
      <c r="F89" s="72">
        <f t="shared" si="13"/>
        <v>0</v>
      </c>
      <c r="G89" s="72">
        <f t="shared" si="13"/>
        <v>1</v>
      </c>
      <c r="H89" s="72">
        <f t="shared" si="13"/>
        <v>2</v>
      </c>
      <c r="I89" s="72">
        <f t="shared" si="13"/>
        <v>7</v>
      </c>
      <c r="J89" s="73"/>
    </row>
    <row r="90" spans="1:10" ht="12.75">
      <c r="A90" s="74"/>
      <c r="B90" s="74"/>
      <c r="C90" s="74"/>
      <c r="D90" s="74"/>
      <c r="E90" s="74"/>
      <c r="F90" s="74"/>
      <c r="G90" s="74"/>
      <c r="H90" s="74"/>
      <c r="I90" s="74"/>
      <c r="J90" s="75"/>
    </row>
    <row r="91" spans="1:10" ht="12.75">
      <c r="A91" s="74"/>
      <c r="B91" s="74" t="s">
        <v>237</v>
      </c>
      <c r="C91" s="74">
        <v>2</v>
      </c>
      <c r="D91" s="74"/>
      <c r="E91" s="74"/>
      <c r="F91" s="74"/>
      <c r="G91" s="74">
        <v>1</v>
      </c>
      <c r="H91" s="74">
        <v>1</v>
      </c>
      <c r="I91" s="74">
        <f>SUM(C91:H91)</f>
        <v>4</v>
      </c>
      <c r="J91" s="75" t="s">
        <v>386</v>
      </c>
    </row>
    <row r="92" spans="1:10" ht="12.75">
      <c r="A92" s="74"/>
      <c r="B92" s="74" t="s">
        <v>161</v>
      </c>
      <c r="C92" s="74"/>
      <c r="D92" s="74"/>
      <c r="E92" s="74">
        <v>2</v>
      </c>
      <c r="F92" s="74"/>
      <c r="G92" s="74"/>
      <c r="H92" s="74">
        <v>1</v>
      </c>
      <c r="I92" s="74">
        <f>SUM(C92:H92)</f>
        <v>3</v>
      </c>
      <c r="J92" s="75" t="s">
        <v>391</v>
      </c>
    </row>
    <row r="93" spans="1:10" ht="12.75">
      <c r="A93" s="74"/>
      <c r="B93" s="74"/>
      <c r="C93" s="74"/>
      <c r="D93" s="74"/>
      <c r="E93" s="74"/>
      <c r="F93" s="74"/>
      <c r="G93" s="74"/>
      <c r="H93" s="74"/>
      <c r="I93" s="74"/>
      <c r="J93" s="75"/>
    </row>
    <row r="94" spans="1:10" ht="12.75">
      <c r="A94" s="63"/>
      <c r="B94" s="63"/>
      <c r="C94" s="63"/>
      <c r="D94" s="63"/>
      <c r="E94" s="63"/>
      <c r="F94" s="63"/>
      <c r="G94" s="63"/>
      <c r="H94" s="63"/>
      <c r="I94" s="63"/>
      <c r="J94" s="64"/>
    </row>
    <row r="95" spans="1:10" ht="15.75">
      <c r="A95" s="71" t="s">
        <v>17</v>
      </c>
      <c r="B95" s="71"/>
      <c r="C95" s="72">
        <f aca="true" t="shared" si="14" ref="C95:I95">SUM(C96:C103)</f>
        <v>0</v>
      </c>
      <c r="D95" s="72">
        <f t="shared" si="14"/>
        <v>0</v>
      </c>
      <c r="E95" s="72">
        <f t="shared" si="14"/>
        <v>0</v>
      </c>
      <c r="F95" s="72">
        <f t="shared" si="14"/>
        <v>0</v>
      </c>
      <c r="G95" s="72">
        <f t="shared" si="14"/>
        <v>5</v>
      </c>
      <c r="H95" s="72">
        <f t="shared" si="14"/>
        <v>1</v>
      </c>
      <c r="I95" s="72">
        <f t="shared" si="14"/>
        <v>6</v>
      </c>
      <c r="J95" s="73"/>
    </row>
    <row r="96" spans="1:10" ht="12.75">
      <c r="A96" s="74"/>
      <c r="B96" s="74"/>
      <c r="C96" s="74"/>
      <c r="D96" s="74"/>
      <c r="E96" s="74"/>
      <c r="F96" s="74"/>
      <c r="G96" s="74"/>
      <c r="H96" s="74"/>
      <c r="I96" s="74"/>
      <c r="J96" s="75"/>
    </row>
    <row r="97" spans="1:10" ht="12.75">
      <c r="A97" s="74"/>
      <c r="B97" s="74" t="s">
        <v>207</v>
      </c>
      <c r="C97" s="74"/>
      <c r="D97" s="74"/>
      <c r="E97" s="74"/>
      <c r="F97" s="74"/>
      <c r="G97" s="74">
        <v>1</v>
      </c>
      <c r="H97" s="74"/>
      <c r="I97" s="74">
        <f aca="true" t="shared" si="15" ref="I97:I102">SUM(C97:H97)</f>
        <v>1</v>
      </c>
      <c r="J97" s="75">
        <v>43011</v>
      </c>
    </row>
    <row r="98" spans="1:10" ht="12.75">
      <c r="A98" s="74"/>
      <c r="B98" s="74" t="s">
        <v>191</v>
      </c>
      <c r="C98" s="74"/>
      <c r="D98" s="74"/>
      <c r="E98" s="74"/>
      <c r="F98" s="74"/>
      <c r="G98" s="74"/>
      <c r="H98" s="74">
        <v>1</v>
      </c>
      <c r="I98" s="74">
        <f t="shared" si="15"/>
        <v>1</v>
      </c>
      <c r="J98" s="75">
        <v>42745</v>
      </c>
    </row>
    <row r="99" spans="1:10" ht="12.75">
      <c r="A99" s="74"/>
      <c r="B99" s="74" t="s">
        <v>28</v>
      </c>
      <c r="C99" s="74"/>
      <c r="D99" s="74"/>
      <c r="E99" s="74"/>
      <c r="F99" s="74"/>
      <c r="G99" s="74">
        <v>1</v>
      </c>
      <c r="H99" s="74"/>
      <c r="I99" s="74">
        <f t="shared" si="15"/>
        <v>1</v>
      </c>
      <c r="J99" s="75">
        <v>42857</v>
      </c>
    </row>
    <row r="100" spans="1:10" ht="12.75">
      <c r="A100" s="74"/>
      <c r="B100" s="74" t="s">
        <v>236</v>
      </c>
      <c r="C100" s="74"/>
      <c r="D100" s="74"/>
      <c r="E100" s="74"/>
      <c r="F100" s="74"/>
      <c r="G100" s="74">
        <v>1</v>
      </c>
      <c r="H100" s="74"/>
      <c r="I100" s="74">
        <f t="shared" si="15"/>
        <v>1</v>
      </c>
      <c r="J100" s="75">
        <v>42975</v>
      </c>
    </row>
    <row r="101" spans="1:10" ht="12.75">
      <c r="A101" s="74"/>
      <c r="B101" s="74" t="s">
        <v>164</v>
      </c>
      <c r="C101" s="74"/>
      <c r="D101" s="74"/>
      <c r="E101" s="74"/>
      <c r="F101" s="74"/>
      <c r="G101" s="74">
        <v>1</v>
      </c>
      <c r="H101" s="74"/>
      <c r="I101" s="74">
        <f t="shared" si="15"/>
        <v>1</v>
      </c>
      <c r="J101" s="75">
        <v>42954</v>
      </c>
    </row>
    <row r="102" spans="1:10" ht="12.75">
      <c r="A102" s="74"/>
      <c r="B102" s="74" t="s">
        <v>252</v>
      </c>
      <c r="C102" s="74"/>
      <c r="D102" s="74"/>
      <c r="E102" s="74"/>
      <c r="F102" s="74"/>
      <c r="G102" s="74">
        <v>1</v>
      </c>
      <c r="H102" s="74"/>
      <c r="I102" s="74">
        <f t="shared" si="15"/>
        <v>1</v>
      </c>
      <c r="J102" s="75">
        <v>43073</v>
      </c>
    </row>
    <row r="103" spans="1:10" ht="12.75">
      <c r="A103" s="74"/>
      <c r="B103" s="74"/>
      <c r="C103" s="74"/>
      <c r="D103" s="74"/>
      <c r="E103" s="74"/>
      <c r="F103" s="74"/>
      <c r="G103" s="74"/>
      <c r="H103" s="74"/>
      <c r="I103" s="74"/>
      <c r="J103" s="75"/>
    </row>
    <row r="104" spans="1:10" ht="12.75">
      <c r="A104" s="63"/>
      <c r="B104" s="63"/>
      <c r="C104" s="63"/>
      <c r="D104" s="63"/>
      <c r="E104" s="63"/>
      <c r="F104" s="63"/>
      <c r="G104" s="63"/>
      <c r="H104" s="63"/>
      <c r="I104" s="63"/>
      <c r="J104" s="64"/>
    </row>
    <row r="105" spans="1:10" ht="15.75">
      <c r="A105" s="71" t="s">
        <v>18</v>
      </c>
      <c r="B105" s="71"/>
      <c r="C105" s="72">
        <f aca="true" t="shared" si="16" ref="C105:I105">SUM(C106:C108)</f>
        <v>0</v>
      </c>
      <c r="D105" s="72">
        <f t="shared" si="16"/>
        <v>0</v>
      </c>
      <c r="E105" s="72">
        <f t="shared" si="16"/>
        <v>0</v>
      </c>
      <c r="F105" s="72">
        <f t="shared" si="16"/>
        <v>0</v>
      </c>
      <c r="G105" s="72">
        <f t="shared" si="16"/>
        <v>1</v>
      </c>
      <c r="H105" s="72">
        <f t="shared" si="16"/>
        <v>0</v>
      </c>
      <c r="I105" s="72">
        <f t="shared" si="16"/>
        <v>1</v>
      </c>
      <c r="J105" s="73"/>
    </row>
    <row r="106" spans="1:10" ht="12.75">
      <c r="A106" s="74"/>
      <c r="B106" s="74"/>
      <c r="C106" s="74"/>
      <c r="D106" s="74"/>
      <c r="E106" s="74"/>
      <c r="F106" s="74"/>
      <c r="G106" s="74"/>
      <c r="H106" s="74"/>
      <c r="I106" s="74"/>
      <c r="J106" s="75"/>
    </row>
    <row r="107" spans="1:10" ht="12.75">
      <c r="A107" s="74"/>
      <c r="B107" s="74" t="s">
        <v>329</v>
      </c>
      <c r="C107" s="74"/>
      <c r="D107" s="74"/>
      <c r="E107" s="74"/>
      <c r="F107" s="74"/>
      <c r="G107" s="74">
        <v>1</v>
      </c>
      <c r="H107" s="74"/>
      <c r="I107" s="74">
        <f>SUM(C107:H107)</f>
        <v>1</v>
      </c>
      <c r="J107" s="75">
        <v>42824</v>
      </c>
    </row>
    <row r="108" spans="1:10" ht="12.75">
      <c r="A108" s="74"/>
      <c r="B108" s="74"/>
      <c r="C108" s="74"/>
      <c r="D108" s="74"/>
      <c r="E108" s="74"/>
      <c r="F108" s="74"/>
      <c r="G108" s="74"/>
      <c r="H108" s="74"/>
      <c r="I108" s="74"/>
      <c r="J108" s="75"/>
    </row>
    <row r="109" spans="1:10" ht="12.75">
      <c r="A109" s="63"/>
      <c r="B109" s="63"/>
      <c r="C109" s="63"/>
      <c r="D109" s="63"/>
      <c r="E109" s="63"/>
      <c r="F109" s="63"/>
      <c r="G109" s="63"/>
      <c r="H109" s="63"/>
      <c r="I109" s="63"/>
      <c r="J109" s="64"/>
    </row>
    <row r="110" spans="1:10" ht="15.75">
      <c r="A110" s="71" t="s">
        <v>19</v>
      </c>
      <c r="B110" s="71"/>
      <c r="C110" s="72">
        <f aca="true" t="shared" si="17" ref="C110:I110">SUM(C111:C114)</f>
        <v>0</v>
      </c>
      <c r="D110" s="72">
        <f t="shared" si="17"/>
        <v>0</v>
      </c>
      <c r="E110" s="72">
        <f t="shared" si="17"/>
        <v>0</v>
      </c>
      <c r="F110" s="72">
        <f t="shared" si="17"/>
        <v>0</v>
      </c>
      <c r="G110" s="72">
        <f t="shared" si="17"/>
        <v>0</v>
      </c>
      <c r="H110" s="72">
        <f t="shared" si="17"/>
        <v>2</v>
      </c>
      <c r="I110" s="72">
        <f t="shared" si="17"/>
        <v>2</v>
      </c>
      <c r="J110" s="73"/>
    </row>
    <row r="111" spans="1:10" ht="12.75">
      <c r="A111" s="74"/>
      <c r="B111" s="74"/>
      <c r="C111" s="74"/>
      <c r="D111" s="74"/>
      <c r="E111" s="74"/>
      <c r="F111" s="74"/>
      <c r="G111" s="74"/>
      <c r="H111" s="74"/>
      <c r="I111" s="74"/>
      <c r="J111" s="75"/>
    </row>
    <row r="112" spans="1:10" ht="12.75">
      <c r="A112" s="74"/>
      <c r="B112" s="74" t="s">
        <v>394</v>
      </c>
      <c r="C112" s="74"/>
      <c r="D112" s="74"/>
      <c r="E112" s="74"/>
      <c r="F112" s="74"/>
      <c r="G112" s="74"/>
      <c r="H112" s="74">
        <v>1</v>
      </c>
      <c r="I112" s="74">
        <f>SUM(C112:H112)</f>
        <v>1</v>
      </c>
      <c r="J112" s="75">
        <v>43048</v>
      </c>
    </row>
    <row r="113" spans="1:10" ht="12.75">
      <c r="A113" s="74"/>
      <c r="B113" s="74" t="s">
        <v>385</v>
      </c>
      <c r="C113" s="74"/>
      <c r="D113" s="74"/>
      <c r="E113" s="74"/>
      <c r="F113" s="74"/>
      <c r="G113" s="74"/>
      <c r="H113" s="74">
        <v>1</v>
      </c>
      <c r="I113" s="74">
        <f>SUM(C113:H113)</f>
        <v>1</v>
      </c>
      <c r="J113" s="75">
        <v>42941</v>
      </c>
    </row>
    <row r="114" spans="1:10" ht="12.75">
      <c r="A114" s="74"/>
      <c r="B114" s="74"/>
      <c r="C114" s="74"/>
      <c r="D114" s="74"/>
      <c r="E114" s="74"/>
      <c r="F114" s="74"/>
      <c r="G114" s="74"/>
      <c r="H114" s="74"/>
      <c r="I114" s="74"/>
      <c r="J114" s="75"/>
    </row>
    <row r="115" spans="1:10" ht="12.75">
      <c r="A115" s="63"/>
      <c r="B115" s="63"/>
      <c r="C115" s="63"/>
      <c r="D115" s="63"/>
      <c r="E115" s="63"/>
      <c r="F115" s="63"/>
      <c r="G115" s="63"/>
      <c r="H115" s="63"/>
      <c r="I115" s="63"/>
      <c r="J115" s="64"/>
    </row>
    <row r="116" spans="1:10" ht="15.75">
      <c r="A116" s="71" t="s">
        <v>20</v>
      </c>
      <c r="B116" s="71"/>
      <c r="C116" s="72">
        <f aca="true" t="shared" si="18" ref="C116:I116">SUM(C117:C120)</f>
        <v>1</v>
      </c>
      <c r="D116" s="72">
        <f t="shared" si="18"/>
        <v>0</v>
      </c>
      <c r="E116" s="72">
        <f t="shared" si="18"/>
        <v>0</v>
      </c>
      <c r="F116" s="72">
        <f t="shared" si="18"/>
        <v>0</v>
      </c>
      <c r="G116" s="72">
        <f t="shared" si="18"/>
        <v>2</v>
      </c>
      <c r="H116" s="72">
        <f t="shared" si="18"/>
        <v>0</v>
      </c>
      <c r="I116" s="72">
        <f t="shared" si="18"/>
        <v>3</v>
      </c>
      <c r="J116" s="73"/>
    </row>
    <row r="117" spans="1:10" ht="12.75">
      <c r="A117" s="74"/>
      <c r="B117" s="74"/>
      <c r="C117" s="74"/>
      <c r="D117" s="74"/>
      <c r="E117" s="74"/>
      <c r="F117" s="74"/>
      <c r="G117" s="74"/>
      <c r="H117" s="74"/>
      <c r="I117" s="74"/>
      <c r="J117" s="75"/>
    </row>
    <row r="118" spans="1:10" ht="12.75">
      <c r="A118" s="74"/>
      <c r="B118" s="74" t="s">
        <v>380</v>
      </c>
      <c r="C118" s="74"/>
      <c r="D118" s="74"/>
      <c r="E118" s="74"/>
      <c r="F118" s="74"/>
      <c r="G118" s="74">
        <v>2</v>
      </c>
      <c r="H118" s="74"/>
      <c r="I118" s="74">
        <f>SUM(C118:H118)</f>
        <v>2</v>
      </c>
      <c r="J118" s="75" t="s">
        <v>384</v>
      </c>
    </row>
    <row r="119" spans="1:10" ht="12.75">
      <c r="A119" s="74"/>
      <c r="B119" s="74" t="s">
        <v>29</v>
      </c>
      <c r="C119" s="74">
        <v>1</v>
      </c>
      <c r="D119" s="74"/>
      <c r="E119" s="74"/>
      <c r="F119" s="74"/>
      <c r="G119" s="74"/>
      <c r="H119" s="74"/>
      <c r="I119" s="74">
        <f>SUM(C119:H119)</f>
        <v>1</v>
      </c>
      <c r="J119" s="75">
        <v>42929</v>
      </c>
    </row>
    <row r="120" spans="1:10" ht="12.75">
      <c r="A120" s="74"/>
      <c r="B120" s="74"/>
      <c r="C120" s="74"/>
      <c r="D120" s="74"/>
      <c r="E120" s="74"/>
      <c r="F120" s="74"/>
      <c r="G120" s="74"/>
      <c r="H120" s="74"/>
      <c r="I120" s="74"/>
      <c r="J120" s="75"/>
    </row>
    <row r="121" spans="1:10" ht="12.75">
      <c r="A121" s="76"/>
      <c r="B121" s="76"/>
      <c r="C121" s="63"/>
      <c r="D121" s="63"/>
      <c r="E121" s="63"/>
      <c r="F121" s="63"/>
      <c r="G121" s="63"/>
      <c r="H121" s="63"/>
      <c r="I121" s="63"/>
      <c r="J121" s="64"/>
    </row>
    <row r="122" spans="1:10" ht="15.75">
      <c r="A122" s="71" t="s">
        <v>293</v>
      </c>
      <c r="B122" s="77"/>
      <c r="C122" s="72">
        <f aca="true" t="shared" si="19" ref="C122:I122">SUM(C116,C110,C105,C95,C89,C84,C72,C65,C58,C51,C39,C34,C28,C19,C12,C5)</f>
        <v>8</v>
      </c>
      <c r="D122" s="72">
        <f t="shared" si="19"/>
        <v>0</v>
      </c>
      <c r="E122" s="72">
        <f t="shared" si="19"/>
        <v>4</v>
      </c>
      <c r="F122" s="72">
        <f t="shared" si="19"/>
        <v>4</v>
      </c>
      <c r="G122" s="72">
        <f t="shared" si="19"/>
        <v>26</v>
      </c>
      <c r="H122" s="72">
        <f t="shared" si="19"/>
        <v>19</v>
      </c>
      <c r="I122" s="72">
        <f t="shared" si="19"/>
        <v>61</v>
      </c>
      <c r="J122" s="73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 - 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Crosby</dc:creator>
  <cp:keywords/>
  <dc:description/>
  <cp:lastModifiedBy>Barengo, Peter</cp:lastModifiedBy>
  <cp:lastPrinted>2017-09-08T19:42:36Z</cp:lastPrinted>
  <dcterms:created xsi:type="dcterms:W3CDTF">2005-04-05T14:45:04Z</dcterms:created>
  <dcterms:modified xsi:type="dcterms:W3CDTF">2023-10-11T15:54:38Z</dcterms:modified>
  <cp:category/>
  <cp:version/>
  <cp:contentType/>
  <cp:contentStatus/>
</cp:coreProperties>
</file>