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HAI\Monkeypox\"/>
    </mc:Choice>
  </mc:AlternateContent>
  <xr:revisionPtr revIDLastSave="0" documentId="13_ncr:1_{F97244BB-9600-432C-AA6D-FFB54A5D06FC}" xr6:coauthVersionLast="46" xr6:coauthVersionMax="46" xr10:uidLastSave="{00000000-0000-0000-0000-000000000000}"/>
  <workbookProtection workbookAlgorithmName="SHA-512" workbookHashValue="3OLvf9O3BMW4Hiix2XfJo9yKXLTT8GP/6uSPUh43ZIjqNj4CAqDVBvadxCYZ9JJNnem3114ngC+Ke8UhyRn6hA==" workbookSaltValue="TyeeDlyAUeRxQCc4l2nOtA==" workbookSpinCount="100000" lockStructure="1"/>
  <bookViews>
    <workbookView xWindow="-28920" yWindow="-120" windowWidth="29040" windowHeight="15840" xr2:uid="{979ABD25-FFA4-44C6-BDB1-969799B6304B}"/>
  </bookViews>
  <sheets>
    <sheet name="HCW Post Exposure" sheetId="1" r:id="rId1"/>
    <sheet name="Master selection list" sheetId="2" r:id="rId2"/>
  </sheets>
  <definedNames>
    <definedName name="_xlnm._FilterDatabase" localSheetId="0" hidden="1">'HCW Post Exposure'!$A$9:$O$12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2" i="1"/>
  <c r="O13" i="1" a="1"/>
  <c r="O13" i="1" s="1"/>
  <c r="O14" i="1" a="1"/>
  <c r="O14" i="1" s="1"/>
  <c r="O15" i="1" a="1"/>
  <c r="O15" i="1" s="1"/>
  <c r="O16" i="1" a="1"/>
  <c r="O16" i="1" s="1"/>
  <c r="O17" i="1" a="1"/>
  <c r="O17" i="1" s="1"/>
  <c r="O18" i="1" a="1"/>
  <c r="O18" i="1" s="1"/>
  <c r="O19" i="1" a="1"/>
  <c r="O19" i="1" s="1"/>
  <c r="O20" i="1" a="1"/>
  <c r="O20" i="1" s="1"/>
  <c r="O21" i="1" a="1"/>
  <c r="O21" i="1" s="1"/>
  <c r="O22" i="1" a="1"/>
  <c r="O22" i="1" s="1"/>
  <c r="O23" i="1" a="1"/>
  <c r="O23" i="1" s="1"/>
  <c r="O24" i="1" a="1"/>
  <c r="O24" i="1" s="1"/>
  <c r="O25" i="1" a="1"/>
  <c r="O25" i="1" s="1"/>
  <c r="O26" i="1" a="1"/>
  <c r="O26" i="1" s="1"/>
  <c r="O27" i="1" a="1"/>
  <c r="O27" i="1" s="1"/>
  <c r="O28" i="1" a="1"/>
  <c r="O28" i="1" s="1"/>
  <c r="O29" i="1" a="1"/>
  <c r="O29" i="1" s="1"/>
  <c r="O30" i="1" a="1"/>
  <c r="O30" i="1" s="1"/>
  <c r="O31" i="1" a="1"/>
  <c r="O31" i="1" s="1"/>
  <c r="O32" i="1" a="1"/>
  <c r="O32" i="1" s="1"/>
  <c r="O33" i="1" a="1"/>
  <c r="O33" i="1" s="1"/>
  <c r="O34" i="1" a="1"/>
  <c r="O34" i="1" s="1"/>
  <c r="O35" i="1" a="1"/>
  <c r="O35" i="1" s="1"/>
  <c r="O36" i="1" a="1"/>
  <c r="O36" i="1" s="1"/>
  <c r="O37" i="1" a="1"/>
  <c r="O37" i="1" s="1"/>
  <c r="O38" i="1" a="1"/>
  <c r="O38" i="1" s="1"/>
  <c r="O39" i="1" a="1"/>
  <c r="O39" i="1" s="1"/>
  <c r="O40" i="1" a="1"/>
  <c r="O40" i="1" s="1"/>
  <c r="O41" i="1" a="1"/>
  <c r="O41" i="1" s="1"/>
  <c r="O42" i="1" a="1"/>
  <c r="O42" i="1" s="1"/>
  <c r="O43" i="1" a="1"/>
  <c r="O43" i="1" s="1"/>
  <c r="O44" i="1" a="1"/>
  <c r="O44" i="1" s="1"/>
  <c r="O45" i="1" a="1"/>
  <c r="O45" i="1" s="1"/>
  <c r="O46" i="1" a="1"/>
  <c r="O46" i="1" s="1"/>
  <c r="O47" i="1" a="1"/>
  <c r="O47" i="1" s="1"/>
  <c r="O48" i="1" a="1"/>
  <c r="O48" i="1" s="1"/>
  <c r="O49" i="1" a="1"/>
  <c r="O49" i="1" s="1"/>
  <c r="O50" i="1" a="1"/>
  <c r="O50" i="1" s="1"/>
  <c r="O51" i="1" a="1"/>
  <c r="O51" i="1" s="1"/>
  <c r="O52" i="1" a="1"/>
  <c r="O52" i="1" s="1"/>
  <c r="O53" i="1" a="1"/>
  <c r="O53" i="1" s="1"/>
  <c r="O54" i="1" a="1"/>
  <c r="O54" i="1" s="1"/>
  <c r="O55" i="1" a="1"/>
  <c r="O55" i="1" s="1"/>
  <c r="O56" i="1" a="1"/>
  <c r="O56" i="1" s="1"/>
  <c r="O57" i="1" a="1"/>
  <c r="O57" i="1" s="1"/>
  <c r="O58" i="1" a="1"/>
  <c r="O58" i="1" s="1"/>
  <c r="O59" i="1" a="1"/>
  <c r="O59" i="1" s="1"/>
  <c r="O60" i="1" a="1"/>
  <c r="O60" i="1" s="1"/>
  <c r="O61" i="1" a="1"/>
  <c r="O61" i="1" s="1"/>
  <c r="O62" i="1" a="1"/>
  <c r="O62" i="1" s="1"/>
  <c r="O63" i="1" a="1"/>
  <c r="O63" i="1" s="1"/>
  <c r="O64" i="1" a="1"/>
  <c r="O64" i="1" s="1"/>
  <c r="O65" i="1" a="1"/>
  <c r="O65" i="1" s="1"/>
  <c r="O66" i="1" a="1"/>
  <c r="O66" i="1" s="1"/>
  <c r="O67" i="1" a="1"/>
  <c r="O67" i="1" s="1"/>
  <c r="O68" i="1" a="1"/>
  <c r="O68" i="1" s="1"/>
  <c r="O69" i="1" a="1"/>
  <c r="O69" i="1" s="1"/>
  <c r="O70" i="1" a="1"/>
  <c r="O70" i="1" s="1"/>
  <c r="O71" i="1" a="1"/>
  <c r="O71" i="1" s="1"/>
  <c r="O72" i="1" a="1"/>
  <c r="O72" i="1" s="1"/>
  <c r="O73" i="1" a="1"/>
  <c r="O73" i="1" s="1"/>
  <c r="O74" i="1" a="1"/>
  <c r="O74" i="1" s="1"/>
  <c r="O75" i="1" a="1"/>
  <c r="O75" i="1" s="1"/>
  <c r="O76" i="1" a="1"/>
  <c r="O76" i="1" s="1"/>
  <c r="O77" i="1" a="1"/>
  <c r="O77" i="1" s="1"/>
  <c r="O78" i="1" a="1"/>
  <c r="O78" i="1" s="1"/>
  <c r="O79" i="1" a="1"/>
  <c r="O79" i="1" s="1"/>
  <c r="O80" i="1" a="1"/>
  <c r="O80" i="1" s="1"/>
  <c r="O81" i="1" a="1"/>
  <c r="O81" i="1" s="1"/>
  <c r="O82" i="1" a="1"/>
  <c r="O82" i="1" s="1"/>
  <c r="O83" i="1" a="1"/>
  <c r="O83" i="1" s="1"/>
  <c r="O84" i="1" a="1"/>
  <c r="O84" i="1" s="1"/>
  <c r="O85" i="1" a="1"/>
  <c r="O85" i="1" s="1"/>
  <c r="O86" i="1" a="1"/>
  <c r="O86" i="1" s="1"/>
  <c r="O87" i="1" a="1"/>
  <c r="O87" i="1" s="1"/>
  <c r="O88" i="1" a="1"/>
  <c r="O88" i="1" s="1"/>
  <c r="O89" i="1" a="1"/>
  <c r="O89" i="1" s="1"/>
  <c r="O90" i="1" a="1"/>
  <c r="O90" i="1" s="1"/>
  <c r="O91" i="1" a="1"/>
  <c r="O91" i="1" s="1"/>
  <c r="O92" i="1" a="1"/>
  <c r="O92" i="1" s="1"/>
  <c r="O93" i="1" a="1"/>
  <c r="O93" i="1" s="1"/>
  <c r="O94" i="1" a="1"/>
  <c r="O94" i="1" s="1"/>
  <c r="O95" i="1" a="1"/>
  <c r="O95" i="1" s="1"/>
  <c r="O96" i="1" a="1"/>
  <c r="O96" i="1" s="1"/>
  <c r="O97" i="1" a="1"/>
  <c r="O97" i="1" s="1"/>
  <c r="O98" i="1" a="1"/>
  <c r="O98" i="1" s="1"/>
  <c r="O99" i="1" a="1"/>
  <c r="O99" i="1" s="1"/>
  <c r="O100" i="1" a="1"/>
  <c r="O100" i="1" s="1"/>
  <c r="O101" i="1" a="1"/>
  <c r="O101" i="1" s="1"/>
  <c r="O102" i="1" a="1"/>
  <c r="O102" i="1" s="1"/>
  <c r="O103" i="1" a="1"/>
  <c r="O103" i="1" s="1"/>
  <c r="O104" i="1" a="1"/>
  <c r="O104" i="1" s="1"/>
  <c r="O105" i="1" a="1"/>
  <c r="O105" i="1" s="1"/>
  <c r="O106" i="1" a="1"/>
  <c r="O106" i="1" s="1"/>
  <c r="O107" i="1" a="1"/>
  <c r="O107" i="1" s="1"/>
  <c r="O108" i="1" a="1"/>
  <c r="O108" i="1" s="1"/>
  <c r="O109" i="1" a="1"/>
  <c r="O109" i="1" s="1"/>
  <c r="O110" i="1" a="1"/>
  <c r="O110" i="1" s="1"/>
  <c r="O111" i="1" a="1"/>
  <c r="O111" i="1" s="1"/>
  <c r="O112" i="1" a="1"/>
  <c r="O112" i="1" s="1"/>
  <c r="O113" i="1" a="1"/>
  <c r="O113" i="1" s="1"/>
  <c r="O114" i="1" a="1"/>
  <c r="O114" i="1" s="1"/>
  <c r="O115" i="1" a="1"/>
  <c r="O115" i="1" s="1"/>
  <c r="O116" i="1" a="1"/>
  <c r="O116" i="1" s="1"/>
  <c r="O117" i="1" a="1"/>
  <c r="O117" i="1" s="1"/>
  <c r="O118" i="1" a="1"/>
  <c r="O118" i="1" s="1"/>
  <c r="O119" i="1" a="1"/>
  <c r="O119" i="1" s="1"/>
  <c r="O120" i="1" a="1"/>
  <c r="O120" i="1" s="1"/>
  <c r="O121" i="1" a="1"/>
  <c r="O121" i="1" s="1"/>
  <c r="O122" i="1" a="1"/>
  <c r="O122" i="1" s="1"/>
  <c r="O123" i="1" a="1"/>
  <c r="O123" i="1" s="1"/>
  <c r="O124" i="1" a="1"/>
  <c r="O124" i="1" s="1"/>
  <c r="O125" i="1" a="1"/>
  <c r="O125" i="1" s="1"/>
  <c r="O126" i="1" a="1"/>
  <c r="O126" i="1" s="1"/>
  <c r="O127" i="1" a="1"/>
  <c r="O127" i="1" s="1"/>
  <c r="O128" i="1" a="1"/>
  <c r="O128" i="1" s="1"/>
  <c r="O129" i="1" a="1"/>
  <c r="O129" i="1" s="1"/>
  <c r="O130" i="1" a="1"/>
  <c r="O130" i="1" s="1"/>
  <c r="O131" i="1" a="1"/>
  <c r="O131" i="1" s="1"/>
  <c r="O132" i="1" a="1"/>
  <c r="O132" i="1" s="1"/>
  <c r="O133" i="1" a="1"/>
  <c r="O133" i="1" s="1"/>
  <c r="O134" i="1" a="1"/>
  <c r="O134" i="1" s="1"/>
  <c r="O135" i="1" a="1"/>
  <c r="O135" i="1" s="1"/>
  <c r="O136" i="1" a="1"/>
  <c r="O136" i="1" s="1"/>
  <c r="O137" i="1" a="1"/>
  <c r="O137" i="1" s="1"/>
  <c r="O138" i="1" a="1"/>
  <c r="O138" i="1" s="1"/>
  <c r="O139" i="1" a="1"/>
  <c r="O139" i="1" s="1"/>
  <c r="O140" i="1" a="1"/>
  <c r="O140" i="1" s="1"/>
  <c r="O141" i="1" a="1"/>
  <c r="O141" i="1" s="1"/>
  <c r="O142" i="1" a="1"/>
  <c r="O142" i="1" s="1"/>
  <c r="O143" i="1" a="1"/>
  <c r="O143" i="1" s="1"/>
  <c r="O144" i="1" a="1"/>
  <c r="O144" i="1" s="1"/>
  <c r="O145" i="1" a="1"/>
  <c r="O145" i="1" s="1"/>
  <c r="O146" i="1" a="1"/>
  <c r="O146" i="1" s="1"/>
  <c r="O147" i="1" a="1"/>
  <c r="O147" i="1" s="1"/>
  <c r="O148" i="1" a="1"/>
  <c r="O148" i="1" s="1"/>
  <c r="O149" i="1" a="1"/>
  <c r="O149" i="1" s="1"/>
  <c r="O150" i="1" a="1"/>
  <c r="O150" i="1" s="1"/>
  <c r="O151" i="1" a="1"/>
  <c r="O151" i="1" s="1"/>
  <c r="O152" i="1" a="1"/>
  <c r="O152" i="1" s="1"/>
  <c r="O153" i="1" a="1"/>
  <c r="O153" i="1" s="1"/>
  <c r="O154" i="1" a="1"/>
  <c r="O154" i="1" s="1"/>
  <c r="O155" i="1" a="1"/>
  <c r="O155" i="1" s="1"/>
  <c r="O156" i="1" a="1"/>
  <c r="O156" i="1" s="1"/>
  <c r="O157" i="1" a="1"/>
  <c r="O157" i="1" s="1"/>
  <c r="O158" i="1" a="1"/>
  <c r="O158" i="1" s="1"/>
  <c r="O159" i="1" a="1"/>
  <c r="O159" i="1" s="1"/>
  <c r="O160" i="1" a="1"/>
  <c r="O160" i="1" s="1"/>
  <c r="O161" i="1" a="1"/>
  <c r="O161" i="1" s="1"/>
  <c r="O162" i="1" a="1"/>
  <c r="O162" i="1" s="1"/>
  <c r="O163" i="1" a="1"/>
  <c r="O163" i="1" s="1"/>
  <c r="O164" i="1" a="1"/>
  <c r="O164" i="1" s="1"/>
  <c r="O165" i="1" a="1"/>
  <c r="O165" i="1" s="1"/>
  <c r="O166" i="1" a="1"/>
  <c r="O166" i="1" s="1"/>
  <c r="O167" i="1" a="1"/>
  <c r="O167" i="1" s="1"/>
  <c r="O168" i="1" a="1"/>
  <c r="O168" i="1" s="1"/>
  <c r="O169" i="1" a="1"/>
  <c r="O169" i="1" s="1"/>
  <c r="O170" i="1" a="1"/>
  <c r="O170" i="1" s="1"/>
  <c r="O171" i="1" a="1"/>
  <c r="O171" i="1" s="1"/>
  <c r="O172" i="1" a="1"/>
  <c r="O172" i="1" s="1"/>
  <c r="O173" i="1" a="1"/>
  <c r="O173" i="1" s="1"/>
  <c r="O174" i="1" a="1"/>
  <c r="O174" i="1" s="1"/>
  <c r="O175" i="1" a="1"/>
  <c r="O175" i="1" s="1"/>
  <c r="O176" i="1" a="1"/>
  <c r="O176" i="1" s="1"/>
  <c r="O177" i="1" a="1"/>
  <c r="O177" i="1" s="1"/>
  <c r="O178" i="1" a="1"/>
  <c r="O178" i="1" s="1"/>
  <c r="O179" i="1" a="1"/>
  <c r="O179" i="1" s="1"/>
  <c r="O180" i="1" a="1"/>
  <c r="O180" i="1" s="1"/>
  <c r="O181" i="1" a="1"/>
  <c r="O181" i="1" s="1"/>
  <c r="O182" i="1" a="1"/>
  <c r="O182" i="1" s="1"/>
  <c r="O183" i="1" a="1"/>
  <c r="O183" i="1" s="1"/>
  <c r="O184" i="1" a="1"/>
  <c r="O184" i="1" s="1"/>
  <c r="O185" i="1" a="1"/>
  <c r="O185" i="1" s="1"/>
  <c r="O186" i="1" a="1"/>
  <c r="O186" i="1" s="1"/>
  <c r="O187" i="1" a="1"/>
  <c r="O187" i="1" s="1"/>
  <c r="O188" i="1" a="1"/>
  <c r="O188" i="1" s="1"/>
  <c r="O189" i="1" a="1"/>
  <c r="O189" i="1" s="1"/>
  <c r="O190" i="1" a="1"/>
  <c r="O190" i="1" s="1"/>
  <c r="O191" i="1" a="1"/>
  <c r="O191" i="1" s="1"/>
  <c r="O192" i="1" a="1"/>
  <c r="O192" i="1" s="1"/>
  <c r="O193" i="1" a="1"/>
  <c r="O193" i="1" s="1"/>
  <c r="O194" i="1" a="1"/>
  <c r="O194" i="1" s="1"/>
  <c r="O195" i="1" a="1"/>
  <c r="O195" i="1" s="1"/>
  <c r="O196" i="1" a="1"/>
  <c r="O196" i="1" s="1"/>
  <c r="O197" i="1" a="1"/>
  <c r="O197" i="1" s="1"/>
  <c r="O198" i="1" a="1"/>
  <c r="O198" i="1" s="1"/>
  <c r="O199" i="1" a="1"/>
  <c r="O199" i="1" s="1"/>
  <c r="O200" i="1" a="1"/>
  <c r="O200" i="1" s="1"/>
  <c r="O201" i="1" a="1"/>
  <c r="O201" i="1" s="1"/>
  <c r="O202" i="1" a="1"/>
  <c r="O202" i="1" s="1"/>
  <c r="O203" i="1" a="1"/>
  <c r="O203" i="1" s="1"/>
  <c r="O204" i="1" a="1"/>
  <c r="O204" i="1" s="1"/>
  <c r="O205" i="1" a="1"/>
  <c r="O205" i="1" s="1"/>
  <c r="O206" i="1" a="1"/>
  <c r="O206" i="1" s="1"/>
  <c r="O207" i="1" a="1"/>
  <c r="O207" i="1" s="1"/>
  <c r="O208" i="1" a="1"/>
  <c r="O208" i="1" s="1"/>
  <c r="O209" i="1" a="1"/>
  <c r="O209" i="1" s="1"/>
  <c r="O210" i="1" a="1"/>
  <c r="O210" i="1" s="1"/>
  <c r="O211" i="1" a="1"/>
  <c r="O211" i="1" s="1"/>
  <c r="O212" i="1" a="1"/>
  <c r="O212" i="1" s="1"/>
  <c r="O213" i="1" a="1"/>
  <c r="O213" i="1" s="1"/>
  <c r="O214" i="1" a="1"/>
  <c r="O214" i="1" s="1"/>
  <c r="O215" i="1" a="1"/>
  <c r="O215" i="1" s="1"/>
  <c r="O216" i="1" a="1"/>
  <c r="O216" i="1" s="1"/>
  <c r="O217" i="1" a="1"/>
  <c r="O217" i="1" s="1"/>
  <c r="O218" i="1" a="1"/>
  <c r="O218" i="1" s="1"/>
  <c r="O219" i="1" a="1"/>
  <c r="O219" i="1" s="1"/>
  <c r="O220" i="1" a="1"/>
  <c r="O220" i="1" s="1"/>
  <c r="O221" i="1" a="1"/>
  <c r="O221" i="1" s="1"/>
  <c r="O222" i="1" a="1"/>
  <c r="O222" i="1" s="1"/>
  <c r="O223" i="1" a="1"/>
  <c r="O223" i="1" s="1"/>
  <c r="O224" i="1" a="1"/>
  <c r="O224" i="1" s="1"/>
  <c r="O225" i="1" a="1"/>
  <c r="O225" i="1" s="1"/>
  <c r="O226" i="1" a="1"/>
  <c r="O226" i="1" s="1"/>
  <c r="O227" i="1" a="1"/>
  <c r="O227" i="1" s="1"/>
  <c r="O228" i="1" a="1"/>
  <c r="O228" i="1" s="1"/>
  <c r="O229" i="1" a="1"/>
  <c r="O229" i="1" s="1"/>
  <c r="O230" i="1" a="1"/>
  <c r="O230" i="1" s="1"/>
  <c r="O231" i="1" a="1"/>
  <c r="O231" i="1" s="1"/>
  <c r="O232" i="1" a="1"/>
  <c r="O232" i="1" s="1"/>
  <c r="O233" i="1" a="1"/>
  <c r="O233" i="1" s="1"/>
  <c r="O234" i="1" a="1"/>
  <c r="O234" i="1" s="1"/>
  <c r="O235" i="1" a="1"/>
  <c r="O235" i="1" s="1"/>
  <c r="O236" i="1" a="1"/>
  <c r="O236" i="1" s="1"/>
  <c r="O237" i="1" a="1"/>
  <c r="O237" i="1" s="1"/>
  <c r="O238" i="1" a="1"/>
  <c r="O238" i="1" s="1"/>
  <c r="O239" i="1" a="1"/>
  <c r="O239" i="1" s="1"/>
  <c r="O240" i="1" a="1"/>
  <c r="O240" i="1" s="1"/>
  <c r="O241" i="1" a="1"/>
  <c r="O241" i="1" s="1"/>
  <c r="O242" i="1" a="1"/>
  <c r="O242" i="1" s="1"/>
  <c r="O243" i="1" a="1"/>
  <c r="O243" i="1" s="1"/>
  <c r="O244" i="1" a="1"/>
  <c r="O244" i="1" s="1"/>
  <c r="O245" i="1" a="1"/>
  <c r="O245" i="1" s="1"/>
  <c r="O246" i="1" a="1"/>
  <c r="O246" i="1" s="1"/>
  <c r="O247" i="1" a="1"/>
  <c r="O247" i="1" s="1"/>
  <c r="O248" i="1" a="1"/>
  <c r="O248" i="1" s="1"/>
  <c r="O249" i="1" a="1"/>
  <c r="O249" i="1" s="1"/>
  <c r="O250" i="1" a="1"/>
  <c r="O250" i="1" s="1"/>
  <c r="O251" i="1" a="1"/>
  <c r="O251" i="1" s="1"/>
  <c r="O252" i="1" a="1"/>
  <c r="O252" i="1" s="1"/>
  <c r="O253" i="1" a="1"/>
  <c r="O253" i="1" s="1"/>
  <c r="O254" i="1" a="1"/>
  <c r="O254" i="1" s="1"/>
  <c r="O255" i="1" a="1"/>
  <c r="O255" i="1" s="1"/>
  <c r="O256" i="1" a="1"/>
  <c r="O256" i="1" s="1"/>
  <c r="O257" i="1" a="1"/>
  <c r="O257" i="1" s="1"/>
  <c r="O258" i="1" a="1"/>
  <c r="O258" i="1" s="1"/>
  <c r="O259" i="1" a="1"/>
  <c r="O259" i="1" s="1"/>
  <c r="O260" i="1" a="1"/>
  <c r="O260" i="1" s="1"/>
  <c r="O261" i="1" a="1"/>
  <c r="O261" i="1" s="1"/>
  <c r="O262" i="1" a="1"/>
  <c r="O262" i="1" s="1"/>
  <c r="O263" i="1" a="1"/>
  <c r="O263" i="1" s="1"/>
  <c r="O264" i="1" a="1"/>
  <c r="O264" i="1" s="1"/>
  <c r="O265" i="1" a="1"/>
  <c r="O265" i="1" s="1"/>
  <c r="O266" i="1" a="1"/>
  <c r="O266" i="1" s="1"/>
  <c r="O267" i="1" a="1"/>
  <c r="O267" i="1" s="1"/>
  <c r="O268" i="1" a="1"/>
  <c r="O268" i="1" s="1"/>
  <c r="O269" i="1" a="1"/>
  <c r="O269" i="1" s="1"/>
  <c r="O270" i="1" a="1"/>
  <c r="O270" i="1" s="1"/>
  <c r="O271" i="1" a="1"/>
  <c r="O271" i="1" s="1"/>
  <c r="O272" i="1" a="1"/>
  <c r="O272" i="1" s="1"/>
  <c r="O273" i="1" a="1"/>
  <c r="O273" i="1" s="1"/>
  <c r="O274" i="1" a="1"/>
  <c r="O274" i="1" s="1"/>
  <c r="O275" i="1" a="1"/>
  <c r="O275" i="1" s="1"/>
  <c r="O276" i="1" a="1"/>
  <c r="O276" i="1" s="1"/>
  <c r="O277" i="1" a="1"/>
  <c r="O277" i="1" s="1"/>
  <c r="O278" i="1" a="1"/>
  <c r="O278" i="1" s="1"/>
  <c r="O279" i="1" a="1"/>
  <c r="O279" i="1" s="1"/>
  <c r="O280" i="1" a="1"/>
  <c r="O280" i="1" s="1"/>
  <c r="O281" i="1" a="1"/>
  <c r="O281" i="1" s="1"/>
  <c r="O282" i="1" a="1"/>
  <c r="O282" i="1" s="1"/>
  <c r="O283" i="1" a="1"/>
  <c r="O283" i="1" s="1"/>
  <c r="O284" i="1" a="1"/>
  <c r="O284" i="1" s="1"/>
  <c r="O285" i="1" a="1"/>
  <c r="O285" i="1" s="1"/>
  <c r="O286" i="1" a="1"/>
  <c r="O286" i="1" s="1"/>
  <c r="O287" i="1" a="1"/>
  <c r="O287" i="1" s="1"/>
  <c r="O288" i="1" a="1"/>
  <c r="O288" i="1" s="1"/>
  <c r="O289" i="1" a="1"/>
  <c r="O289" i="1" s="1"/>
  <c r="O290" i="1" a="1"/>
  <c r="O290" i="1" s="1"/>
  <c r="O291" i="1" a="1"/>
  <c r="O291" i="1" s="1"/>
  <c r="O292" i="1" a="1"/>
  <c r="O292" i="1" s="1"/>
  <c r="O293" i="1" a="1"/>
  <c r="O293" i="1" s="1"/>
  <c r="O294" i="1" a="1"/>
  <c r="O294" i="1" s="1"/>
  <c r="O295" i="1" a="1"/>
  <c r="O295" i="1" s="1"/>
  <c r="O296" i="1" a="1"/>
  <c r="O296" i="1" s="1"/>
  <c r="O297" i="1" a="1"/>
  <c r="O297" i="1" s="1"/>
  <c r="O298" i="1" a="1"/>
  <c r="O298" i="1" s="1"/>
  <c r="O299" i="1" a="1"/>
  <c r="O299" i="1" s="1"/>
  <c r="O300" i="1" a="1"/>
  <c r="O300" i="1" s="1"/>
  <c r="O301" i="1" a="1"/>
  <c r="O301" i="1" s="1"/>
  <c r="O302" i="1" a="1"/>
  <c r="O302" i="1" s="1"/>
  <c r="O303" i="1" a="1"/>
  <c r="O303" i="1" s="1"/>
  <c r="O304" i="1" a="1"/>
  <c r="O304" i="1" s="1"/>
  <c r="O305" i="1" a="1"/>
  <c r="O305" i="1" s="1"/>
  <c r="O306" i="1" a="1"/>
  <c r="O306" i="1" s="1"/>
  <c r="O307" i="1" a="1"/>
  <c r="O307" i="1" s="1"/>
  <c r="O308" i="1" a="1"/>
  <c r="O308" i="1" s="1"/>
  <c r="O309" i="1" a="1"/>
  <c r="O309" i="1" s="1"/>
  <c r="O310" i="1" a="1"/>
  <c r="O310" i="1" s="1"/>
  <c r="O311" i="1" a="1"/>
  <c r="O311" i="1" s="1"/>
  <c r="O312" i="1" a="1"/>
  <c r="O312" i="1" s="1"/>
  <c r="O313" i="1" a="1"/>
  <c r="O313" i="1" s="1"/>
  <c r="O314" i="1" a="1"/>
  <c r="O314" i="1" s="1"/>
  <c r="O315" i="1" a="1"/>
  <c r="O315" i="1" s="1"/>
  <c r="O316" i="1" a="1"/>
  <c r="O316" i="1" s="1"/>
  <c r="O317" i="1" a="1"/>
  <c r="O317" i="1" s="1"/>
  <c r="O318" i="1" a="1"/>
  <c r="O318" i="1" s="1"/>
  <c r="O319" i="1" a="1"/>
  <c r="O319" i="1" s="1"/>
  <c r="O320" i="1" a="1"/>
  <c r="O320" i="1" s="1"/>
  <c r="O321" i="1" a="1"/>
  <c r="O321" i="1" s="1"/>
  <c r="O322" i="1" a="1"/>
  <c r="O322" i="1" s="1"/>
  <c r="O323" i="1" a="1"/>
  <c r="O323" i="1" s="1"/>
  <c r="O324" i="1" a="1"/>
  <c r="O324" i="1" s="1"/>
  <c r="O325" i="1" a="1"/>
  <c r="O325" i="1" s="1"/>
  <c r="O326" i="1" a="1"/>
  <c r="O326" i="1" s="1"/>
  <c r="O327" i="1" a="1"/>
  <c r="O327" i="1" s="1"/>
  <c r="O328" i="1" a="1"/>
  <c r="O328" i="1" s="1"/>
  <c r="O329" i="1" a="1"/>
  <c r="O329" i="1" s="1"/>
  <c r="O330" i="1" a="1"/>
  <c r="O330" i="1" s="1"/>
  <c r="O331" i="1" a="1"/>
  <c r="O331" i="1" s="1"/>
  <c r="O332" i="1" a="1"/>
  <c r="O332" i="1" s="1"/>
  <c r="O333" i="1" a="1"/>
  <c r="O333" i="1" s="1"/>
  <c r="O334" i="1" a="1"/>
  <c r="O334" i="1" s="1"/>
  <c r="O335" i="1" a="1"/>
  <c r="O335" i="1" s="1"/>
  <c r="O336" i="1" a="1"/>
  <c r="O336" i="1" s="1"/>
  <c r="O337" i="1" a="1"/>
  <c r="O337" i="1" s="1"/>
  <c r="O338" i="1" a="1"/>
  <c r="O338" i="1" s="1"/>
  <c r="O339" i="1" a="1"/>
  <c r="O339" i="1" s="1"/>
  <c r="O340" i="1" a="1"/>
  <c r="O340" i="1" s="1"/>
  <c r="O341" i="1" a="1"/>
  <c r="O341" i="1" s="1"/>
  <c r="O342" i="1" a="1"/>
  <c r="O342" i="1" s="1"/>
  <c r="O343" i="1" a="1"/>
  <c r="O343" i="1" s="1"/>
  <c r="O344" i="1" a="1"/>
  <c r="O344" i="1" s="1"/>
  <c r="O345" i="1" a="1"/>
  <c r="O345" i="1" s="1"/>
  <c r="O346" i="1" a="1"/>
  <c r="O346" i="1" s="1"/>
  <c r="O347" i="1" a="1"/>
  <c r="O347" i="1" s="1"/>
  <c r="O348" i="1" a="1"/>
  <c r="O348" i="1" s="1"/>
  <c r="O349" i="1" a="1"/>
  <c r="O349" i="1" s="1"/>
  <c r="O350" i="1" a="1"/>
  <c r="O350" i="1" s="1"/>
  <c r="O351" i="1" a="1"/>
  <c r="O351" i="1" s="1"/>
  <c r="O352" i="1" a="1"/>
  <c r="O352" i="1" s="1"/>
  <c r="O353" i="1" a="1"/>
  <c r="O353" i="1" s="1"/>
  <c r="O354" i="1" a="1"/>
  <c r="O354" i="1" s="1"/>
  <c r="O355" i="1" a="1"/>
  <c r="O355" i="1" s="1"/>
  <c r="O356" i="1" a="1"/>
  <c r="O356" i="1" s="1"/>
  <c r="O357" i="1" a="1"/>
  <c r="O357" i="1" s="1"/>
  <c r="O358" i="1" a="1"/>
  <c r="O358" i="1" s="1"/>
  <c r="O359" i="1" a="1"/>
  <c r="O359" i="1" s="1"/>
  <c r="O360" i="1" a="1"/>
  <c r="O360" i="1" s="1"/>
  <c r="O361" i="1" a="1"/>
  <c r="O361" i="1" s="1"/>
  <c r="O362" i="1" a="1"/>
  <c r="O362" i="1" s="1"/>
  <c r="O363" i="1" a="1"/>
  <c r="O363" i="1" s="1"/>
  <c r="O364" i="1" a="1"/>
  <c r="O364" i="1" s="1"/>
  <c r="O365" i="1" a="1"/>
  <c r="O365" i="1" s="1"/>
  <c r="O366" i="1" a="1"/>
  <c r="O366" i="1" s="1"/>
  <c r="O367" i="1" a="1"/>
  <c r="O367" i="1" s="1"/>
  <c r="O368" i="1" a="1"/>
  <c r="O368" i="1" s="1"/>
  <c r="O369" i="1" a="1"/>
  <c r="O369" i="1" s="1"/>
  <c r="O370" i="1" a="1"/>
  <c r="O370" i="1" s="1"/>
  <c r="O371" i="1" a="1"/>
  <c r="O371" i="1" s="1"/>
  <c r="O372" i="1" a="1"/>
  <c r="O372" i="1" s="1"/>
  <c r="O373" i="1" a="1"/>
  <c r="O373" i="1" s="1"/>
  <c r="O374" i="1" a="1"/>
  <c r="O374" i="1" s="1"/>
  <c r="O375" i="1" a="1"/>
  <c r="O375" i="1" s="1"/>
  <c r="O376" i="1" a="1"/>
  <c r="O376" i="1" s="1"/>
  <c r="O377" i="1" a="1"/>
  <c r="O377" i="1" s="1"/>
  <c r="O378" i="1" a="1"/>
  <c r="O378" i="1" s="1"/>
  <c r="O379" i="1" a="1"/>
  <c r="O379" i="1" s="1"/>
  <c r="O380" i="1" a="1"/>
  <c r="O380" i="1" s="1"/>
  <c r="O381" i="1" a="1"/>
  <c r="O381" i="1" s="1"/>
  <c r="O382" i="1" a="1"/>
  <c r="O382" i="1" s="1"/>
  <c r="O383" i="1" a="1"/>
  <c r="O383" i="1" s="1"/>
  <c r="O384" i="1" a="1"/>
  <c r="O384" i="1" s="1"/>
  <c r="O385" i="1" a="1"/>
  <c r="O385" i="1" s="1"/>
  <c r="O386" i="1" a="1"/>
  <c r="O386" i="1" s="1"/>
  <c r="O387" i="1" a="1"/>
  <c r="O387" i="1" s="1"/>
  <c r="O388" i="1" a="1"/>
  <c r="O388" i="1" s="1"/>
  <c r="O389" i="1" a="1"/>
  <c r="O389" i="1" s="1"/>
  <c r="O390" i="1" a="1"/>
  <c r="O390" i="1" s="1"/>
  <c r="O391" i="1" a="1"/>
  <c r="O391" i="1" s="1"/>
  <c r="O392" i="1" a="1"/>
  <c r="O392" i="1" s="1"/>
  <c r="O393" i="1" a="1"/>
  <c r="O393" i="1" s="1"/>
  <c r="O394" i="1" a="1"/>
  <c r="O394" i="1" s="1"/>
  <c r="O395" i="1" a="1"/>
  <c r="O395" i="1" s="1"/>
  <c r="O396" i="1" a="1"/>
  <c r="O396" i="1" s="1"/>
  <c r="O397" i="1" a="1"/>
  <c r="O397" i="1" s="1"/>
  <c r="O398" i="1" a="1"/>
  <c r="O398" i="1" s="1"/>
  <c r="O399" i="1" a="1"/>
  <c r="O399" i="1" s="1"/>
  <c r="O400" i="1" a="1"/>
  <c r="O400" i="1" s="1"/>
  <c r="O401" i="1" a="1"/>
  <c r="O401" i="1" s="1"/>
  <c r="O402" i="1" a="1"/>
  <c r="O402" i="1" s="1"/>
  <c r="O403" i="1" a="1"/>
  <c r="O403" i="1" s="1"/>
  <c r="O404" i="1" a="1"/>
  <c r="O404" i="1" s="1"/>
  <c r="O405" i="1" a="1"/>
  <c r="O405" i="1" s="1"/>
  <c r="O406" i="1" a="1"/>
  <c r="O406" i="1" s="1"/>
  <c r="O407" i="1" a="1"/>
  <c r="O407" i="1" s="1"/>
  <c r="O408" i="1" a="1"/>
  <c r="O408" i="1" s="1"/>
  <c r="O409" i="1" a="1"/>
  <c r="O409" i="1" s="1"/>
  <c r="O410" i="1" a="1"/>
  <c r="O410" i="1" s="1"/>
  <c r="O411" i="1" a="1"/>
  <c r="O411" i="1" s="1"/>
  <c r="O412" i="1" a="1"/>
  <c r="O412" i="1" s="1"/>
  <c r="O413" i="1" a="1"/>
  <c r="O413" i="1" s="1"/>
  <c r="O414" i="1" a="1"/>
  <c r="O414" i="1" s="1"/>
  <c r="O415" i="1" a="1"/>
  <c r="O415" i="1" s="1"/>
  <c r="O416" i="1" a="1"/>
  <c r="O416" i="1" s="1"/>
  <c r="O417" i="1" a="1"/>
  <c r="O417" i="1" s="1"/>
  <c r="O418" i="1" a="1"/>
  <c r="O418" i="1" s="1"/>
  <c r="O419" i="1" a="1"/>
  <c r="O419" i="1" s="1"/>
  <c r="O420" i="1" a="1"/>
  <c r="O420" i="1" s="1"/>
  <c r="O421" i="1" a="1"/>
  <c r="O421" i="1" s="1"/>
  <c r="O422" i="1" a="1"/>
  <c r="O422" i="1" s="1"/>
  <c r="O423" i="1" a="1"/>
  <c r="O423" i="1" s="1"/>
  <c r="O424" i="1" a="1"/>
  <c r="O424" i="1" s="1"/>
  <c r="O425" i="1" a="1"/>
  <c r="O425" i="1" s="1"/>
  <c r="O426" i="1" a="1"/>
  <c r="O426" i="1" s="1"/>
  <c r="O427" i="1" a="1"/>
  <c r="O427" i="1" s="1"/>
  <c r="O428" i="1" a="1"/>
  <c r="O428" i="1" s="1"/>
  <c r="O429" i="1" a="1"/>
  <c r="O429" i="1" s="1"/>
  <c r="O430" i="1" a="1"/>
  <c r="O430" i="1" s="1"/>
  <c r="O431" i="1" a="1"/>
  <c r="O431" i="1" s="1"/>
  <c r="O432" i="1" a="1"/>
  <c r="O432" i="1" s="1"/>
  <c r="O433" i="1" a="1"/>
  <c r="O433" i="1" s="1"/>
  <c r="O434" i="1" a="1"/>
  <c r="O434" i="1" s="1"/>
  <c r="O435" i="1" a="1"/>
  <c r="O435" i="1" s="1"/>
  <c r="O436" i="1" a="1"/>
  <c r="O436" i="1" s="1"/>
  <c r="O437" i="1" a="1"/>
  <c r="O437" i="1" s="1"/>
  <c r="O438" i="1" a="1"/>
  <c r="O438" i="1" s="1"/>
  <c r="O439" i="1" a="1"/>
  <c r="O439" i="1" s="1"/>
  <c r="O440" i="1" a="1"/>
  <c r="O440" i="1" s="1"/>
  <c r="O441" i="1" a="1"/>
  <c r="O441" i="1" s="1"/>
  <c r="O442" i="1" a="1"/>
  <c r="O442" i="1" s="1"/>
  <c r="O443" i="1" a="1"/>
  <c r="O443" i="1" s="1"/>
  <c r="O444" i="1" a="1"/>
  <c r="O444" i="1" s="1"/>
  <c r="O445" i="1" a="1"/>
  <c r="O445" i="1" s="1"/>
  <c r="O446" i="1" a="1"/>
  <c r="O446" i="1" s="1"/>
  <c r="O447" i="1" a="1"/>
  <c r="O447" i="1" s="1"/>
  <c r="O448" i="1" a="1"/>
  <c r="O448" i="1" s="1"/>
  <c r="O449" i="1" a="1"/>
  <c r="O449" i="1" s="1"/>
  <c r="O450" i="1" a="1"/>
  <c r="O450" i="1" s="1"/>
  <c r="O451" i="1" a="1"/>
  <c r="O451" i="1" s="1"/>
  <c r="O452" i="1" a="1"/>
  <c r="O452" i="1" s="1"/>
  <c r="O453" i="1" a="1"/>
  <c r="O453" i="1" s="1"/>
  <c r="O454" i="1" a="1"/>
  <c r="O454" i="1" s="1"/>
  <c r="O455" i="1" a="1"/>
  <c r="O455" i="1" s="1"/>
  <c r="O456" i="1" a="1"/>
  <c r="O456" i="1" s="1"/>
  <c r="O457" i="1" a="1"/>
  <c r="O457" i="1" s="1"/>
  <c r="O458" i="1" a="1"/>
  <c r="O458" i="1" s="1"/>
  <c r="O459" i="1" a="1"/>
  <c r="O459" i="1" s="1"/>
  <c r="O460" i="1" a="1"/>
  <c r="O460" i="1" s="1"/>
  <c r="O461" i="1" a="1"/>
  <c r="O461" i="1" s="1"/>
  <c r="O462" i="1" a="1"/>
  <c r="O462" i="1" s="1"/>
  <c r="O463" i="1" a="1"/>
  <c r="O463" i="1" s="1"/>
  <c r="O464" i="1" a="1"/>
  <c r="O464" i="1" s="1"/>
  <c r="O465" i="1" a="1"/>
  <c r="O465" i="1" s="1"/>
  <c r="O466" i="1" a="1"/>
  <c r="O466" i="1" s="1"/>
  <c r="O467" i="1" a="1"/>
  <c r="O467" i="1" s="1"/>
  <c r="O468" i="1" a="1"/>
  <c r="O468" i="1" s="1"/>
  <c r="O469" i="1" a="1"/>
  <c r="O469" i="1" s="1"/>
  <c r="O470" i="1" a="1"/>
  <c r="O470" i="1" s="1"/>
  <c r="O471" i="1" a="1"/>
  <c r="O471" i="1" s="1"/>
  <c r="O472" i="1" a="1"/>
  <c r="O472" i="1" s="1"/>
  <c r="O473" i="1" a="1"/>
  <c r="O473" i="1" s="1"/>
  <c r="O474" i="1" a="1"/>
  <c r="O474" i="1" s="1"/>
  <c r="O475" i="1" a="1"/>
  <c r="O475" i="1" s="1"/>
  <c r="O476" i="1" a="1"/>
  <c r="O476" i="1" s="1"/>
  <c r="O477" i="1" a="1"/>
  <c r="O477" i="1" s="1"/>
  <c r="O478" i="1" a="1"/>
  <c r="O478" i="1" s="1"/>
  <c r="O479" i="1" a="1"/>
  <c r="O479" i="1" s="1"/>
  <c r="O480" i="1" a="1"/>
  <c r="O480" i="1" s="1"/>
  <c r="O481" i="1" a="1"/>
  <c r="O481" i="1" s="1"/>
  <c r="O482" i="1" a="1"/>
  <c r="O482" i="1" s="1"/>
  <c r="O483" i="1" a="1"/>
  <c r="O483" i="1" s="1"/>
  <c r="O484" i="1" a="1"/>
  <c r="O484" i="1" s="1"/>
  <c r="O485" i="1" a="1"/>
  <c r="O485" i="1" s="1"/>
  <c r="O486" i="1" a="1"/>
  <c r="O486" i="1" s="1"/>
  <c r="O487" i="1" a="1"/>
  <c r="O487" i="1" s="1"/>
  <c r="O488" i="1" a="1"/>
  <c r="O488" i="1" s="1"/>
  <c r="O489" i="1" a="1"/>
  <c r="O489" i="1" s="1"/>
  <c r="O490" i="1" a="1"/>
  <c r="O490" i="1" s="1"/>
  <c r="O491" i="1" a="1"/>
  <c r="O491" i="1" s="1"/>
  <c r="O492" i="1" a="1"/>
  <c r="O492" i="1" s="1"/>
  <c r="O493" i="1" a="1"/>
  <c r="O493" i="1" s="1"/>
  <c r="O494" i="1" a="1"/>
  <c r="O494" i="1" s="1"/>
  <c r="O495" i="1" a="1"/>
  <c r="O495" i="1" s="1"/>
  <c r="O496" i="1" a="1"/>
  <c r="O496" i="1" s="1"/>
  <c r="O497" i="1" a="1"/>
  <c r="O497" i="1" s="1"/>
  <c r="O498" i="1" a="1"/>
  <c r="O498" i="1" s="1"/>
  <c r="O499" i="1" a="1"/>
  <c r="O499" i="1" s="1"/>
  <c r="O500" i="1" a="1"/>
  <c r="O500" i="1" s="1"/>
  <c r="O501" i="1" a="1"/>
  <c r="O501" i="1" s="1"/>
  <c r="O502" i="1" a="1"/>
  <c r="O502" i="1" s="1"/>
  <c r="O503" i="1" a="1"/>
  <c r="O503" i="1" s="1"/>
  <c r="O504" i="1" a="1"/>
  <c r="O504" i="1" s="1"/>
  <c r="O505" i="1" a="1"/>
  <c r="O505" i="1" s="1"/>
  <c r="O506" i="1" a="1"/>
  <c r="O506" i="1" s="1"/>
  <c r="O507" i="1" a="1"/>
  <c r="O507" i="1" s="1"/>
  <c r="O508" i="1" a="1"/>
  <c r="O508" i="1" s="1"/>
  <c r="O509" i="1" a="1"/>
  <c r="O509" i="1" s="1"/>
  <c r="O510" i="1" a="1"/>
  <c r="O510" i="1" s="1"/>
  <c r="O511" i="1" a="1"/>
  <c r="O511" i="1" s="1"/>
  <c r="O512" i="1" a="1"/>
  <c r="O512" i="1" s="1"/>
  <c r="O513" i="1" a="1"/>
  <c r="O513" i="1" s="1"/>
  <c r="O514" i="1" a="1"/>
  <c r="O514" i="1" s="1"/>
  <c r="O515" i="1" a="1"/>
  <c r="O515" i="1" s="1"/>
  <c r="O516" i="1" a="1"/>
  <c r="O516" i="1" s="1"/>
  <c r="O517" i="1" a="1"/>
  <c r="O517" i="1" s="1"/>
  <c r="O518" i="1" a="1"/>
  <c r="O518" i="1" s="1"/>
  <c r="O519" i="1" a="1"/>
  <c r="O519" i="1" s="1"/>
  <c r="O520" i="1" a="1"/>
  <c r="O520" i="1" s="1"/>
  <c r="O521" i="1" a="1"/>
  <c r="O521" i="1" s="1"/>
  <c r="O522" i="1" a="1"/>
  <c r="O522" i="1" s="1"/>
  <c r="O523" i="1" a="1"/>
  <c r="O523" i="1" s="1"/>
  <c r="O524" i="1" a="1"/>
  <c r="O524" i="1" s="1"/>
  <c r="O525" i="1" a="1"/>
  <c r="O525" i="1" s="1"/>
  <c r="O526" i="1" a="1"/>
  <c r="O526" i="1" s="1"/>
  <c r="O527" i="1" a="1"/>
  <c r="O527" i="1" s="1"/>
  <c r="O528" i="1" a="1"/>
  <c r="O528" i="1" s="1"/>
  <c r="O529" i="1" a="1"/>
  <c r="O529" i="1" s="1"/>
  <c r="O530" i="1" a="1"/>
  <c r="O530" i="1" s="1"/>
  <c r="O531" i="1" a="1"/>
  <c r="O531" i="1" s="1"/>
  <c r="O532" i="1" a="1"/>
  <c r="O532" i="1" s="1"/>
  <c r="O533" i="1" a="1"/>
  <c r="O533" i="1" s="1"/>
  <c r="O534" i="1" a="1"/>
  <c r="O534" i="1" s="1"/>
  <c r="O535" i="1" a="1"/>
  <c r="O535" i="1" s="1"/>
  <c r="O536" i="1" a="1"/>
  <c r="O536" i="1" s="1"/>
  <c r="O537" i="1" a="1"/>
  <c r="O537" i="1" s="1"/>
  <c r="O538" i="1" a="1"/>
  <c r="O538" i="1" s="1"/>
  <c r="O539" i="1" a="1"/>
  <c r="O539" i="1" s="1"/>
  <c r="O540" i="1" a="1"/>
  <c r="O540" i="1" s="1"/>
  <c r="O541" i="1" a="1"/>
  <c r="O541" i="1" s="1"/>
  <c r="O542" i="1" a="1"/>
  <c r="O542" i="1" s="1"/>
  <c r="O543" i="1" a="1"/>
  <c r="O543" i="1" s="1"/>
  <c r="O544" i="1" a="1"/>
  <c r="O544" i="1" s="1"/>
  <c r="O545" i="1" a="1"/>
  <c r="O545" i="1" s="1"/>
  <c r="O546" i="1" a="1"/>
  <c r="O546" i="1" s="1"/>
  <c r="O547" i="1" a="1"/>
  <c r="O547" i="1" s="1"/>
  <c r="O548" i="1" a="1"/>
  <c r="O548" i="1" s="1"/>
  <c r="O549" i="1" a="1"/>
  <c r="O549" i="1" s="1"/>
  <c r="O550" i="1" a="1"/>
  <c r="O550" i="1" s="1"/>
  <c r="O551" i="1" a="1"/>
  <c r="O551" i="1" s="1"/>
  <c r="O552" i="1" a="1"/>
  <c r="O552" i="1" s="1"/>
  <c r="O553" i="1" a="1"/>
  <c r="O553" i="1" s="1"/>
  <c r="O554" i="1" a="1"/>
  <c r="O554" i="1" s="1"/>
  <c r="O555" i="1" a="1"/>
  <c r="O555" i="1" s="1"/>
  <c r="O556" i="1" a="1"/>
  <c r="O556" i="1" s="1"/>
  <c r="O557" i="1" a="1"/>
  <c r="O557" i="1" s="1"/>
  <c r="O558" i="1" a="1"/>
  <c r="O558" i="1" s="1"/>
  <c r="O559" i="1" a="1"/>
  <c r="O559" i="1" s="1"/>
  <c r="O560" i="1" a="1"/>
  <c r="O560" i="1" s="1"/>
  <c r="O561" i="1" a="1"/>
  <c r="O561" i="1" s="1"/>
  <c r="O562" i="1" a="1"/>
  <c r="O562" i="1" s="1"/>
  <c r="O563" i="1" a="1"/>
  <c r="O563" i="1" s="1"/>
  <c r="O564" i="1" a="1"/>
  <c r="O564" i="1" s="1"/>
  <c r="O565" i="1" a="1"/>
  <c r="O565" i="1" s="1"/>
  <c r="O566" i="1" a="1"/>
  <c r="O566" i="1" s="1"/>
  <c r="O567" i="1" a="1"/>
  <c r="O567" i="1" s="1"/>
  <c r="O568" i="1" a="1"/>
  <c r="O568" i="1" s="1"/>
  <c r="O569" i="1" a="1"/>
  <c r="O569" i="1" s="1"/>
  <c r="O570" i="1" a="1"/>
  <c r="O570" i="1" s="1"/>
  <c r="O571" i="1" a="1"/>
  <c r="O571" i="1" s="1"/>
  <c r="O572" i="1" a="1"/>
  <c r="O572" i="1" s="1"/>
  <c r="O573" i="1" a="1"/>
  <c r="O573" i="1" s="1"/>
  <c r="O574" i="1" a="1"/>
  <c r="O574" i="1" s="1"/>
  <c r="O575" i="1" a="1"/>
  <c r="O575" i="1" s="1"/>
  <c r="O576" i="1" a="1"/>
  <c r="O576" i="1" s="1"/>
  <c r="O577" i="1" a="1"/>
  <c r="O577" i="1" s="1"/>
  <c r="O578" i="1" a="1"/>
  <c r="O578" i="1" s="1"/>
  <c r="O579" i="1" a="1"/>
  <c r="O579" i="1" s="1"/>
  <c r="O580" i="1" a="1"/>
  <c r="O580" i="1" s="1"/>
  <c r="O581" i="1" a="1"/>
  <c r="O581" i="1" s="1"/>
  <c r="O582" i="1" a="1"/>
  <c r="O582" i="1" s="1"/>
  <c r="O583" i="1" a="1"/>
  <c r="O583" i="1" s="1"/>
  <c r="O584" i="1" a="1"/>
  <c r="O584" i="1" s="1"/>
  <c r="O585" i="1" a="1"/>
  <c r="O585" i="1" s="1"/>
  <c r="O586" i="1" a="1"/>
  <c r="O586" i="1" s="1"/>
  <c r="O587" i="1" a="1"/>
  <c r="O587" i="1" s="1"/>
  <c r="O588" i="1" a="1"/>
  <c r="O588" i="1" s="1"/>
  <c r="O589" i="1" a="1"/>
  <c r="O589" i="1" s="1"/>
  <c r="O590" i="1" a="1"/>
  <c r="O590" i="1" s="1"/>
  <c r="O591" i="1" a="1"/>
  <c r="O591" i="1" s="1"/>
  <c r="O592" i="1" a="1"/>
  <c r="O592" i="1" s="1"/>
  <c r="O593" i="1" a="1"/>
  <c r="O593" i="1" s="1"/>
  <c r="O594" i="1" a="1"/>
  <c r="O594" i="1" s="1"/>
  <c r="O595" i="1" a="1"/>
  <c r="O595" i="1" s="1"/>
  <c r="O596" i="1" a="1"/>
  <c r="O596" i="1" s="1"/>
  <c r="O597" i="1" a="1"/>
  <c r="O597" i="1" s="1"/>
  <c r="O598" i="1" a="1"/>
  <c r="O598" i="1" s="1"/>
  <c r="O599" i="1" a="1"/>
  <c r="O599" i="1" s="1"/>
  <c r="O600" i="1" a="1"/>
  <c r="O600" i="1" s="1"/>
  <c r="O601" i="1" a="1"/>
  <c r="O601" i="1" s="1"/>
  <c r="O602" i="1" a="1"/>
  <c r="O602" i="1" s="1"/>
  <c r="O603" i="1" a="1"/>
  <c r="O603" i="1" s="1"/>
  <c r="O604" i="1" a="1"/>
  <c r="O604" i="1" s="1"/>
  <c r="O605" i="1" a="1"/>
  <c r="O605" i="1" s="1"/>
  <c r="O606" i="1" a="1"/>
  <c r="O606" i="1" s="1"/>
  <c r="O607" i="1" a="1"/>
  <c r="O607" i="1" s="1"/>
  <c r="O608" i="1" a="1"/>
  <c r="O608" i="1" s="1"/>
  <c r="O609" i="1" a="1"/>
  <c r="O609" i="1" s="1"/>
  <c r="O610" i="1" a="1"/>
  <c r="O610" i="1" s="1"/>
  <c r="O611" i="1" a="1"/>
  <c r="O611" i="1" s="1"/>
  <c r="O612" i="1" a="1"/>
  <c r="O612" i="1" s="1"/>
  <c r="O613" i="1" a="1"/>
  <c r="O613" i="1" s="1"/>
  <c r="O614" i="1" a="1"/>
  <c r="O614" i="1" s="1"/>
  <c r="O615" i="1" a="1"/>
  <c r="O615" i="1" s="1"/>
  <c r="O616" i="1" a="1"/>
  <c r="O616" i="1" s="1"/>
  <c r="O617" i="1" a="1"/>
  <c r="O617" i="1" s="1"/>
  <c r="O618" i="1" a="1"/>
  <c r="O618" i="1" s="1"/>
  <c r="O619" i="1" a="1"/>
  <c r="O619" i="1" s="1"/>
  <c r="O620" i="1" a="1"/>
  <c r="O620" i="1" s="1"/>
  <c r="O621" i="1" a="1"/>
  <c r="O621" i="1" s="1"/>
  <c r="O622" i="1" a="1"/>
  <c r="O622" i="1" s="1"/>
  <c r="O623" i="1" a="1"/>
  <c r="O623" i="1" s="1"/>
  <c r="O624" i="1" a="1"/>
  <c r="O624" i="1" s="1"/>
  <c r="O625" i="1" a="1"/>
  <c r="O625" i="1" s="1"/>
  <c r="O626" i="1" a="1"/>
  <c r="O626" i="1" s="1"/>
  <c r="O627" i="1" a="1"/>
  <c r="O627" i="1" s="1"/>
  <c r="O628" i="1" a="1"/>
  <c r="O628" i="1" s="1"/>
  <c r="O629" i="1" a="1"/>
  <c r="O629" i="1" s="1"/>
  <c r="O630" i="1" a="1"/>
  <c r="O630" i="1" s="1"/>
  <c r="O631" i="1" a="1"/>
  <c r="O631" i="1" s="1"/>
  <c r="O632" i="1" a="1"/>
  <c r="O632" i="1" s="1"/>
  <c r="O633" i="1" a="1"/>
  <c r="O633" i="1" s="1"/>
  <c r="O634" i="1" a="1"/>
  <c r="O634" i="1" s="1"/>
  <c r="O635" i="1" a="1"/>
  <c r="O635" i="1" s="1"/>
  <c r="O636" i="1" a="1"/>
  <c r="O636" i="1" s="1"/>
  <c r="O637" i="1" a="1"/>
  <c r="O637" i="1" s="1"/>
  <c r="O638" i="1" a="1"/>
  <c r="O638" i="1" s="1"/>
  <c r="O639" i="1" a="1"/>
  <c r="O639" i="1" s="1"/>
  <c r="O640" i="1" a="1"/>
  <c r="O640" i="1" s="1"/>
  <c r="O641" i="1" a="1"/>
  <c r="O641" i="1" s="1"/>
  <c r="O642" i="1" a="1"/>
  <c r="O642" i="1" s="1"/>
  <c r="O643" i="1" a="1"/>
  <c r="O643" i="1" s="1"/>
  <c r="O644" i="1" a="1"/>
  <c r="O644" i="1" s="1"/>
  <c r="O645" i="1" a="1"/>
  <c r="O645" i="1" s="1"/>
  <c r="O646" i="1" a="1"/>
  <c r="O646" i="1" s="1"/>
  <c r="O647" i="1" a="1"/>
  <c r="O647" i="1" s="1"/>
  <c r="O648" i="1" a="1"/>
  <c r="O648" i="1" s="1"/>
  <c r="O649" i="1" a="1"/>
  <c r="O649" i="1" s="1"/>
  <c r="O650" i="1" a="1"/>
  <c r="O650" i="1" s="1"/>
  <c r="O651" i="1" a="1"/>
  <c r="O651" i="1" s="1"/>
  <c r="O652" i="1" a="1"/>
  <c r="O652" i="1" s="1"/>
  <c r="O653" i="1" a="1"/>
  <c r="O653" i="1" s="1"/>
  <c r="O654" i="1" a="1"/>
  <c r="O654" i="1" s="1"/>
  <c r="O655" i="1" a="1"/>
  <c r="O655" i="1" s="1"/>
  <c r="O656" i="1" a="1"/>
  <c r="O656" i="1" s="1"/>
  <c r="O657" i="1" a="1"/>
  <c r="O657" i="1" s="1"/>
  <c r="O658" i="1" a="1"/>
  <c r="O658" i="1" s="1"/>
  <c r="O659" i="1" a="1"/>
  <c r="O659" i="1" s="1"/>
  <c r="O660" i="1" a="1"/>
  <c r="O660" i="1" s="1"/>
  <c r="O661" i="1" a="1"/>
  <c r="O661" i="1" s="1"/>
  <c r="O662" i="1" a="1"/>
  <c r="O662" i="1" s="1"/>
  <c r="O663" i="1" a="1"/>
  <c r="O663" i="1" s="1"/>
  <c r="O664" i="1" a="1"/>
  <c r="O664" i="1" s="1"/>
  <c r="O665" i="1" a="1"/>
  <c r="O665" i="1" s="1"/>
  <c r="O666" i="1" a="1"/>
  <c r="O666" i="1" s="1"/>
  <c r="O667" i="1" a="1"/>
  <c r="O667" i="1" s="1"/>
  <c r="O668" i="1" a="1"/>
  <c r="O668" i="1" s="1"/>
  <c r="O669" i="1" a="1"/>
  <c r="O669" i="1" s="1"/>
  <c r="O670" i="1" a="1"/>
  <c r="O670" i="1" s="1"/>
  <c r="O671" i="1" a="1"/>
  <c r="O671" i="1" s="1"/>
  <c r="O672" i="1" a="1"/>
  <c r="O672" i="1" s="1"/>
  <c r="O673" i="1" a="1"/>
  <c r="O673" i="1" s="1"/>
  <c r="O674" i="1" a="1"/>
  <c r="O674" i="1" s="1"/>
  <c r="O675" i="1" a="1"/>
  <c r="O675" i="1" s="1"/>
  <c r="O676" i="1" a="1"/>
  <c r="O676" i="1" s="1"/>
  <c r="O677" i="1" a="1"/>
  <c r="O677" i="1" s="1"/>
  <c r="O678" i="1" a="1"/>
  <c r="O678" i="1" s="1"/>
  <c r="O679" i="1" a="1"/>
  <c r="O679" i="1" s="1"/>
  <c r="O680" i="1" a="1"/>
  <c r="O680" i="1" s="1"/>
  <c r="O681" i="1" a="1"/>
  <c r="O681" i="1" s="1"/>
  <c r="O682" i="1" a="1"/>
  <c r="O682" i="1" s="1"/>
  <c r="O683" i="1" a="1"/>
  <c r="O683" i="1" s="1"/>
  <c r="O684" i="1" a="1"/>
  <c r="O684" i="1" s="1"/>
  <c r="O685" i="1" a="1"/>
  <c r="O685" i="1" s="1"/>
  <c r="O686" i="1" a="1"/>
  <c r="O686" i="1" s="1"/>
  <c r="O687" i="1" a="1"/>
  <c r="O687" i="1" s="1"/>
  <c r="O688" i="1" a="1"/>
  <c r="O688" i="1" s="1"/>
  <c r="O689" i="1" a="1"/>
  <c r="O689" i="1" s="1"/>
  <c r="O690" i="1" a="1"/>
  <c r="O690" i="1" s="1"/>
  <c r="O691" i="1" a="1"/>
  <c r="O691" i="1" s="1"/>
  <c r="O692" i="1" a="1"/>
  <c r="O692" i="1" s="1"/>
  <c r="O693" i="1" a="1"/>
  <c r="O693" i="1" s="1"/>
  <c r="O694" i="1" a="1"/>
  <c r="O694" i="1" s="1"/>
  <c r="O695" i="1" a="1"/>
  <c r="O695" i="1" s="1"/>
  <c r="O696" i="1" a="1"/>
  <c r="O696" i="1" s="1"/>
  <c r="O697" i="1" a="1"/>
  <c r="O697" i="1" s="1"/>
  <c r="O698" i="1" a="1"/>
  <c r="O698" i="1" s="1"/>
  <c r="O699" i="1" a="1"/>
  <c r="O699" i="1" s="1"/>
  <c r="O700" i="1" a="1"/>
  <c r="O700" i="1" s="1"/>
  <c r="O701" i="1" a="1"/>
  <c r="O701" i="1" s="1"/>
  <c r="O702" i="1" a="1"/>
  <c r="O702" i="1" s="1"/>
  <c r="O703" i="1" a="1"/>
  <c r="O703" i="1" s="1"/>
  <c r="O704" i="1" a="1"/>
  <c r="O704" i="1" s="1"/>
  <c r="O705" i="1" a="1"/>
  <c r="O705" i="1" s="1"/>
  <c r="O706" i="1" a="1"/>
  <c r="O706" i="1" s="1"/>
  <c r="O707" i="1" a="1"/>
  <c r="O707" i="1" s="1"/>
  <c r="O708" i="1" a="1"/>
  <c r="O708" i="1" s="1"/>
  <c r="O709" i="1" a="1"/>
  <c r="O709" i="1" s="1"/>
  <c r="O710" i="1" a="1"/>
  <c r="O710" i="1" s="1"/>
  <c r="O711" i="1" a="1"/>
  <c r="O711" i="1" s="1"/>
  <c r="O712" i="1" a="1"/>
  <c r="O712" i="1" s="1"/>
  <c r="O713" i="1" a="1"/>
  <c r="O713" i="1" s="1"/>
  <c r="O714" i="1" a="1"/>
  <c r="O714" i="1" s="1"/>
  <c r="O715" i="1" a="1"/>
  <c r="O715" i="1" s="1"/>
  <c r="O716" i="1" a="1"/>
  <c r="O716" i="1" s="1"/>
  <c r="O717" i="1" a="1"/>
  <c r="O717" i="1" s="1"/>
  <c r="O718" i="1" a="1"/>
  <c r="O718" i="1" s="1"/>
  <c r="O719" i="1" a="1"/>
  <c r="O719" i="1" s="1"/>
  <c r="O720" i="1" a="1"/>
  <c r="O720" i="1" s="1"/>
  <c r="O721" i="1" a="1"/>
  <c r="O721" i="1" s="1"/>
  <c r="O722" i="1" a="1"/>
  <c r="O722" i="1" s="1"/>
  <c r="O723" i="1" a="1"/>
  <c r="O723" i="1" s="1"/>
  <c r="O724" i="1" a="1"/>
  <c r="O724" i="1" s="1"/>
  <c r="O725" i="1" a="1"/>
  <c r="O725" i="1" s="1"/>
  <c r="O726" i="1" a="1"/>
  <c r="O726" i="1" s="1"/>
  <c r="O727" i="1" a="1"/>
  <c r="O727" i="1" s="1"/>
  <c r="O728" i="1" a="1"/>
  <c r="O728" i="1" s="1"/>
  <c r="O729" i="1" a="1"/>
  <c r="O729" i="1" s="1"/>
  <c r="O730" i="1" a="1"/>
  <c r="O730" i="1" s="1"/>
  <c r="O731" i="1" a="1"/>
  <c r="O731" i="1" s="1"/>
  <c r="O732" i="1" a="1"/>
  <c r="O732" i="1" s="1"/>
  <c r="O733" i="1" a="1"/>
  <c r="O733" i="1" s="1"/>
  <c r="O734" i="1" a="1"/>
  <c r="O734" i="1" s="1"/>
  <c r="O735" i="1" a="1"/>
  <c r="O735" i="1" s="1"/>
  <c r="O736" i="1" a="1"/>
  <c r="O736" i="1" s="1"/>
  <c r="O737" i="1" a="1"/>
  <c r="O737" i="1" s="1"/>
  <c r="O738" i="1" a="1"/>
  <c r="O738" i="1" s="1"/>
  <c r="O739" i="1" a="1"/>
  <c r="O739" i="1" s="1"/>
  <c r="O740" i="1" a="1"/>
  <c r="O740" i="1" s="1"/>
  <c r="O741" i="1" a="1"/>
  <c r="O741" i="1" s="1"/>
  <c r="O742" i="1" a="1"/>
  <c r="O742" i="1" s="1"/>
  <c r="O743" i="1" a="1"/>
  <c r="O743" i="1" s="1"/>
  <c r="O744" i="1" a="1"/>
  <c r="O744" i="1" s="1"/>
  <c r="O745" i="1" a="1"/>
  <c r="O745" i="1" s="1"/>
  <c r="O746" i="1" a="1"/>
  <c r="O746" i="1" s="1"/>
  <c r="O747" i="1" a="1"/>
  <c r="O747" i="1" s="1"/>
  <c r="O748" i="1" a="1"/>
  <c r="O748" i="1" s="1"/>
  <c r="O749" i="1" a="1"/>
  <c r="O749" i="1" s="1"/>
  <c r="O750" i="1" a="1"/>
  <c r="O750" i="1" s="1"/>
  <c r="O751" i="1" a="1"/>
  <c r="O751" i="1" s="1"/>
  <c r="O752" i="1" a="1"/>
  <c r="O752" i="1" s="1"/>
  <c r="O753" i="1" a="1"/>
  <c r="O753" i="1" s="1"/>
  <c r="O754" i="1" a="1"/>
  <c r="O754" i="1" s="1"/>
  <c r="O755" i="1" a="1"/>
  <c r="O755" i="1" s="1"/>
  <c r="O756" i="1" a="1"/>
  <c r="O756" i="1" s="1"/>
  <c r="O757" i="1" a="1"/>
  <c r="O757" i="1" s="1"/>
  <c r="O758" i="1" a="1"/>
  <c r="O758" i="1" s="1"/>
  <c r="O759" i="1" a="1"/>
  <c r="O759" i="1" s="1"/>
  <c r="O760" i="1" a="1"/>
  <c r="O760" i="1" s="1"/>
  <c r="O761" i="1" a="1"/>
  <c r="O761" i="1" s="1"/>
  <c r="O762" i="1" a="1"/>
  <c r="O762" i="1" s="1"/>
  <c r="O763" i="1" a="1"/>
  <c r="O763" i="1" s="1"/>
  <c r="O764" i="1" a="1"/>
  <c r="O764" i="1" s="1"/>
  <c r="O765" i="1" a="1"/>
  <c r="O765" i="1" s="1"/>
  <c r="O766" i="1" a="1"/>
  <c r="O766" i="1" s="1"/>
  <c r="O767" i="1" a="1"/>
  <c r="O767" i="1" s="1"/>
  <c r="O768" i="1" a="1"/>
  <c r="O768" i="1" s="1"/>
  <c r="O769" i="1" a="1"/>
  <c r="O769" i="1" s="1"/>
  <c r="O770" i="1" a="1"/>
  <c r="O770" i="1" s="1"/>
  <c r="O771" i="1" a="1"/>
  <c r="O771" i="1" s="1"/>
  <c r="O772" i="1" a="1"/>
  <c r="O772" i="1" s="1"/>
  <c r="O773" i="1" a="1"/>
  <c r="O773" i="1" s="1"/>
  <c r="O774" i="1" a="1"/>
  <c r="O774" i="1" s="1"/>
  <c r="O775" i="1" a="1"/>
  <c r="O775" i="1" s="1"/>
  <c r="O776" i="1" a="1"/>
  <c r="O776" i="1" s="1"/>
  <c r="O777" i="1" a="1"/>
  <c r="O777" i="1" s="1"/>
  <c r="O778" i="1" a="1"/>
  <c r="O778" i="1" s="1"/>
  <c r="O779" i="1" a="1"/>
  <c r="O779" i="1" s="1"/>
  <c r="O780" i="1" a="1"/>
  <c r="O780" i="1" s="1"/>
  <c r="O781" i="1" a="1"/>
  <c r="O781" i="1" s="1"/>
  <c r="O782" i="1" a="1"/>
  <c r="O782" i="1" s="1"/>
  <c r="O783" i="1" a="1"/>
  <c r="O783" i="1" s="1"/>
  <c r="O784" i="1" a="1"/>
  <c r="O784" i="1" s="1"/>
  <c r="O785" i="1" a="1"/>
  <c r="O785" i="1" s="1"/>
  <c r="O786" i="1" a="1"/>
  <c r="O786" i="1" s="1"/>
  <c r="O787" i="1" a="1"/>
  <c r="O787" i="1" s="1"/>
  <c r="O788" i="1" a="1"/>
  <c r="O788" i="1" s="1"/>
  <c r="O789" i="1" a="1"/>
  <c r="O789" i="1" s="1"/>
  <c r="O790" i="1" a="1"/>
  <c r="O790" i="1" s="1"/>
  <c r="O791" i="1" a="1"/>
  <c r="O791" i="1" s="1"/>
  <c r="O792" i="1" a="1"/>
  <c r="O792" i="1" s="1"/>
  <c r="O793" i="1" a="1"/>
  <c r="O793" i="1" s="1"/>
  <c r="O794" i="1" a="1"/>
  <c r="O794" i="1" s="1"/>
  <c r="O795" i="1" a="1"/>
  <c r="O795" i="1" s="1"/>
  <c r="O796" i="1" a="1"/>
  <c r="O796" i="1" s="1"/>
  <c r="O797" i="1" a="1"/>
  <c r="O797" i="1" s="1"/>
  <c r="O798" i="1" a="1"/>
  <c r="O798" i="1" s="1"/>
  <c r="O799" i="1" a="1"/>
  <c r="O799" i="1" s="1"/>
  <c r="O800" i="1" a="1"/>
  <c r="O800" i="1" s="1"/>
  <c r="O801" i="1" a="1"/>
  <c r="O801" i="1" s="1"/>
  <c r="O802" i="1" a="1"/>
  <c r="O802" i="1" s="1"/>
  <c r="O803" i="1" a="1"/>
  <c r="O803" i="1" s="1"/>
  <c r="O804" i="1" a="1"/>
  <c r="O804" i="1" s="1"/>
  <c r="O805" i="1" a="1"/>
  <c r="O805" i="1" s="1"/>
  <c r="O806" i="1" a="1"/>
  <c r="O806" i="1" s="1"/>
  <c r="O807" i="1" a="1"/>
  <c r="O807" i="1" s="1"/>
  <c r="O808" i="1" a="1"/>
  <c r="O808" i="1" s="1"/>
  <c r="O809" i="1" a="1"/>
  <c r="O809" i="1" s="1"/>
  <c r="O810" i="1" a="1"/>
  <c r="O810" i="1" s="1"/>
  <c r="O811" i="1" a="1"/>
  <c r="O811" i="1" s="1"/>
  <c r="O812" i="1" a="1"/>
  <c r="O812" i="1" s="1"/>
  <c r="O813" i="1" a="1"/>
  <c r="O813" i="1" s="1"/>
  <c r="O814" i="1" a="1"/>
  <c r="O814" i="1" s="1"/>
  <c r="O815" i="1" a="1"/>
  <c r="O815" i="1" s="1"/>
  <c r="O816" i="1" a="1"/>
  <c r="O816" i="1" s="1"/>
  <c r="O817" i="1" a="1"/>
  <c r="O817" i="1" s="1"/>
  <c r="O818" i="1" a="1"/>
  <c r="O818" i="1" s="1"/>
  <c r="O819" i="1" a="1"/>
  <c r="O819" i="1" s="1"/>
  <c r="O820" i="1" a="1"/>
  <c r="O820" i="1" s="1"/>
  <c r="O821" i="1" a="1"/>
  <c r="O821" i="1" s="1"/>
  <c r="O822" i="1" a="1"/>
  <c r="O822" i="1" s="1"/>
  <c r="O823" i="1" a="1"/>
  <c r="O823" i="1" s="1"/>
  <c r="O824" i="1" a="1"/>
  <c r="O824" i="1" s="1"/>
  <c r="O825" i="1" a="1"/>
  <c r="O825" i="1" s="1"/>
  <c r="O826" i="1" a="1"/>
  <c r="O826" i="1" s="1"/>
  <c r="O827" i="1" a="1"/>
  <c r="O827" i="1" s="1"/>
  <c r="O828" i="1" a="1"/>
  <c r="O828" i="1" s="1"/>
  <c r="O829" i="1" a="1"/>
  <c r="O829" i="1" s="1"/>
  <c r="O830" i="1" a="1"/>
  <c r="O830" i="1" s="1"/>
  <c r="O831" i="1" a="1"/>
  <c r="O831" i="1" s="1"/>
  <c r="O832" i="1" a="1"/>
  <c r="O832" i="1" s="1"/>
  <c r="O833" i="1" a="1"/>
  <c r="O833" i="1" s="1"/>
  <c r="O834" i="1" a="1"/>
  <c r="O834" i="1" s="1"/>
  <c r="O835" i="1" a="1"/>
  <c r="O835" i="1" s="1"/>
  <c r="O836" i="1" a="1"/>
  <c r="O836" i="1" s="1"/>
  <c r="O837" i="1" a="1"/>
  <c r="O837" i="1" s="1"/>
  <c r="O838" i="1" a="1"/>
  <c r="O838" i="1" s="1"/>
  <c r="O839" i="1" a="1"/>
  <c r="O839" i="1" s="1"/>
  <c r="O840" i="1" a="1"/>
  <c r="O840" i="1" s="1"/>
  <c r="O841" i="1" a="1"/>
  <c r="O841" i="1" s="1"/>
  <c r="O842" i="1" a="1"/>
  <c r="O842" i="1" s="1"/>
  <c r="O843" i="1" a="1"/>
  <c r="O843" i="1" s="1"/>
  <c r="O844" i="1" a="1"/>
  <c r="O844" i="1" s="1"/>
  <c r="O845" i="1" a="1"/>
  <c r="O845" i="1" s="1"/>
  <c r="O846" i="1" a="1"/>
  <c r="O846" i="1" s="1"/>
  <c r="O847" i="1" a="1"/>
  <c r="O847" i="1" s="1"/>
  <c r="O848" i="1" a="1"/>
  <c r="O848" i="1" s="1"/>
  <c r="O849" i="1" a="1"/>
  <c r="O849" i="1" s="1"/>
  <c r="O850" i="1" a="1"/>
  <c r="O850" i="1" s="1"/>
  <c r="O851" i="1" a="1"/>
  <c r="O851" i="1" s="1"/>
  <c r="O852" i="1" a="1"/>
  <c r="O852" i="1" s="1"/>
  <c r="O853" i="1" a="1"/>
  <c r="O853" i="1" s="1"/>
  <c r="O854" i="1" a="1"/>
  <c r="O854" i="1" s="1"/>
  <c r="O855" i="1" a="1"/>
  <c r="O855" i="1" s="1"/>
  <c r="O856" i="1" a="1"/>
  <c r="O856" i="1" s="1"/>
  <c r="O857" i="1" a="1"/>
  <c r="O857" i="1" s="1"/>
  <c r="O858" i="1" a="1"/>
  <c r="O858" i="1" s="1"/>
  <c r="O859" i="1" a="1"/>
  <c r="O859" i="1" s="1"/>
  <c r="O860" i="1" a="1"/>
  <c r="O860" i="1" s="1"/>
  <c r="O861" i="1" a="1"/>
  <c r="O861" i="1" s="1"/>
  <c r="O862" i="1" a="1"/>
  <c r="O862" i="1" s="1"/>
  <c r="O863" i="1" a="1"/>
  <c r="O863" i="1" s="1"/>
  <c r="O864" i="1" a="1"/>
  <c r="O864" i="1" s="1"/>
  <c r="O865" i="1" a="1"/>
  <c r="O865" i="1" s="1"/>
  <c r="O866" i="1" a="1"/>
  <c r="O866" i="1" s="1"/>
  <c r="O867" i="1" a="1"/>
  <c r="O867" i="1" s="1"/>
  <c r="O868" i="1" a="1"/>
  <c r="O868" i="1" s="1"/>
  <c r="O869" i="1" a="1"/>
  <c r="O869" i="1" s="1"/>
  <c r="O870" i="1" a="1"/>
  <c r="O870" i="1" s="1"/>
  <c r="O871" i="1" a="1"/>
  <c r="O871" i="1" s="1"/>
  <c r="O872" i="1" a="1"/>
  <c r="O872" i="1" s="1"/>
  <c r="O873" i="1" a="1"/>
  <c r="O873" i="1" s="1"/>
  <c r="O874" i="1" a="1"/>
  <c r="O874" i="1" s="1"/>
  <c r="O875" i="1" a="1"/>
  <c r="O875" i="1" s="1"/>
  <c r="O876" i="1" a="1"/>
  <c r="O876" i="1" s="1"/>
  <c r="O877" i="1" a="1"/>
  <c r="O877" i="1" s="1"/>
  <c r="O878" i="1" a="1"/>
  <c r="O878" i="1" s="1"/>
  <c r="O879" i="1" a="1"/>
  <c r="O879" i="1" s="1"/>
  <c r="O880" i="1" a="1"/>
  <c r="O880" i="1" s="1"/>
  <c r="O881" i="1" a="1"/>
  <c r="O881" i="1" s="1"/>
  <c r="O882" i="1" a="1"/>
  <c r="O882" i="1" s="1"/>
  <c r="O883" i="1" a="1"/>
  <c r="O883" i="1" s="1"/>
  <c r="O884" i="1" a="1"/>
  <c r="O884" i="1" s="1"/>
  <c r="O885" i="1" a="1"/>
  <c r="O885" i="1" s="1"/>
  <c r="O886" i="1" a="1"/>
  <c r="O886" i="1" s="1"/>
  <c r="O887" i="1" a="1"/>
  <c r="O887" i="1" s="1"/>
  <c r="O888" i="1" a="1"/>
  <c r="O888" i="1" s="1"/>
  <c r="O889" i="1" a="1"/>
  <c r="O889" i="1" s="1"/>
  <c r="O890" i="1" a="1"/>
  <c r="O890" i="1" s="1"/>
  <c r="O891" i="1" a="1"/>
  <c r="O891" i="1" s="1"/>
  <c r="O892" i="1" a="1"/>
  <c r="O892" i="1" s="1"/>
  <c r="O893" i="1" a="1"/>
  <c r="O893" i="1" s="1"/>
  <c r="O894" i="1" a="1"/>
  <c r="O894" i="1" s="1"/>
  <c r="O895" i="1" a="1"/>
  <c r="O895" i="1" s="1"/>
  <c r="O896" i="1" a="1"/>
  <c r="O896" i="1" s="1"/>
  <c r="O897" i="1" a="1"/>
  <c r="O897" i="1" s="1"/>
  <c r="O898" i="1" a="1"/>
  <c r="O898" i="1" s="1"/>
  <c r="O899" i="1" a="1"/>
  <c r="O899" i="1" s="1"/>
  <c r="O900" i="1" a="1"/>
  <c r="O900" i="1" s="1"/>
  <c r="O901" i="1" a="1"/>
  <c r="O901" i="1" s="1"/>
  <c r="O902" i="1" a="1"/>
  <c r="O902" i="1" s="1"/>
  <c r="O903" i="1" a="1"/>
  <c r="O903" i="1" s="1"/>
  <c r="O904" i="1" a="1"/>
  <c r="O904" i="1" s="1"/>
  <c r="O905" i="1" a="1"/>
  <c r="O905" i="1" s="1"/>
  <c r="O906" i="1" a="1"/>
  <c r="O906" i="1" s="1"/>
  <c r="O907" i="1" a="1"/>
  <c r="O907" i="1" s="1"/>
  <c r="O908" i="1" a="1"/>
  <c r="O908" i="1" s="1"/>
  <c r="O909" i="1" a="1"/>
  <c r="O909" i="1" s="1"/>
  <c r="O910" i="1" a="1"/>
  <c r="O910" i="1" s="1"/>
  <c r="O911" i="1" a="1"/>
  <c r="O911" i="1" s="1"/>
  <c r="O912" i="1" a="1"/>
  <c r="O912" i="1" s="1"/>
  <c r="O913" i="1" a="1"/>
  <c r="O913" i="1" s="1"/>
  <c r="O914" i="1" a="1"/>
  <c r="O914" i="1" s="1"/>
  <c r="O915" i="1" a="1"/>
  <c r="O915" i="1" s="1"/>
  <c r="O916" i="1" a="1"/>
  <c r="O916" i="1" s="1"/>
  <c r="O917" i="1" a="1"/>
  <c r="O917" i="1" s="1"/>
  <c r="O918" i="1" a="1"/>
  <c r="O918" i="1" s="1"/>
  <c r="O919" i="1" a="1"/>
  <c r="O919" i="1" s="1"/>
  <c r="O920" i="1" a="1"/>
  <c r="O920" i="1" s="1"/>
  <c r="O921" i="1" a="1"/>
  <c r="O921" i="1" s="1"/>
  <c r="O922" i="1" a="1"/>
  <c r="O922" i="1" s="1"/>
  <c r="O923" i="1" a="1"/>
  <c r="O923" i="1" s="1"/>
  <c r="O924" i="1" a="1"/>
  <c r="O924" i="1" s="1"/>
  <c r="O925" i="1" a="1"/>
  <c r="O925" i="1" s="1"/>
  <c r="O926" i="1" a="1"/>
  <c r="O926" i="1" s="1"/>
  <c r="O927" i="1" a="1"/>
  <c r="O927" i="1" s="1"/>
  <c r="O928" i="1" a="1"/>
  <c r="O928" i="1" s="1"/>
  <c r="O929" i="1" a="1"/>
  <c r="O929" i="1" s="1"/>
  <c r="O930" i="1" a="1"/>
  <c r="O930" i="1" s="1"/>
  <c r="O931" i="1" a="1"/>
  <c r="O931" i="1" s="1"/>
  <c r="O932" i="1" a="1"/>
  <c r="O932" i="1" s="1"/>
  <c r="O933" i="1" a="1"/>
  <c r="O933" i="1" s="1"/>
  <c r="O934" i="1" a="1"/>
  <c r="O934" i="1" s="1"/>
  <c r="O935" i="1" a="1"/>
  <c r="O935" i="1" s="1"/>
  <c r="O936" i="1" a="1"/>
  <c r="O936" i="1" s="1"/>
  <c r="O937" i="1" a="1"/>
  <c r="O937" i="1" s="1"/>
  <c r="O938" i="1" a="1"/>
  <c r="O938" i="1" s="1"/>
  <c r="O939" i="1" a="1"/>
  <c r="O939" i="1" s="1"/>
  <c r="O940" i="1" a="1"/>
  <c r="O940" i="1" s="1"/>
  <c r="O941" i="1" a="1"/>
  <c r="O941" i="1" s="1"/>
  <c r="O942" i="1" a="1"/>
  <c r="O942" i="1" s="1"/>
  <c r="O943" i="1" a="1"/>
  <c r="O943" i="1" s="1"/>
  <c r="O944" i="1" a="1"/>
  <c r="O944" i="1" s="1"/>
  <c r="O945" i="1" a="1"/>
  <c r="O945" i="1" s="1"/>
  <c r="O946" i="1" a="1"/>
  <c r="O946" i="1" s="1"/>
  <c r="O947" i="1" a="1"/>
  <c r="O947" i="1" s="1"/>
  <c r="O948" i="1" a="1"/>
  <c r="O948" i="1" s="1"/>
  <c r="O949" i="1" a="1"/>
  <c r="O949" i="1" s="1"/>
  <c r="O950" i="1" a="1"/>
  <c r="O950" i="1" s="1"/>
  <c r="O951" i="1" a="1"/>
  <c r="O951" i="1" s="1"/>
  <c r="O952" i="1" a="1"/>
  <c r="O952" i="1" s="1"/>
  <c r="O953" i="1" a="1"/>
  <c r="O953" i="1" s="1"/>
  <c r="O954" i="1" a="1"/>
  <c r="O954" i="1" s="1"/>
  <c r="O955" i="1" a="1"/>
  <c r="O955" i="1" s="1"/>
  <c r="O956" i="1" a="1"/>
  <c r="O956" i="1" s="1"/>
  <c r="O957" i="1" a="1"/>
  <c r="O957" i="1" s="1"/>
  <c r="O958" i="1" a="1"/>
  <c r="O958" i="1" s="1"/>
  <c r="O959" i="1" a="1"/>
  <c r="O959" i="1" s="1"/>
  <c r="O960" i="1" a="1"/>
  <c r="O960" i="1" s="1"/>
  <c r="O961" i="1" a="1"/>
  <c r="O961" i="1" s="1"/>
  <c r="O962" i="1" a="1"/>
  <c r="O962" i="1" s="1"/>
  <c r="O963" i="1" a="1"/>
  <c r="O963" i="1" s="1"/>
  <c r="O964" i="1" a="1"/>
  <c r="O964" i="1" s="1"/>
  <c r="O965" i="1" a="1"/>
  <c r="O965" i="1" s="1"/>
  <c r="O966" i="1" a="1"/>
  <c r="O966" i="1" s="1"/>
  <c r="O967" i="1" a="1"/>
  <c r="O967" i="1" s="1"/>
  <c r="O968" i="1" a="1"/>
  <c r="O968" i="1" s="1"/>
  <c r="O969" i="1" a="1"/>
  <c r="O969" i="1" s="1"/>
  <c r="O970" i="1" a="1"/>
  <c r="O970" i="1" s="1"/>
  <c r="O971" i="1" a="1"/>
  <c r="O971" i="1" s="1"/>
  <c r="O972" i="1" a="1"/>
  <c r="O972" i="1" s="1"/>
  <c r="O973" i="1" a="1"/>
  <c r="O973" i="1" s="1"/>
  <c r="O974" i="1" a="1"/>
  <c r="O974" i="1" s="1"/>
  <c r="O975" i="1" a="1"/>
  <c r="O975" i="1" s="1"/>
  <c r="O976" i="1" a="1"/>
  <c r="O976" i="1" s="1"/>
  <c r="O977" i="1" a="1"/>
  <c r="O977" i="1" s="1"/>
  <c r="O978" i="1" a="1"/>
  <c r="O978" i="1" s="1"/>
  <c r="O979" i="1" a="1"/>
  <c r="O979" i="1" s="1"/>
  <c r="O980" i="1" a="1"/>
  <c r="O980" i="1" s="1"/>
  <c r="O981" i="1" a="1"/>
  <c r="O981" i="1" s="1"/>
  <c r="O982" i="1" a="1"/>
  <c r="O982" i="1" s="1"/>
  <c r="O983" i="1" a="1"/>
  <c r="O983" i="1" s="1"/>
  <c r="O984" i="1" a="1"/>
  <c r="O984" i="1" s="1"/>
  <c r="O985" i="1" a="1"/>
  <c r="O985" i="1" s="1"/>
  <c r="O986" i="1" a="1"/>
  <c r="O986" i="1" s="1"/>
  <c r="O987" i="1" a="1"/>
  <c r="O987" i="1" s="1"/>
  <c r="O988" i="1" a="1"/>
  <c r="O988" i="1" s="1"/>
  <c r="O989" i="1" a="1"/>
  <c r="O989" i="1" s="1"/>
  <c r="O990" i="1" a="1"/>
  <c r="O990" i="1" s="1"/>
  <c r="O991" i="1" a="1"/>
  <c r="O991" i="1" s="1"/>
  <c r="O992" i="1" a="1"/>
  <c r="O992" i="1" s="1"/>
  <c r="O993" i="1" a="1"/>
  <c r="O993" i="1" s="1"/>
  <c r="O994" i="1" a="1"/>
  <c r="O994" i="1" s="1"/>
  <c r="O995" i="1" a="1"/>
  <c r="O995" i="1" s="1"/>
  <c r="O996" i="1" a="1"/>
  <c r="O996" i="1" s="1"/>
  <c r="O997" i="1" a="1"/>
  <c r="O997" i="1" s="1"/>
  <c r="O998" i="1" a="1"/>
  <c r="O998" i="1" s="1"/>
  <c r="O999" i="1" a="1"/>
  <c r="O999" i="1" s="1"/>
  <c r="O1000" i="1" a="1"/>
  <c r="O1000" i="1" s="1"/>
  <c r="O1001" i="1" a="1"/>
  <c r="O1001" i="1" s="1"/>
  <c r="O1002" i="1" a="1"/>
  <c r="O1002" i="1" s="1"/>
  <c r="O1003" i="1" a="1"/>
  <c r="O1003" i="1" s="1"/>
  <c r="O1004" i="1" a="1"/>
  <c r="O1004" i="1" s="1"/>
  <c r="O1005" i="1" a="1"/>
  <c r="O1005" i="1" s="1"/>
  <c r="O1006" i="1" a="1"/>
  <c r="O1006" i="1" s="1"/>
  <c r="O1007" i="1" a="1"/>
  <c r="O1007" i="1" s="1"/>
  <c r="O1008" i="1" a="1"/>
  <c r="O1008" i="1" s="1"/>
  <c r="O1009" i="1" a="1"/>
  <c r="O1009" i="1" s="1"/>
  <c r="O1010" i="1" a="1"/>
  <c r="O1010" i="1" s="1"/>
  <c r="O1011" i="1" a="1"/>
  <c r="O1011" i="1" s="1"/>
  <c r="O1012" i="1" a="1"/>
  <c r="O1012" i="1" s="1"/>
  <c r="O1013" i="1" a="1"/>
  <c r="O1013" i="1" s="1"/>
  <c r="O1014" i="1" a="1"/>
  <c r="O1014" i="1" s="1"/>
  <c r="O1015" i="1" a="1"/>
  <c r="O1015" i="1" s="1"/>
  <c r="O1016" i="1" a="1"/>
  <c r="O1016" i="1" s="1"/>
  <c r="O1017" i="1" a="1"/>
  <c r="O1017" i="1" s="1"/>
  <c r="O1018" i="1" a="1"/>
  <c r="O1018" i="1" s="1"/>
  <c r="O1019" i="1" a="1"/>
  <c r="O1019" i="1" s="1"/>
  <c r="O1020" i="1" a="1"/>
  <c r="O1020" i="1" s="1"/>
  <c r="O1021" i="1" a="1"/>
  <c r="O1021" i="1" s="1"/>
  <c r="O1022" i="1" a="1"/>
  <c r="O1022" i="1" s="1"/>
  <c r="O1023" i="1" a="1"/>
  <c r="O1023" i="1" s="1"/>
  <c r="O1024" i="1" a="1"/>
  <c r="O1024" i="1" s="1"/>
  <c r="O1025" i="1" a="1"/>
  <c r="O1025" i="1" s="1"/>
  <c r="O1026" i="1" a="1"/>
  <c r="O1026" i="1" s="1"/>
  <c r="O1027" i="1" a="1"/>
  <c r="O1027" i="1" s="1"/>
  <c r="O1028" i="1" a="1"/>
  <c r="O1028" i="1" s="1"/>
  <c r="O1029" i="1" a="1"/>
  <c r="O1029" i="1" s="1"/>
  <c r="O1030" i="1" a="1"/>
  <c r="O1030" i="1" s="1"/>
  <c r="O1031" i="1" a="1"/>
  <c r="O1031" i="1" s="1"/>
  <c r="O1032" i="1" a="1"/>
  <c r="O1032" i="1" s="1"/>
  <c r="O1033" i="1" a="1"/>
  <c r="O1033" i="1" s="1"/>
  <c r="O1034" i="1" a="1"/>
  <c r="O1034" i="1" s="1"/>
  <c r="O1035" i="1" a="1"/>
  <c r="O1035" i="1" s="1"/>
  <c r="O1036" i="1" a="1"/>
  <c r="O1036" i="1" s="1"/>
  <c r="O1037" i="1" a="1"/>
  <c r="O1037" i="1" s="1"/>
  <c r="O1038" i="1" a="1"/>
  <c r="O1038" i="1" s="1"/>
  <c r="O1039" i="1" a="1"/>
  <c r="O1039" i="1" s="1"/>
  <c r="O1040" i="1" a="1"/>
  <c r="O1040" i="1" s="1"/>
  <c r="O1041" i="1" a="1"/>
  <c r="O1041" i="1" s="1"/>
  <c r="O1042" i="1" a="1"/>
  <c r="O1042" i="1" s="1"/>
  <c r="O1043" i="1" a="1"/>
  <c r="O1043" i="1" s="1"/>
  <c r="O1044" i="1" a="1"/>
  <c r="O1044" i="1" s="1"/>
  <c r="O1045" i="1" a="1"/>
  <c r="O1045" i="1" s="1"/>
  <c r="O1046" i="1" a="1"/>
  <c r="O1046" i="1" s="1"/>
  <c r="O1047" i="1" a="1"/>
  <c r="O1047" i="1" s="1"/>
  <c r="O1048" i="1" a="1"/>
  <c r="O1048" i="1" s="1"/>
  <c r="O1049" i="1" a="1"/>
  <c r="O1049" i="1" s="1"/>
  <c r="O1050" i="1" a="1"/>
  <c r="O1050" i="1" s="1"/>
  <c r="O1051" i="1" a="1"/>
  <c r="O1051" i="1" s="1"/>
  <c r="O1052" i="1" a="1"/>
  <c r="O1052" i="1" s="1"/>
  <c r="O1053" i="1" a="1"/>
  <c r="O1053" i="1" s="1"/>
  <c r="O1054" i="1" a="1"/>
  <c r="O1054" i="1" s="1"/>
  <c r="O1055" i="1" a="1"/>
  <c r="O1055" i="1" s="1"/>
  <c r="O1056" i="1" a="1"/>
  <c r="O1056" i="1" s="1"/>
  <c r="O1057" i="1" a="1"/>
  <c r="O1057" i="1" s="1"/>
  <c r="O1058" i="1" a="1"/>
  <c r="O1058" i="1" s="1"/>
  <c r="O1059" i="1" a="1"/>
  <c r="O1059" i="1" s="1"/>
  <c r="O1060" i="1" a="1"/>
  <c r="O1060" i="1" s="1"/>
  <c r="O1061" i="1" a="1"/>
  <c r="O1061" i="1" s="1"/>
  <c r="O1062" i="1" a="1"/>
  <c r="O1062" i="1" s="1"/>
  <c r="O1063" i="1" a="1"/>
  <c r="O1063" i="1" s="1"/>
  <c r="O1064" i="1" a="1"/>
  <c r="O1064" i="1" s="1"/>
  <c r="O1065" i="1" a="1"/>
  <c r="O1065" i="1" s="1"/>
  <c r="O1066" i="1" a="1"/>
  <c r="O1066" i="1" s="1"/>
  <c r="O1067" i="1" a="1"/>
  <c r="O1067" i="1" s="1"/>
  <c r="O1068" i="1" a="1"/>
  <c r="O1068" i="1" s="1"/>
  <c r="O1069" i="1" a="1"/>
  <c r="O1069" i="1" s="1"/>
  <c r="O1070" i="1" a="1"/>
  <c r="O1070" i="1" s="1"/>
  <c r="O1071" i="1" a="1"/>
  <c r="O1071" i="1" s="1"/>
  <c r="O1072" i="1" a="1"/>
  <c r="O1072" i="1" s="1"/>
  <c r="O1073" i="1" a="1"/>
  <c r="O1073" i="1" s="1"/>
  <c r="O1074" i="1" a="1"/>
  <c r="O1074" i="1" s="1"/>
  <c r="O1075" i="1" a="1"/>
  <c r="O1075" i="1" s="1"/>
  <c r="O1076" i="1" a="1"/>
  <c r="O1076" i="1" s="1"/>
  <c r="O1077" i="1" a="1"/>
  <c r="O1077" i="1" s="1"/>
  <c r="O1078" i="1" a="1"/>
  <c r="O1078" i="1" s="1"/>
  <c r="O1079" i="1" a="1"/>
  <c r="O1079" i="1" s="1"/>
  <c r="O1080" i="1" a="1"/>
  <c r="O1080" i="1" s="1"/>
  <c r="O1081" i="1" a="1"/>
  <c r="O1081" i="1" s="1"/>
  <c r="O1082" i="1" a="1"/>
  <c r="O1082" i="1" s="1"/>
  <c r="O1083" i="1" a="1"/>
  <c r="O1083" i="1" s="1"/>
  <c r="O1084" i="1" a="1"/>
  <c r="O1084" i="1" s="1"/>
  <c r="O1085" i="1" a="1"/>
  <c r="O1085" i="1" s="1"/>
  <c r="O1086" i="1" a="1"/>
  <c r="O1086" i="1" s="1"/>
  <c r="O1087" i="1" a="1"/>
  <c r="O1087" i="1" s="1"/>
  <c r="O1088" i="1" a="1"/>
  <c r="O1088" i="1" s="1"/>
  <c r="O1089" i="1" a="1"/>
  <c r="O1089" i="1" s="1"/>
  <c r="O1090" i="1" a="1"/>
  <c r="O1090" i="1" s="1"/>
  <c r="O1091" i="1" a="1"/>
  <c r="O1091" i="1" s="1"/>
  <c r="O1092" i="1" a="1"/>
  <c r="O1092" i="1" s="1"/>
  <c r="O1093" i="1" a="1"/>
  <c r="O1093" i="1" s="1"/>
  <c r="O1094" i="1" a="1"/>
  <c r="O1094" i="1" s="1"/>
  <c r="O1095" i="1" a="1"/>
  <c r="O1095" i="1" s="1"/>
  <c r="O1096" i="1" a="1"/>
  <c r="O1096" i="1" s="1"/>
  <c r="O1097" i="1" a="1"/>
  <c r="O1097" i="1" s="1"/>
  <c r="O1098" i="1" a="1"/>
  <c r="O1098" i="1" s="1"/>
  <c r="O1099" i="1" a="1"/>
  <c r="O1099" i="1" s="1"/>
  <c r="O1100" i="1" a="1"/>
  <c r="O1100" i="1" s="1"/>
  <c r="O1101" i="1" a="1"/>
  <c r="O1101" i="1" s="1"/>
  <c r="O1102" i="1" a="1"/>
  <c r="O1102" i="1" s="1"/>
  <c r="O1103" i="1" a="1"/>
  <c r="O1103" i="1" s="1"/>
  <c r="O1104" i="1" a="1"/>
  <c r="O1104" i="1" s="1"/>
  <c r="O1105" i="1" a="1"/>
  <c r="O1105" i="1" s="1"/>
  <c r="O1106" i="1" a="1"/>
  <c r="O1106" i="1" s="1"/>
  <c r="O1107" i="1" a="1"/>
  <c r="O1107" i="1" s="1"/>
  <c r="O1108" i="1" a="1"/>
  <c r="O1108" i="1" s="1"/>
  <c r="O1109" i="1" a="1"/>
  <c r="O1109" i="1" s="1"/>
  <c r="O1110" i="1" a="1"/>
  <c r="O1110" i="1" s="1"/>
  <c r="O1111" i="1" a="1"/>
  <c r="O1111" i="1" s="1"/>
  <c r="O1112" i="1" a="1"/>
  <c r="O1112" i="1" s="1"/>
  <c r="O1113" i="1" a="1"/>
  <c r="O1113" i="1" s="1"/>
  <c r="O1114" i="1" a="1"/>
  <c r="O1114" i="1" s="1"/>
  <c r="O1115" i="1" a="1"/>
  <c r="O1115" i="1" s="1"/>
  <c r="O1116" i="1" a="1"/>
  <c r="O1116" i="1" s="1"/>
  <c r="O1117" i="1" a="1"/>
  <c r="O1117" i="1" s="1"/>
  <c r="O1118" i="1" a="1"/>
  <c r="O1118" i="1" s="1"/>
  <c r="O1119" i="1" a="1"/>
  <c r="O1119" i="1" s="1"/>
  <c r="O1120" i="1" a="1"/>
  <c r="O1120" i="1" s="1"/>
  <c r="O1121" i="1" a="1"/>
  <c r="O1121" i="1" s="1"/>
  <c r="O1122" i="1" a="1"/>
  <c r="O1122" i="1" s="1"/>
  <c r="O1123" i="1" a="1"/>
  <c r="O1123" i="1" s="1"/>
  <c r="O1124" i="1" a="1"/>
  <c r="O1124" i="1" s="1"/>
  <c r="O1125" i="1" a="1"/>
  <c r="O1125" i="1" s="1"/>
  <c r="O1126" i="1" a="1"/>
  <c r="O1126" i="1" s="1"/>
  <c r="O1127" i="1" a="1"/>
  <c r="O1127" i="1" s="1"/>
  <c r="O1128" i="1" a="1"/>
  <c r="O1128" i="1" s="1"/>
  <c r="O1129" i="1" a="1"/>
  <c r="O1129" i="1" s="1"/>
  <c r="O1130" i="1" a="1"/>
  <c r="O1130" i="1" s="1"/>
  <c r="O1131" i="1" a="1"/>
  <c r="O1131" i="1" s="1"/>
  <c r="O1132" i="1" a="1"/>
  <c r="O1132" i="1" s="1"/>
  <c r="O1133" i="1" a="1"/>
  <c r="O1133" i="1" s="1"/>
  <c r="O1134" i="1" a="1"/>
  <c r="O1134" i="1" s="1"/>
  <c r="O1135" i="1" a="1"/>
  <c r="O1135" i="1" s="1"/>
  <c r="O1136" i="1" a="1"/>
  <c r="O1136" i="1" s="1"/>
  <c r="O1137" i="1" a="1"/>
  <c r="O1137" i="1" s="1"/>
  <c r="O1138" i="1" a="1"/>
  <c r="O1138" i="1" s="1"/>
  <c r="O12" i="1" a="1"/>
  <c r="O12" i="1" s="1"/>
  <c r="N12" i="1" a="1"/>
  <c r="N12" i="1" s="1"/>
  <c r="N13" i="1" a="1"/>
  <c r="N13" i="1" s="1"/>
  <c r="N14" i="1" a="1"/>
  <c r="N14" i="1" s="1"/>
  <c r="N15" i="1" a="1"/>
  <c r="N15" i="1" s="1"/>
  <c r="N16" i="1" a="1"/>
  <c r="N16" i="1" s="1"/>
  <c r="N17" i="1" a="1"/>
  <c r="N17" i="1" s="1"/>
  <c r="N18" i="1" a="1"/>
  <c r="N18" i="1" s="1"/>
  <c r="N19" i="1" a="1"/>
  <c r="N19"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 r="N160" i="1" a="1"/>
  <c r="N160" i="1" s="1"/>
  <c r="N161" i="1" a="1"/>
  <c r="N161" i="1" s="1"/>
  <c r="N162" i="1" a="1"/>
  <c r="N162" i="1" s="1"/>
  <c r="N163" i="1" a="1"/>
  <c r="N163" i="1" s="1"/>
  <c r="N164" i="1" a="1"/>
  <c r="N164" i="1" s="1"/>
  <c r="N165" i="1" a="1"/>
  <c r="N165" i="1" s="1"/>
  <c r="N166" i="1" a="1"/>
  <c r="N166" i="1" s="1"/>
  <c r="N167" i="1" a="1"/>
  <c r="N167" i="1" s="1"/>
  <c r="N168" i="1" a="1"/>
  <c r="N168" i="1" s="1"/>
  <c r="N169" i="1" a="1"/>
  <c r="N169" i="1" s="1"/>
  <c r="N170" i="1" a="1"/>
  <c r="N170" i="1" s="1"/>
  <c r="N171" i="1" a="1"/>
  <c r="N171" i="1" s="1"/>
  <c r="N172" i="1" a="1"/>
  <c r="N172" i="1" s="1"/>
  <c r="N173" i="1" a="1"/>
  <c r="N173" i="1" s="1"/>
  <c r="N174" i="1" a="1"/>
  <c r="N174" i="1" s="1"/>
  <c r="N175" i="1" a="1"/>
  <c r="N175" i="1" s="1"/>
  <c r="N176" i="1" a="1"/>
  <c r="N176" i="1" s="1"/>
  <c r="N177" i="1" a="1"/>
  <c r="N177" i="1" s="1"/>
  <c r="N178" i="1" a="1"/>
  <c r="N178" i="1" s="1"/>
  <c r="N179" i="1" a="1"/>
  <c r="N179" i="1" s="1"/>
  <c r="N180" i="1" a="1"/>
  <c r="N180" i="1" s="1"/>
  <c r="N181" i="1" a="1"/>
  <c r="N181" i="1" s="1"/>
  <c r="N182" i="1" a="1"/>
  <c r="N182" i="1" s="1"/>
  <c r="N183" i="1" a="1"/>
  <c r="N183" i="1" s="1"/>
  <c r="N184" i="1" a="1"/>
  <c r="N184" i="1" s="1"/>
  <c r="N185" i="1" a="1"/>
  <c r="N185" i="1" s="1"/>
  <c r="N186" i="1" a="1"/>
  <c r="N186" i="1" s="1"/>
  <c r="N187" i="1" a="1"/>
  <c r="N187" i="1" s="1"/>
  <c r="N188" i="1" a="1"/>
  <c r="N188" i="1" s="1"/>
  <c r="N189" i="1" a="1"/>
  <c r="N189" i="1" s="1"/>
  <c r="N190" i="1" a="1"/>
  <c r="N190" i="1" s="1"/>
  <c r="N191" i="1" a="1"/>
  <c r="N191" i="1" s="1"/>
  <c r="N192" i="1" a="1"/>
  <c r="N192" i="1" s="1"/>
  <c r="N193" i="1" a="1"/>
  <c r="N193" i="1" s="1"/>
  <c r="N194" i="1" a="1"/>
  <c r="N194" i="1" s="1"/>
  <c r="N195" i="1" a="1"/>
  <c r="N195" i="1" s="1"/>
  <c r="N196" i="1" a="1"/>
  <c r="N196" i="1" s="1"/>
  <c r="N197" i="1" a="1"/>
  <c r="N197" i="1" s="1"/>
  <c r="N198" i="1" a="1"/>
  <c r="N198" i="1" s="1"/>
  <c r="N199" i="1" a="1"/>
  <c r="N199" i="1" s="1"/>
  <c r="N200" i="1" a="1"/>
  <c r="N200" i="1" s="1"/>
  <c r="N201" i="1" a="1"/>
  <c r="N201" i="1" s="1"/>
  <c r="N202" i="1" a="1"/>
  <c r="N202" i="1" s="1"/>
  <c r="N203" i="1" a="1"/>
  <c r="N203" i="1" s="1"/>
  <c r="N204" i="1" a="1"/>
  <c r="N204" i="1" s="1"/>
  <c r="N205" i="1" a="1"/>
  <c r="N205" i="1" s="1"/>
  <c r="N206" i="1" a="1"/>
  <c r="N206" i="1" s="1"/>
  <c r="N207" i="1" a="1"/>
  <c r="N207" i="1" s="1"/>
  <c r="N208" i="1" a="1"/>
  <c r="N208" i="1" s="1"/>
  <c r="N209" i="1" a="1"/>
  <c r="N209" i="1" s="1"/>
  <c r="N210" i="1" a="1"/>
  <c r="N210" i="1" s="1"/>
  <c r="N211" i="1" a="1"/>
  <c r="N211" i="1" s="1"/>
  <c r="N212" i="1" a="1"/>
  <c r="N212" i="1" s="1"/>
  <c r="N213" i="1" a="1"/>
  <c r="N213" i="1" s="1"/>
  <c r="N214" i="1" a="1"/>
  <c r="N214" i="1" s="1"/>
  <c r="N215" i="1" a="1"/>
  <c r="N215" i="1" s="1"/>
  <c r="N216" i="1" a="1"/>
  <c r="N216" i="1" s="1"/>
  <c r="N217" i="1" a="1"/>
  <c r="N217" i="1" s="1"/>
  <c r="N218" i="1" a="1"/>
  <c r="N218" i="1" s="1"/>
  <c r="N219" i="1" a="1"/>
  <c r="N219" i="1" s="1"/>
  <c r="N220" i="1" a="1"/>
  <c r="N220" i="1" s="1"/>
  <c r="N221" i="1" a="1"/>
  <c r="N221" i="1" s="1"/>
  <c r="N222" i="1" a="1"/>
  <c r="N222" i="1" s="1"/>
  <c r="N223" i="1" a="1"/>
  <c r="N223" i="1" s="1"/>
  <c r="N224" i="1" a="1"/>
  <c r="N224" i="1" s="1"/>
  <c r="N225" i="1" a="1"/>
  <c r="N225" i="1" s="1"/>
  <c r="N226" i="1" a="1"/>
  <c r="N226" i="1" s="1"/>
  <c r="N227" i="1" a="1"/>
  <c r="N227" i="1" s="1"/>
  <c r="N228" i="1" a="1"/>
  <c r="N228" i="1" s="1"/>
  <c r="N229" i="1" a="1"/>
  <c r="N229" i="1" s="1"/>
  <c r="N230" i="1" a="1"/>
  <c r="N230" i="1" s="1"/>
  <c r="N231" i="1" a="1"/>
  <c r="N231" i="1" s="1"/>
  <c r="N232" i="1" a="1"/>
  <c r="N232" i="1" s="1"/>
  <c r="N233" i="1" a="1"/>
  <c r="N233" i="1" s="1"/>
  <c r="N234" i="1" a="1"/>
  <c r="N234" i="1" s="1"/>
  <c r="N235" i="1" a="1"/>
  <c r="N235" i="1" s="1"/>
  <c r="N236" i="1" a="1"/>
  <c r="N236" i="1" s="1"/>
  <c r="N237" i="1" a="1"/>
  <c r="N237" i="1" s="1"/>
  <c r="N238" i="1" a="1"/>
  <c r="N238" i="1" s="1"/>
  <c r="N239" i="1" a="1"/>
  <c r="N239" i="1" s="1"/>
  <c r="N240" i="1" a="1"/>
  <c r="N240" i="1" s="1"/>
  <c r="N241" i="1" a="1"/>
  <c r="N241" i="1" s="1"/>
  <c r="N242" i="1" a="1"/>
  <c r="N242" i="1" s="1"/>
  <c r="N243" i="1" a="1"/>
  <c r="N243" i="1" s="1"/>
  <c r="N244" i="1" a="1"/>
  <c r="N244" i="1" s="1"/>
  <c r="N245" i="1" a="1"/>
  <c r="N245" i="1" s="1"/>
  <c r="N246" i="1" a="1"/>
  <c r="N246" i="1" s="1"/>
  <c r="N247" i="1" a="1"/>
  <c r="N247" i="1" s="1"/>
  <c r="N248" i="1" a="1"/>
  <c r="N248" i="1" s="1"/>
  <c r="N249" i="1" a="1"/>
  <c r="N249" i="1" s="1"/>
  <c r="N250" i="1" a="1"/>
  <c r="N250" i="1" s="1"/>
  <c r="N251" i="1" a="1"/>
  <c r="N251" i="1" s="1"/>
  <c r="N252" i="1" a="1"/>
  <c r="N252" i="1" s="1"/>
  <c r="N253" i="1" a="1"/>
  <c r="N253" i="1" s="1"/>
  <c r="N254" i="1" a="1"/>
  <c r="N254" i="1" s="1"/>
  <c r="N255" i="1" a="1"/>
  <c r="N255" i="1" s="1"/>
  <c r="N256" i="1" a="1"/>
  <c r="N256" i="1" s="1"/>
  <c r="N257" i="1" a="1"/>
  <c r="N257" i="1" s="1"/>
  <c r="N258" i="1" a="1"/>
  <c r="N258" i="1" s="1"/>
  <c r="N259" i="1" a="1"/>
  <c r="N259" i="1" s="1"/>
  <c r="N260" i="1" a="1"/>
  <c r="N260" i="1" s="1"/>
  <c r="N261" i="1" a="1"/>
  <c r="N261" i="1" s="1"/>
  <c r="N262" i="1" a="1"/>
  <c r="N262" i="1" s="1"/>
  <c r="N263" i="1" a="1"/>
  <c r="N263" i="1" s="1"/>
  <c r="N264" i="1" a="1"/>
  <c r="N264" i="1" s="1"/>
  <c r="N265" i="1" a="1"/>
  <c r="N265" i="1" s="1"/>
  <c r="N266" i="1" a="1"/>
  <c r="N266" i="1" s="1"/>
  <c r="N267" i="1" a="1"/>
  <c r="N267" i="1" s="1"/>
  <c r="N268" i="1" a="1"/>
  <c r="N268" i="1" s="1"/>
  <c r="N269" i="1" a="1"/>
  <c r="N269" i="1" s="1"/>
  <c r="N270" i="1" a="1"/>
  <c r="N270" i="1" s="1"/>
  <c r="N271" i="1" a="1"/>
  <c r="N271" i="1" s="1"/>
  <c r="N272" i="1" a="1"/>
  <c r="N272" i="1" s="1"/>
  <c r="N273" i="1" a="1"/>
  <c r="N273" i="1" s="1"/>
  <c r="N274" i="1" a="1"/>
  <c r="N274" i="1" s="1"/>
  <c r="N275" i="1" a="1"/>
  <c r="N275" i="1" s="1"/>
  <c r="N276" i="1" a="1"/>
  <c r="N276" i="1" s="1"/>
  <c r="N277" i="1" a="1"/>
  <c r="N277" i="1" s="1"/>
  <c r="N278" i="1" a="1"/>
  <c r="N278" i="1" s="1"/>
  <c r="N279" i="1" a="1"/>
  <c r="N279" i="1" s="1"/>
  <c r="N280" i="1" a="1"/>
  <c r="N280" i="1" s="1"/>
  <c r="N281" i="1" a="1"/>
  <c r="N281" i="1" s="1"/>
  <c r="N282" i="1" a="1"/>
  <c r="N282" i="1" s="1"/>
  <c r="N283" i="1" a="1"/>
  <c r="N283" i="1" s="1"/>
  <c r="N284" i="1" a="1"/>
  <c r="N284" i="1" s="1"/>
  <c r="N285" i="1" a="1"/>
  <c r="N285" i="1" s="1"/>
  <c r="N286" i="1" a="1"/>
  <c r="N286" i="1" s="1"/>
  <c r="N287" i="1" a="1"/>
  <c r="N287" i="1" s="1"/>
  <c r="N288" i="1" a="1"/>
  <c r="N288" i="1" s="1"/>
  <c r="N289" i="1" a="1"/>
  <c r="N289" i="1" s="1"/>
  <c r="N290" i="1" a="1"/>
  <c r="N290" i="1" s="1"/>
  <c r="N291" i="1" a="1"/>
  <c r="N291" i="1" s="1"/>
  <c r="N292" i="1" a="1"/>
  <c r="N292" i="1" s="1"/>
  <c r="N293" i="1" a="1"/>
  <c r="N293" i="1" s="1"/>
  <c r="N294" i="1" a="1"/>
  <c r="N294" i="1" s="1"/>
  <c r="N295" i="1" a="1"/>
  <c r="N295" i="1" s="1"/>
  <c r="N296" i="1" a="1"/>
  <c r="N296" i="1" s="1"/>
  <c r="N297" i="1" a="1"/>
  <c r="N297" i="1" s="1"/>
  <c r="N298" i="1" a="1"/>
  <c r="N298" i="1" s="1"/>
  <c r="N299" i="1" a="1"/>
  <c r="N299" i="1" s="1"/>
  <c r="N300" i="1" a="1"/>
  <c r="N300" i="1" s="1"/>
  <c r="N301" i="1" a="1"/>
  <c r="N301" i="1" s="1"/>
  <c r="N302" i="1" a="1"/>
  <c r="N302" i="1" s="1"/>
  <c r="N303" i="1" a="1"/>
  <c r="N303" i="1" s="1"/>
  <c r="N304" i="1" a="1"/>
  <c r="N304" i="1" s="1"/>
  <c r="N305" i="1" a="1"/>
  <c r="N305" i="1" s="1"/>
  <c r="N306" i="1" a="1"/>
  <c r="N306" i="1" s="1"/>
  <c r="N307" i="1" a="1"/>
  <c r="N307" i="1" s="1"/>
  <c r="N308" i="1" a="1"/>
  <c r="N308" i="1" s="1"/>
  <c r="N309" i="1" a="1"/>
  <c r="N309" i="1" s="1"/>
  <c r="N310" i="1" a="1"/>
  <c r="N310" i="1" s="1"/>
  <c r="N311" i="1" a="1"/>
  <c r="N311" i="1" s="1"/>
  <c r="N312" i="1" a="1"/>
  <c r="N312" i="1" s="1"/>
  <c r="N313" i="1" a="1"/>
  <c r="N313" i="1" s="1"/>
  <c r="N314" i="1" a="1"/>
  <c r="N314" i="1" s="1"/>
  <c r="N315" i="1" a="1"/>
  <c r="N315" i="1" s="1"/>
  <c r="N316" i="1" a="1"/>
  <c r="N316" i="1" s="1"/>
  <c r="N317" i="1" a="1"/>
  <c r="N317" i="1" s="1"/>
  <c r="N318" i="1" a="1"/>
  <c r="N318" i="1" s="1"/>
  <c r="N319" i="1" a="1"/>
  <c r="N319" i="1" s="1"/>
  <c r="N320" i="1" a="1"/>
  <c r="N320" i="1" s="1"/>
  <c r="N321" i="1" a="1"/>
  <c r="N321" i="1" s="1"/>
  <c r="N322" i="1" a="1"/>
  <c r="N322" i="1" s="1"/>
  <c r="N323" i="1" a="1"/>
  <c r="N323" i="1" s="1"/>
  <c r="N324" i="1" a="1"/>
  <c r="N324" i="1" s="1"/>
  <c r="N325" i="1" a="1"/>
  <c r="N325" i="1" s="1"/>
  <c r="N326" i="1" a="1"/>
  <c r="N326" i="1" s="1"/>
  <c r="N327" i="1" a="1"/>
  <c r="N327" i="1" s="1"/>
  <c r="N328" i="1" a="1"/>
  <c r="N328" i="1" s="1"/>
  <c r="N329" i="1" a="1"/>
  <c r="N329" i="1" s="1"/>
  <c r="N330" i="1" a="1"/>
  <c r="N330" i="1" s="1"/>
  <c r="N331" i="1" a="1"/>
  <c r="N331" i="1" s="1"/>
  <c r="N332" i="1" a="1"/>
  <c r="N332" i="1" s="1"/>
  <c r="N333" i="1" a="1"/>
  <c r="N333" i="1" s="1"/>
  <c r="N334" i="1" a="1"/>
  <c r="N334" i="1" s="1"/>
  <c r="N335" i="1" a="1"/>
  <c r="N335" i="1" s="1"/>
  <c r="N336" i="1" a="1"/>
  <c r="N336" i="1" s="1"/>
  <c r="N337" i="1" a="1"/>
  <c r="N337" i="1" s="1"/>
  <c r="N338" i="1" a="1"/>
  <c r="N338" i="1" s="1"/>
  <c r="N339" i="1" a="1"/>
  <c r="N339" i="1" s="1"/>
  <c r="N340" i="1" a="1"/>
  <c r="N340" i="1" s="1"/>
  <c r="N341" i="1" a="1"/>
  <c r="N341" i="1" s="1"/>
  <c r="N342" i="1" a="1"/>
  <c r="N342" i="1" s="1"/>
  <c r="N343" i="1" a="1"/>
  <c r="N343" i="1" s="1"/>
  <c r="N344" i="1" a="1"/>
  <c r="N344" i="1" s="1"/>
  <c r="N345" i="1" a="1"/>
  <c r="N345" i="1" s="1"/>
  <c r="N346" i="1" a="1"/>
  <c r="N346" i="1" s="1"/>
  <c r="N347" i="1" a="1"/>
  <c r="N347" i="1" s="1"/>
  <c r="N348" i="1" a="1"/>
  <c r="N348" i="1" s="1"/>
  <c r="N349" i="1" a="1"/>
  <c r="N349" i="1" s="1"/>
  <c r="N350" i="1" a="1"/>
  <c r="N350" i="1" s="1"/>
  <c r="N351" i="1" a="1"/>
  <c r="N351" i="1" s="1"/>
  <c r="N352" i="1" a="1"/>
  <c r="N352" i="1" s="1"/>
  <c r="N353" i="1" a="1"/>
  <c r="N353" i="1" s="1"/>
  <c r="N354" i="1" a="1"/>
  <c r="N354" i="1" s="1"/>
  <c r="N355" i="1" a="1"/>
  <c r="N355" i="1" s="1"/>
  <c r="N356" i="1" a="1"/>
  <c r="N356" i="1" s="1"/>
  <c r="N357" i="1" a="1"/>
  <c r="N357" i="1" s="1"/>
  <c r="N358" i="1" a="1"/>
  <c r="N358" i="1" s="1"/>
  <c r="N359" i="1" a="1"/>
  <c r="N359" i="1" s="1"/>
  <c r="N360" i="1" a="1"/>
  <c r="N360" i="1" s="1"/>
  <c r="N361" i="1" a="1"/>
  <c r="N361" i="1" s="1"/>
  <c r="N362" i="1" a="1"/>
  <c r="N362" i="1" s="1"/>
  <c r="N363" i="1" a="1"/>
  <c r="N363" i="1" s="1"/>
  <c r="N364" i="1" a="1"/>
  <c r="N364" i="1" s="1"/>
  <c r="N365" i="1" a="1"/>
  <c r="N365" i="1" s="1"/>
  <c r="N366" i="1" a="1"/>
  <c r="N366" i="1" s="1"/>
  <c r="N367" i="1" a="1"/>
  <c r="N367" i="1" s="1"/>
  <c r="N368" i="1" a="1"/>
  <c r="N368" i="1" s="1"/>
  <c r="N369" i="1" a="1"/>
  <c r="N369" i="1" s="1"/>
  <c r="N370" i="1" a="1"/>
  <c r="N370" i="1" s="1"/>
  <c r="N371" i="1" a="1"/>
  <c r="N371" i="1" s="1"/>
  <c r="N372" i="1" a="1"/>
  <c r="N372" i="1" s="1"/>
  <c r="N373" i="1" a="1"/>
  <c r="N373" i="1" s="1"/>
  <c r="N374" i="1" a="1"/>
  <c r="N374" i="1"/>
  <c r="N375" i="1" a="1"/>
  <c r="N375" i="1" s="1"/>
  <c r="N376" i="1" a="1"/>
  <c r="N376" i="1" s="1"/>
  <c r="N377" i="1" a="1"/>
  <c r="N377" i="1" s="1"/>
  <c r="N378" i="1" a="1"/>
  <c r="N378" i="1" s="1"/>
  <c r="N379" i="1" a="1"/>
  <c r="N379" i="1" s="1"/>
  <c r="N380" i="1" a="1"/>
  <c r="N380" i="1" s="1"/>
  <c r="N381" i="1" a="1"/>
  <c r="N381" i="1" s="1"/>
  <c r="N382" i="1" a="1"/>
  <c r="N382" i="1" s="1"/>
  <c r="N383" i="1" a="1"/>
  <c r="N383" i="1" s="1"/>
  <c r="N384" i="1" a="1"/>
  <c r="N384" i="1" s="1"/>
  <c r="N385" i="1" a="1"/>
  <c r="N385" i="1" s="1"/>
  <c r="N386" i="1" a="1"/>
  <c r="N386" i="1" s="1"/>
  <c r="N387" i="1" a="1"/>
  <c r="N387" i="1" s="1"/>
  <c r="N388" i="1" a="1"/>
  <c r="N388" i="1" s="1"/>
  <c r="N389" i="1" a="1"/>
  <c r="N389" i="1" s="1"/>
  <c r="N390" i="1" a="1"/>
  <c r="N390" i="1" s="1"/>
  <c r="N391" i="1" a="1"/>
  <c r="N391" i="1" s="1"/>
  <c r="N392" i="1" a="1"/>
  <c r="N392" i="1" s="1"/>
  <c r="N393" i="1" a="1"/>
  <c r="N393" i="1" s="1"/>
  <c r="N394" i="1" a="1"/>
  <c r="N394" i="1" s="1"/>
  <c r="N395" i="1" a="1"/>
  <c r="N395" i="1" s="1"/>
  <c r="N396" i="1" a="1"/>
  <c r="N396" i="1" s="1"/>
  <c r="N397" i="1" a="1"/>
  <c r="N397" i="1" s="1"/>
  <c r="N398" i="1" a="1"/>
  <c r="N398" i="1" s="1"/>
  <c r="N399" i="1" a="1"/>
  <c r="N399" i="1" s="1"/>
  <c r="N400" i="1" a="1"/>
  <c r="N400" i="1" s="1"/>
  <c r="N401" i="1" a="1"/>
  <c r="N401" i="1" s="1"/>
  <c r="N402" i="1" a="1"/>
  <c r="N402" i="1" s="1"/>
  <c r="N403" i="1" a="1"/>
  <c r="N403" i="1" s="1"/>
  <c r="N404" i="1" a="1"/>
  <c r="N404" i="1" s="1"/>
  <c r="N405" i="1" a="1"/>
  <c r="N405" i="1" s="1"/>
  <c r="N406" i="1" a="1"/>
  <c r="N406" i="1" s="1"/>
  <c r="N407" i="1" a="1"/>
  <c r="N407" i="1" s="1"/>
  <c r="N408" i="1" a="1"/>
  <c r="N408" i="1" s="1"/>
  <c r="N409" i="1" a="1"/>
  <c r="N409" i="1" s="1"/>
  <c r="N410" i="1" a="1"/>
  <c r="N410" i="1" s="1"/>
  <c r="N411" i="1" a="1"/>
  <c r="N411" i="1" s="1"/>
  <c r="N412" i="1" a="1"/>
  <c r="N412" i="1" s="1"/>
  <c r="N413" i="1" a="1"/>
  <c r="N413" i="1" s="1"/>
  <c r="N414" i="1" a="1"/>
  <c r="N414" i="1" s="1"/>
  <c r="N415" i="1" a="1"/>
  <c r="N415" i="1" s="1"/>
  <c r="N416" i="1" a="1"/>
  <c r="N416" i="1" s="1"/>
  <c r="N417" i="1" a="1"/>
  <c r="N417" i="1" s="1"/>
  <c r="N418" i="1" a="1"/>
  <c r="N418" i="1" s="1"/>
  <c r="N419" i="1" a="1"/>
  <c r="N419" i="1" s="1"/>
  <c r="N420" i="1" a="1"/>
  <c r="N420" i="1" s="1"/>
  <c r="N421" i="1" a="1"/>
  <c r="N421" i="1" s="1"/>
  <c r="N422" i="1" a="1"/>
  <c r="N422" i="1" s="1"/>
  <c r="N423" i="1" a="1"/>
  <c r="N423" i="1" s="1"/>
  <c r="N424" i="1" a="1"/>
  <c r="N424" i="1" s="1"/>
  <c r="N425" i="1" a="1"/>
  <c r="N425" i="1" s="1"/>
  <c r="N426" i="1" a="1"/>
  <c r="N426" i="1" s="1"/>
  <c r="N427" i="1" a="1"/>
  <c r="N427" i="1" s="1"/>
  <c r="N428" i="1" a="1"/>
  <c r="N428" i="1" s="1"/>
  <c r="N429" i="1" a="1"/>
  <c r="N429" i="1" s="1"/>
  <c r="N430" i="1" a="1"/>
  <c r="N430" i="1" s="1"/>
  <c r="N431" i="1" a="1"/>
  <c r="N431" i="1" s="1"/>
  <c r="N432" i="1" a="1"/>
  <c r="N432" i="1" s="1"/>
  <c r="N433" i="1" a="1"/>
  <c r="N433" i="1" s="1"/>
  <c r="N434" i="1" a="1"/>
  <c r="N434" i="1" s="1"/>
  <c r="N435" i="1" a="1"/>
  <c r="N435" i="1" s="1"/>
  <c r="N436" i="1" a="1"/>
  <c r="N436" i="1" s="1"/>
  <c r="N437" i="1" a="1"/>
  <c r="N437" i="1" s="1"/>
  <c r="N438" i="1" a="1"/>
  <c r="N438" i="1" s="1"/>
  <c r="N439" i="1" a="1"/>
  <c r="N439" i="1" s="1"/>
  <c r="N440" i="1" a="1"/>
  <c r="N440" i="1" s="1"/>
  <c r="N441" i="1" a="1"/>
  <c r="N441" i="1" s="1"/>
  <c r="N442" i="1" a="1"/>
  <c r="N442" i="1" s="1"/>
  <c r="N443" i="1" a="1"/>
  <c r="N443" i="1" s="1"/>
  <c r="N444" i="1" a="1"/>
  <c r="N444" i="1" s="1"/>
  <c r="N445" i="1" a="1"/>
  <c r="N445" i="1" s="1"/>
  <c r="N446" i="1" a="1"/>
  <c r="N446" i="1" s="1"/>
  <c r="N447" i="1" a="1"/>
  <c r="N447" i="1" s="1"/>
  <c r="N448" i="1" a="1"/>
  <c r="N448" i="1" s="1"/>
  <c r="N449" i="1" a="1"/>
  <c r="N449" i="1" s="1"/>
  <c r="N450" i="1" a="1"/>
  <c r="N450" i="1" s="1"/>
  <c r="N451" i="1" a="1"/>
  <c r="N451" i="1" s="1"/>
  <c r="N452" i="1" a="1"/>
  <c r="N452" i="1" s="1"/>
  <c r="N453" i="1" a="1"/>
  <c r="N453" i="1" s="1"/>
  <c r="N454" i="1" a="1"/>
  <c r="N454" i="1" s="1"/>
  <c r="N455" i="1" a="1"/>
  <c r="N455" i="1" s="1"/>
  <c r="N456" i="1" a="1"/>
  <c r="N456" i="1" s="1"/>
  <c r="N457" i="1" a="1"/>
  <c r="N457" i="1" s="1"/>
  <c r="N458" i="1" a="1"/>
  <c r="N458" i="1" s="1"/>
  <c r="N459" i="1" a="1"/>
  <c r="N459" i="1" s="1"/>
  <c r="N460" i="1" a="1"/>
  <c r="N460" i="1" s="1"/>
  <c r="N461" i="1" a="1"/>
  <c r="N461" i="1" s="1"/>
  <c r="N462" i="1" a="1"/>
  <c r="N462" i="1" s="1"/>
  <c r="N463" i="1" a="1"/>
  <c r="N463" i="1" s="1"/>
  <c r="N464" i="1" a="1"/>
  <c r="N464" i="1" s="1"/>
  <c r="N465" i="1" a="1"/>
  <c r="N465" i="1" s="1"/>
  <c r="N466" i="1" a="1"/>
  <c r="N466" i="1" s="1"/>
  <c r="N467" i="1" a="1"/>
  <c r="N467" i="1" s="1"/>
  <c r="N468" i="1" a="1"/>
  <c r="N468" i="1" s="1"/>
  <c r="N469" i="1" a="1"/>
  <c r="N469" i="1" s="1"/>
  <c r="N470" i="1" a="1"/>
  <c r="N470" i="1" s="1"/>
  <c r="N471" i="1" a="1"/>
  <c r="N471" i="1" s="1"/>
  <c r="N472" i="1" a="1"/>
  <c r="N472" i="1" s="1"/>
  <c r="N473" i="1" a="1"/>
  <c r="N473" i="1" s="1"/>
  <c r="N474" i="1" a="1"/>
  <c r="N474" i="1" s="1"/>
  <c r="N475" i="1" a="1"/>
  <c r="N475" i="1" s="1"/>
  <c r="N476" i="1" a="1"/>
  <c r="N476" i="1" s="1"/>
  <c r="N477" i="1" a="1"/>
  <c r="N477" i="1" s="1"/>
  <c r="N478" i="1" a="1"/>
  <c r="N478" i="1" s="1"/>
  <c r="N479" i="1" a="1"/>
  <c r="N479" i="1" s="1"/>
  <c r="N480" i="1" a="1"/>
  <c r="N480" i="1" s="1"/>
  <c r="N481" i="1" a="1"/>
  <c r="N481" i="1" s="1"/>
  <c r="N482" i="1" a="1"/>
  <c r="N482" i="1" s="1"/>
  <c r="N483" i="1" a="1"/>
  <c r="N483" i="1" s="1"/>
  <c r="N484" i="1" a="1"/>
  <c r="N484" i="1" s="1"/>
  <c r="N485" i="1" a="1"/>
  <c r="N485" i="1" s="1"/>
  <c r="N486" i="1" a="1"/>
  <c r="N486" i="1" s="1"/>
  <c r="N487" i="1" a="1"/>
  <c r="N487" i="1" s="1"/>
  <c r="N488" i="1" a="1"/>
  <c r="N488" i="1" s="1"/>
  <c r="N489" i="1" a="1"/>
  <c r="N489" i="1" s="1"/>
  <c r="N490" i="1" a="1"/>
  <c r="N490" i="1" s="1"/>
  <c r="N491" i="1" a="1"/>
  <c r="N491" i="1" s="1"/>
  <c r="N492" i="1" a="1"/>
  <c r="N492" i="1" s="1"/>
  <c r="N493" i="1" a="1"/>
  <c r="N493" i="1" s="1"/>
  <c r="N494" i="1" a="1"/>
  <c r="N494" i="1" s="1"/>
  <c r="N495" i="1" a="1"/>
  <c r="N495" i="1" s="1"/>
  <c r="N496" i="1" a="1"/>
  <c r="N496" i="1" s="1"/>
  <c r="N497" i="1" a="1"/>
  <c r="N497" i="1" s="1"/>
  <c r="N498" i="1" a="1"/>
  <c r="N498" i="1" s="1"/>
  <c r="N499" i="1" a="1"/>
  <c r="N499" i="1" s="1"/>
  <c r="N500" i="1" a="1"/>
  <c r="N500" i="1" s="1"/>
  <c r="N501" i="1" a="1"/>
  <c r="N501" i="1" s="1"/>
  <c r="N502" i="1" a="1"/>
  <c r="N502" i="1" s="1"/>
  <c r="N503" i="1" a="1"/>
  <c r="N503" i="1" s="1"/>
  <c r="N504" i="1" a="1"/>
  <c r="N504" i="1" s="1"/>
  <c r="N505" i="1" a="1"/>
  <c r="N505" i="1" s="1"/>
  <c r="N506" i="1" a="1"/>
  <c r="N506" i="1" s="1"/>
  <c r="N507" i="1" a="1"/>
  <c r="N507" i="1" s="1"/>
  <c r="N508" i="1" a="1"/>
  <c r="N508" i="1" s="1"/>
  <c r="N509" i="1" a="1"/>
  <c r="N509" i="1" s="1"/>
  <c r="N510" i="1" a="1"/>
  <c r="N510" i="1" s="1"/>
  <c r="N511" i="1" a="1"/>
  <c r="N511" i="1" s="1"/>
  <c r="N512" i="1" a="1"/>
  <c r="N512" i="1" s="1"/>
  <c r="N513" i="1" a="1"/>
  <c r="N513" i="1" s="1"/>
  <c r="N514" i="1" a="1"/>
  <c r="N514" i="1" s="1"/>
  <c r="N515" i="1" a="1"/>
  <c r="N515" i="1" s="1"/>
  <c r="N516" i="1" a="1"/>
  <c r="N516" i="1" s="1"/>
  <c r="N517" i="1" a="1"/>
  <c r="N517" i="1" s="1"/>
  <c r="N518" i="1" a="1"/>
  <c r="N518" i="1" s="1"/>
  <c r="N519" i="1" a="1"/>
  <c r="N519" i="1" s="1"/>
  <c r="N520" i="1" a="1"/>
  <c r="N520" i="1" s="1"/>
  <c r="N521" i="1" a="1"/>
  <c r="N521" i="1" s="1"/>
  <c r="N522" i="1" a="1"/>
  <c r="N522" i="1" s="1"/>
  <c r="N523" i="1" a="1"/>
  <c r="N523" i="1" s="1"/>
  <c r="N524" i="1" a="1"/>
  <c r="N524" i="1" s="1"/>
  <c r="N525" i="1" a="1"/>
  <c r="N525" i="1" s="1"/>
  <c r="N526" i="1" a="1"/>
  <c r="N526" i="1" s="1"/>
  <c r="N527" i="1" a="1"/>
  <c r="N527" i="1" s="1"/>
  <c r="N528" i="1" a="1"/>
  <c r="N528" i="1" s="1"/>
  <c r="N529" i="1" a="1"/>
  <c r="N529" i="1" s="1"/>
  <c r="N530" i="1" a="1"/>
  <c r="N530" i="1" s="1"/>
  <c r="N531" i="1" a="1"/>
  <c r="N531" i="1" s="1"/>
  <c r="N532" i="1" a="1"/>
  <c r="N532" i="1" s="1"/>
  <c r="N533" i="1" a="1"/>
  <c r="N533" i="1" s="1"/>
  <c r="N534" i="1" a="1"/>
  <c r="N534" i="1" s="1"/>
  <c r="N535" i="1" a="1"/>
  <c r="N535" i="1" s="1"/>
  <c r="N536" i="1" a="1"/>
  <c r="N536" i="1" s="1"/>
  <c r="N537" i="1" a="1"/>
  <c r="N537" i="1" s="1"/>
  <c r="N538" i="1" a="1"/>
  <c r="N538" i="1" s="1"/>
  <c r="N539" i="1" a="1"/>
  <c r="N539" i="1" s="1"/>
  <c r="N540" i="1" a="1"/>
  <c r="N540" i="1" s="1"/>
  <c r="N541" i="1" a="1"/>
  <c r="N541" i="1" s="1"/>
  <c r="N542" i="1" a="1"/>
  <c r="N542" i="1" s="1"/>
  <c r="N543" i="1" a="1"/>
  <c r="N543" i="1" s="1"/>
  <c r="N544" i="1" a="1"/>
  <c r="N544" i="1" s="1"/>
  <c r="N545" i="1" a="1"/>
  <c r="N545" i="1" s="1"/>
  <c r="N546" i="1" a="1"/>
  <c r="N546" i="1" s="1"/>
  <c r="N547" i="1" a="1"/>
  <c r="N547" i="1" s="1"/>
  <c r="N548" i="1" a="1"/>
  <c r="N548" i="1" s="1"/>
  <c r="N549" i="1" a="1"/>
  <c r="N549" i="1" s="1"/>
  <c r="N550" i="1" a="1"/>
  <c r="N550" i="1" s="1"/>
  <c r="N551" i="1" a="1"/>
  <c r="N551" i="1" s="1"/>
  <c r="N552" i="1" a="1"/>
  <c r="N552" i="1" s="1"/>
  <c r="N553" i="1" a="1"/>
  <c r="N553" i="1" s="1"/>
  <c r="N554" i="1" a="1"/>
  <c r="N554" i="1" s="1"/>
  <c r="N555" i="1" a="1"/>
  <c r="N555" i="1" s="1"/>
  <c r="N556" i="1" a="1"/>
  <c r="N556" i="1" s="1"/>
  <c r="N557" i="1" a="1"/>
  <c r="N557" i="1" s="1"/>
  <c r="N558" i="1" a="1"/>
  <c r="N558" i="1" s="1"/>
  <c r="N559" i="1" a="1"/>
  <c r="N559" i="1" s="1"/>
  <c r="N560" i="1" a="1"/>
  <c r="N560" i="1" s="1"/>
  <c r="N561" i="1" a="1"/>
  <c r="N561" i="1" s="1"/>
  <c r="N562" i="1" a="1"/>
  <c r="N562" i="1" s="1"/>
  <c r="N563" i="1" a="1"/>
  <c r="N563" i="1" s="1"/>
  <c r="N564" i="1" a="1"/>
  <c r="N564" i="1" s="1"/>
  <c r="N565" i="1" a="1"/>
  <c r="N565" i="1" s="1"/>
  <c r="N566" i="1" a="1"/>
  <c r="N566" i="1" s="1"/>
  <c r="N567" i="1" a="1"/>
  <c r="N567" i="1" s="1"/>
  <c r="N568" i="1" a="1"/>
  <c r="N568" i="1" s="1"/>
  <c r="N569" i="1" a="1"/>
  <c r="N569" i="1" s="1"/>
  <c r="N570" i="1" a="1"/>
  <c r="N570" i="1" s="1"/>
  <c r="N571" i="1" a="1"/>
  <c r="N571" i="1" s="1"/>
  <c r="N572" i="1" a="1"/>
  <c r="N572" i="1" s="1"/>
  <c r="N573" i="1" a="1"/>
  <c r="N573" i="1" s="1"/>
  <c r="N574" i="1" a="1"/>
  <c r="N574" i="1" s="1"/>
  <c r="N575" i="1" a="1"/>
  <c r="N575" i="1" s="1"/>
  <c r="N576" i="1" a="1"/>
  <c r="N576" i="1" s="1"/>
  <c r="N577" i="1" a="1"/>
  <c r="N577" i="1" s="1"/>
  <c r="N578" i="1" a="1"/>
  <c r="N578" i="1" s="1"/>
  <c r="N579" i="1" a="1"/>
  <c r="N579" i="1" s="1"/>
  <c r="N580" i="1" a="1"/>
  <c r="N580" i="1" s="1"/>
  <c r="N581" i="1" a="1"/>
  <c r="N581" i="1" s="1"/>
  <c r="N582" i="1" a="1"/>
  <c r="N582" i="1" s="1"/>
  <c r="N583" i="1" a="1"/>
  <c r="N583" i="1" s="1"/>
  <c r="N584" i="1" a="1"/>
  <c r="N584" i="1" s="1"/>
  <c r="N585" i="1" a="1"/>
  <c r="N585" i="1" s="1"/>
  <c r="N586" i="1" a="1"/>
  <c r="N586" i="1" s="1"/>
  <c r="N587" i="1" a="1"/>
  <c r="N587" i="1" s="1"/>
  <c r="N588" i="1" a="1"/>
  <c r="N588" i="1" s="1"/>
  <c r="N589" i="1" a="1"/>
  <c r="N589" i="1" s="1"/>
  <c r="N590" i="1" a="1"/>
  <c r="N590" i="1" s="1"/>
  <c r="N591" i="1" a="1"/>
  <c r="N591" i="1" s="1"/>
  <c r="N592" i="1" a="1"/>
  <c r="N592" i="1" s="1"/>
  <c r="N593" i="1" a="1"/>
  <c r="N593" i="1" s="1"/>
  <c r="N594" i="1" a="1"/>
  <c r="N594" i="1" s="1"/>
  <c r="N595" i="1" a="1"/>
  <c r="N595" i="1" s="1"/>
  <c r="N596" i="1" a="1"/>
  <c r="N596" i="1" s="1"/>
  <c r="N597" i="1" a="1"/>
  <c r="N597" i="1" s="1"/>
  <c r="N598" i="1" a="1"/>
  <c r="N598" i="1" s="1"/>
  <c r="N599" i="1" a="1"/>
  <c r="N599" i="1" s="1"/>
  <c r="N600" i="1" a="1"/>
  <c r="N600" i="1" s="1"/>
  <c r="N601" i="1" a="1"/>
  <c r="N601" i="1" s="1"/>
  <c r="N602" i="1" a="1"/>
  <c r="N602" i="1" s="1"/>
  <c r="N603" i="1" a="1"/>
  <c r="N603" i="1" s="1"/>
  <c r="N604" i="1" a="1"/>
  <c r="N604" i="1" s="1"/>
  <c r="N605" i="1" a="1"/>
  <c r="N605" i="1" s="1"/>
  <c r="N606" i="1" a="1"/>
  <c r="N606" i="1" s="1"/>
  <c r="N607" i="1" a="1"/>
  <c r="N607" i="1" s="1"/>
  <c r="N608" i="1" a="1"/>
  <c r="N608" i="1" s="1"/>
  <c r="N609" i="1" a="1"/>
  <c r="N609" i="1" s="1"/>
  <c r="N610" i="1" a="1"/>
  <c r="N610" i="1" s="1"/>
  <c r="N611" i="1" a="1"/>
  <c r="N611" i="1" s="1"/>
  <c r="N612" i="1" a="1"/>
  <c r="N612" i="1" s="1"/>
  <c r="N613" i="1" a="1"/>
  <c r="N613" i="1" s="1"/>
  <c r="N614" i="1" a="1"/>
  <c r="N614" i="1" s="1"/>
  <c r="N615" i="1" a="1"/>
  <c r="N615" i="1" s="1"/>
  <c r="N616" i="1" a="1"/>
  <c r="N616" i="1" s="1"/>
  <c r="N617" i="1" a="1"/>
  <c r="N617" i="1" s="1"/>
  <c r="N618" i="1" a="1"/>
  <c r="N618" i="1" s="1"/>
  <c r="N619" i="1" a="1"/>
  <c r="N619" i="1" s="1"/>
  <c r="N620" i="1" a="1"/>
  <c r="N620" i="1" s="1"/>
  <c r="N621" i="1" a="1"/>
  <c r="N621" i="1" s="1"/>
  <c r="N622" i="1" a="1"/>
  <c r="N622" i="1" s="1"/>
  <c r="N623" i="1" a="1"/>
  <c r="N623" i="1" s="1"/>
  <c r="N624" i="1" a="1"/>
  <c r="N624" i="1" s="1"/>
  <c r="N625" i="1" a="1"/>
  <c r="N625" i="1" s="1"/>
  <c r="N626" i="1" a="1"/>
  <c r="N626" i="1" s="1"/>
  <c r="N627" i="1" a="1"/>
  <c r="N627" i="1" s="1"/>
  <c r="N628" i="1" a="1"/>
  <c r="N628" i="1" s="1"/>
  <c r="N629" i="1" a="1"/>
  <c r="N629" i="1" s="1"/>
  <c r="N630" i="1" a="1"/>
  <c r="N630" i="1" s="1"/>
  <c r="N631" i="1" a="1"/>
  <c r="N631" i="1" s="1"/>
  <c r="N632" i="1" a="1"/>
  <c r="N632" i="1" s="1"/>
  <c r="N633" i="1" a="1"/>
  <c r="N633" i="1" s="1"/>
  <c r="N634" i="1" a="1"/>
  <c r="N634" i="1" s="1"/>
  <c r="N635" i="1" a="1"/>
  <c r="N635" i="1" s="1"/>
  <c r="N636" i="1" a="1"/>
  <c r="N636" i="1" s="1"/>
  <c r="N637" i="1" a="1"/>
  <c r="N637" i="1" s="1"/>
  <c r="N638" i="1" a="1"/>
  <c r="N638" i="1" s="1"/>
  <c r="N639" i="1" a="1"/>
  <c r="N639" i="1" s="1"/>
  <c r="N640" i="1" a="1"/>
  <c r="N640" i="1" s="1"/>
  <c r="N641" i="1" a="1"/>
  <c r="N641" i="1" s="1"/>
  <c r="N642" i="1" a="1"/>
  <c r="N642" i="1" s="1"/>
  <c r="N643" i="1" a="1"/>
  <c r="N643" i="1" s="1"/>
  <c r="N644" i="1" a="1"/>
  <c r="N644" i="1" s="1"/>
  <c r="N645" i="1" a="1"/>
  <c r="N645" i="1" s="1"/>
  <c r="N646" i="1" a="1"/>
  <c r="N646" i="1" s="1"/>
  <c r="N647" i="1" a="1"/>
  <c r="N647" i="1" s="1"/>
  <c r="N648" i="1" a="1"/>
  <c r="N648" i="1" s="1"/>
  <c r="N649" i="1" a="1"/>
  <c r="N649" i="1" s="1"/>
  <c r="N650" i="1" a="1"/>
  <c r="N650" i="1" s="1"/>
  <c r="N651" i="1" a="1"/>
  <c r="N651" i="1" s="1"/>
  <c r="N652" i="1" a="1"/>
  <c r="N652" i="1" s="1"/>
  <c r="N653" i="1" a="1"/>
  <c r="N653" i="1" s="1"/>
  <c r="N654" i="1" a="1"/>
  <c r="N654" i="1" s="1"/>
  <c r="N655" i="1" a="1"/>
  <c r="N655" i="1" s="1"/>
  <c r="N656" i="1" a="1"/>
  <c r="N656" i="1" s="1"/>
  <c r="N657" i="1" a="1"/>
  <c r="N657" i="1" s="1"/>
  <c r="N658" i="1" a="1"/>
  <c r="N658" i="1" s="1"/>
  <c r="N659" i="1" a="1"/>
  <c r="N659" i="1" s="1"/>
  <c r="N660" i="1" a="1"/>
  <c r="N660" i="1" s="1"/>
  <c r="N661" i="1" a="1"/>
  <c r="N661" i="1" s="1"/>
  <c r="N662" i="1" a="1"/>
  <c r="N662" i="1" s="1"/>
  <c r="N663" i="1" a="1"/>
  <c r="N663" i="1" s="1"/>
  <c r="N664" i="1" a="1"/>
  <c r="N664" i="1" s="1"/>
  <c r="N665" i="1" a="1"/>
  <c r="N665" i="1" s="1"/>
  <c r="N666" i="1" a="1"/>
  <c r="N666" i="1" s="1"/>
  <c r="N667" i="1" a="1"/>
  <c r="N667" i="1" s="1"/>
  <c r="N668" i="1" a="1"/>
  <c r="N668" i="1" s="1"/>
  <c r="N669" i="1" a="1"/>
  <c r="N669" i="1" s="1"/>
  <c r="N670" i="1" a="1"/>
  <c r="N670" i="1" s="1"/>
  <c r="N671" i="1" a="1"/>
  <c r="N671" i="1" s="1"/>
  <c r="N672" i="1" a="1"/>
  <c r="N672" i="1" s="1"/>
  <c r="N673" i="1" a="1"/>
  <c r="N673" i="1" s="1"/>
  <c r="N674" i="1" a="1"/>
  <c r="N674" i="1" s="1"/>
  <c r="N675" i="1" a="1"/>
  <c r="N675" i="1" s="1"/>
  <c r="N676" i="1" a="1"/>
  <c r="N676" i="1" s="1"/>
  <c r="N677" i="1" a="1"/>
  <c r="N677" i="1" s="1"/>
  <c r="N678" i="1" a="1"/>
  <c r="N678" i="1" s="1"/>
  <c r="N679" i="1" a="1"/>
  <c r="N679" i="1" s="1"/>
  <c r="N680" i="1" a="1"/>
  <c r="N680" i="1" s="1"/>
  <c r="N681" i="1" a="1"/>
  <c r="N681" i="1" s="1"/>
  <c r="N682" i="1" a="1"/>
  <c r="N682" i="1" s="1"/>
  <c r="N683" i="1" a="1"/>
  <c r="N683" i="1" s="1"/>
  <c r="N684" i="1" a="1"/>
  <c r="N684" i="1" s="1"/>
  <c r="N685" i="1" a="1"/>
  <c r="N685" i="1" s="1"/>
  <c r="N686" i="1" a="1"/>
  <c r="N686" i="1" s="1"/>
  <c r="N687" i="1" a="1"/>
  <c r="N687" i="1" s="1"/>
  <c r="N688" i="1" a="1"/>
  <c r="N688" i="1" s="1"/>
  <c r="N689" i="1" a="1"/>
  <c r="N689" i="1" s="1"/>
  <c r="N690" i="1" a="1"/>
  <c r="N690" i="1" s="1"/>
  <c r="N691" i="1" a="1"/>
  <c r="N691" i="1" s="1"/>
  <c r="N692" i="1" a="1"/>
  <c r="N692" i="1" s="1"/>
  <c r="N693" i="1" a="1"/>
  <c r="N693" i="1" s="1"/>
  <c r="N694" i="1" a="1"/>
  <c r="N694" i="1" s="1"/>
  <c r="N695" i="1" a="1"/>
  <c r="N695" i="1" s="1"/>
  <c r="N696" i="1" a="1"/>
  <c r="N696" i="1" s="1"/>
  <c r="N697" i="1" a="1"/>
  <c r="N697" i="1" s="1"/>
  <c r="N698" i="1" a="1"/>
  <c r="N698" i="1" s="1"/>
  <c r="N699" i="1" a="1"/>
  <c r="N699" i="1" s="1"/>
  <c r="N700" i="1" a="1"/>
  <c r="N700" i="1" s="1"/>
  <c r="N701" i="1" a="1"/>
  <c r="N701" i="1" s="1"/>
  <c r="N702" i="1" a="1"/>
  <c r="N702" i="1" s="1"/>
  <c r="N703" i="1" a="1"/>
  <c r="N703" i="1" s="1"/>
  <c r="N704" i="1" a="1"/>
  <c r="N704" i="1" s="1"/>
  <c r="N705" i="1" a="1"/>
  <c r="N705" i="1" s="1"/>
  <c r="N706" i="1" a="1"/>
  <c r="N706" i="1" s="1"/>
  <c r="N707" i="1" a="1"/>
  <c r="N707" i="1" s="1"/>
  <c r="N708" i="1" a="1"/>
  <c r="N708" i="1" s="1"/>
  <c r="N709" i="1" a="1"/>
  <c r="N709" i="1" s="1"/>
  <c r="N710" i="1" a="1"/>
  <c r="N710" i="1" s="1"/>
  <c r="N711" i="1" a="1"/>
  <c r="N711" i="1" s="1"/>
  <c r="N712" i="1" a="1"/>
  <c r="N712" i="1" s="1"/>
  <c r="N713" i="1" a="1"/>
  <c r="N713" i="1" s="1"/>
  <c r="N714" i="1" a="1"/>
  <c r="N714" i="1" s="1"/>
  <c r="N715" i="1" a="1"/>
  <c r="N715" i="1" s="1"/>
  <c r="N716" i="1" a="1"/>
  <c r="N716" i="1" s="1"/>
  <c r="N717" i="1" a="1"/>
  <c r="N717" i="1" s="1"/>
  <c r="N718" i="1" a="1"/>
  <c r="N718" i="1" s="1"/>
  <c r="N719" i="1" a="1"/>
  <c r="N719" i="1" s="1"/>
  <c r="N720" i="1" a="1"/>
  <c r="N720" i="1" s="1"/>
  <c r="N721" i="1" a="1"/>
  <c r="N721" i="1" s="1"/>
  <c r="N722" i="1" a="1"/>
  <c r="N722" i="1" s="1"/>
  <c r="N723" i="1" a="1"/>
  <c r="N723" i="1" s="1"/>
  <c r="N724" i="1" a="1"/>
  <c r="N724" i="1" s="1"/>
  <c r="N725" i="1" a="1"/>
  <c r="N725" i="1" s="1"/>
  <c r="N726" i="1" a="1"/>
  <c r="N726" i="1" s="1"/>
  <c r="N727" i="1" a="1"/>
  <c r="N727" i="1" s="1"/>
  <c r="N728" i="1" a="1"/>
  <c r="N728" i="1" s="1"/>
  <c r="N729" i="1" a="1"/>
  <c r="N729" i="1" s="1"/>
  <c r="N730" i="1" a="1"/>
  <c r="N730" i="1" s="1"/>
  <c r="N731" i="1" a="1"/>
  <c r="N731" i="1" s="1"/>
  <c r="N732" i="1" a="1"/>
  <c r="N732" i="1" s="1"/>
  <c r="N733" i="1" a="1"/>
  <c r="N733" i="1" s="1"/>
  <c r="N734" i="1" a="1"/>
  <c r="N734" i="1" s="1"/>
  <c r="N735" i="1" a="1"/>
  <c r="N735" i="1" s="1"/>
  <c r="N736" i="1" a="1"/>
  <c r="N736" i="1" s="1"/>
  <c r="N737" i="1" a="1"/>
  <c r="N737" i="1" s="1"/>
  <c r="N738" i="1" a="1"/>
  <c r="N738" i="1" s="1"/>
  <c r="N739" i="1" a="1"/>
  <c r="N739" i="1" s="1"/>
  <c r="N740" i="1" a="1"/>
  <c r="N740" i="1" s="1"/>
  <c r="N741" i="1" a="1"/>
  <c r="N741" i="1" s="1"/>
  <c r="N742" i="1" a="1"/>
  <c r="N742" i="1" s="1"/>
  <c r="N743" i="1" a="1"/>
  <c r="N743" i="1" s="1"/>
  <c r="N744" i="1" a="1"/>
  <c r="N744" i="1" s="1"/>
  <c r="N745" i="1" a="1"/>
  <c r="N745" i="1" s="1"/>
  <c r="N746" i="1" a="1"/>
  <c r="N746" i="1" s="1"/>
  <c r="N747" i="1" a="1"/>
  <c r="N747" i="1" s="1"/>
  <c r="N748" i="1" a="1"/>
  <c r="N748" i="1" s="1"/>
  <c r="N749" i="1" a="1"/>
  <c r="N749" i="1" s="1"/>
  <c r="N750" i="1" a="1"/>
  <c r="N750" i="1" s="1"/>
  <c r="N751" i="1" a="1"/>
  <c r="N751" i="1" s="1"/>
  <c r="N752" i="1" a="1"/>
  <c r="N752" i="1" s="1"/>
  <c r="N753" i="1" a="1"/>
  <c r="N753" i="1" s="1"/>
  <c r="N754" i="1" a="1"/>
  <c r="N754" i="1" s="1"/>
  <c r="N755" i="1" a="1"/>
  <c r="N755" i="1" s="1"/>
  <c r="N756" i="1" a="1"/>
  <c r="N756" i="1" s="1"/>
  <c r="N757" i="1" a="1"/>
  <c r="N757" i="1" s="1"/>
  <c r="N758" i="1" a="1"/>
  <c r="N758" i="1" s="1"/>
  <c r="N759" i="1" a="1"/>
  <c r="N759" i="1" s="1"/>
  <c r="N760" i="1" a="1"/>
  <c r="N760" i="1" s="1"/>
  <c r="N761" i="1" a="1"/>
  <c r="N761" i="1" s="1"/>
  <c r="N762" i="1" a="1"/>
  <c r="N762" i="1" s="1"/>
  <c r="N763" i="1" a="1"/>
  <c r="N763" i="1" s="1"/>
  <c r="N764" i="1" a="1"/>
  <c r="N764" i="1" s="1"/>
  <c r="N765" i="1" a="1"/>
  <c r="N765" i="1" s="1"/>
  <c r="N766" i="1" a="1"/>
  <c r="N766" i="1" s="1"/>
  <c r="N767" i="1" a="1"/>
  <c r="N767" i="1" s="1"/>
  <c r="N768" i="1" a="1"/>
  <c r="N768" i="1" s="1"/>
  <c r="N769" i="1" a="1"/>
  <c r="N769" i="1" s="1"/>
  <c r="N770" i="1" a="1"/>
  <c r="N770" i="1" s="1"/>
  <c r="N771" i="1" a="1"/>
  <c r="N771" i="1" s="1"/>
  <c r="N772" i="1" a="1"/>
  <c r="N772" i="1" s="1"/>
  <c r="N773" i="1" a="1"/>
  <c r="N773" i="1" s="1"/>
  <c r="N774" i="1" a="1"/>
  <c r="N774" i="1" s="1"/>
  <c r="N775" i="1" a="1"/>
  <c r="N775" i="1" s="1"/>
  <c r="N776" i="1" a="1"/>
  <c r="N776" i="1" s="1"/>
  <c r="N777" i="1" a="1"/>
  <c r="N777" i="1" s="1"/>
  <c r="N778" i="1" a="1"/>
  <c r="N778" i="1" s="1"/>
  <c r="N779" i="1" a="1"/>
  <c r="N779" i="1" s="1"/>
  <c r="N780" i="1" a="1"/>
  <c r="N780" i="1" s="1"/>
  <c r="N781" i="1" a="1"/>
  <c r="N781" i="1" s="1"/>
  <c r="N782" i="1" a="1"/>
  <c r="N782" i="1" s="1"/>
  <c r="N783" i="1" a="1"/>
  <c r="N783" i="1" s="1"/>
  <c r="N784" i="1" a="1"/>
  <c r="N784" i="1" s="1"/>
  <c r="N785" i="1" a="1"/>
  <c r="N785" i="1" s="1"/>
  <c r="N786" i="1" a="1"/>
  <c r="N786" i="1" s="1"/>
  <c r="N787" i="1" a="1"/>
  <c r="N787" i="1" s="1"/>
  <c r="N788" i="1" a="1"/>
  <c r="N788" i="1" s="1"/>
  <c r="N789" i="1" a="1"/>
  <c r="N789" i="1" s="1"/>
  <c r="N790" i="1" a="1"/>
  <c r="N790" i="1" s="1"/>
  <c r="N791" i="1" a="1"/>
  <c r="N791" i="1" s="1"/>
  <c r="N792" i="1" a="1"/>
  <c r="N792" i="1" s="1"/>
  <c r="N793" i="1" a="1"/>
  <c r="N793" i="1" s="1"/>
  <c r="N794" i="1" a="1"/>
  <c r="N794" i="1" s="1"/>
  <c r="N795" i="1" a="1"/>
  <c r="N795" i="1" s="1"/>
  <c r="N796" i="1" a="1"/>
  <c r="N796" i="1" s="1"/>
  <c r="N797" i="1" a="1"/>
  <c r="N797" i="1" s="1"/>
  <c r="N798" i="1" a="1"/>
  <c r="N798" i="1" s="1"/>
  <c r="N799" i="1" a="1"/>
  <c r="N799" i="1" s="1"/>
  <c r="N800" i="1" a="1"/>
  <c r="N800" i="1" s="1"/>
  <c r="N801" i="1" a="1"/>
  <c r="N801" i="1" s="1"/>
  <c r="N802" i="1" a="1"/>
  <c r="N802" i="1" s="1"/>
  <c r="N803" i="1" a="1"/>
  <c r="N803" i="1" s="1"/>
  <c r="N804" i="1" a="1"/>
  <c r="N804" i="1" s="1"/>
  <c r="N805" i="1" a="1"/>
  <c r="N805" i="1" s="1"/>
  <c r="N806" i="1" a="1"/>
  <c r="N806" i="1" s="1"/>
  <c r="N807" i="1" a="1"/>
  <c r="N807" i="1" s="1"/>
  <c r="N808" i="1" a="1"/>
  <c r="N808" i="1" s="1"/>
  <c r="N809" i="1" a="1"/>
  <c r="N809" i="1" s="1"/>
  <c r="N810" i="1" a="1"/>
  <c r="N810" i="1" s="1"/>
  <c r="N811" i="1" a="1"/>
  <c r="N811" i="1" s="1"/>
  <c r="N812" i="1" a="1"/>
  <c r="N812" i="1" s="1"/>
  <c r="N813" i="1" a="1"/>
  <c r="N813" i="1" s="1"/>
  <c r="N814" i="1" a="1"/>
  <c r="N814" i="1" s="1"/>
  <c r="N815" i="1" a="1"/>
  <c r="N815" i="1" s="1"/>
  <c r="N816" i="1" a="1"/>
  <c r="N816" i="1" s="1"/>
  <c r="N817" i="1" a="1"/>
  <c r="N817" i="1" s="1"/>
  <c r="N818" i="1" a="1"/>
  <c r="N818" i="1" s="1"/>
  <c r="N819" i="1" a="1"/>
  <c r="N819" i="1" s="1"/>
  <c r="N820" i="1" a="1"/>
  <c r="N820" i="1" s="1"/>
  <c r="N821" i="1" a="1"/>
  <c r="N821" i="1" s="1"/>
  <c r="N822" i="1" a="1"/>
  <c r="N822" i="1" s="1"/>
  <c r="N823" i="1" a="1"/>
  <c r="N823" i="1" s="1"/>
  <c r="N824" i="1" a="1"/>
  <c r="N824" i="1" s="1"/>
  <c r="N825" i="1" a="1"/>
  <c r="N825" i="1" s="1"/>
  <c r="N826" i="1" a="1"/>
  <c r="N826" i="1" s="1"/>
  <c r="N827" i="1" a="1"/>
  <c r="N827" i="1" s="1"/>
  <c r="N828" i="1" a="1"/>
  <c r="N828" i="1" s="1"/>
  <c r="N829" i="1" a="1"/>
  <c r="N829" i="1" s="1"/>
  <c r="N830" i="1" a="1"/>
  <c r="N830" i="1" s="1"/>
  <c r="N831" i="1" a="1"/>
  <c r="N831" i="1" s="1"/>
  <c r="N832" i="1" a="1"/>
  <c r="N832" i="1" s="1"/>
  <c r="N833" i="1" a="1"/>
  <c r="N833" i="1" s="1"/>
  <c r="N834" i="1" a="1"/>
  <c r="N834" i="1" s="1"/>
  <c r="N835" i="1" a="1"/>
  <c r="N835" i="1" s="1"/>
  <c r="N836" i="1" a="1"/>
  <c r="N836" i="1" s="1"/>
  <c r="N837" i="1" a="1"/>
  <c r="N837" i="1" s="1"/>
  <c r="N838" i="1" a="1"/>
  <c r="N838" i="1" s="1"/>
  <c r="N839" i="1" a="1"/>
  <c r="N839" i="1" s="1"/>
  <c r="N840" i="1" a="1"/>
  <c r="N840" i="1" s="1"/>
  <c r="N841" i="1" a="1"/>
  <c r="N841" i="1" s="1"/>
  <c r="N842" i="1" a="1"/>
  <c r="N842" i="1" s="1"/>
  <c r="N843" i="1" a="1"/>
  <c r="N843" i="1" s="1"/>
  <c r="N844" i="1" a="1"/>
  <c r="N844" i="1" s="1"/>
  <c r="N845" i="1" a="1"/>
  <c r="N845" i="1" s="1"/>
  <c r="N846" i="1" a="1"/>
  <c r="N846" i="1" s="1"/>
  <c r="N847" i="1" a="1"/>
  <c r="N847" i="1" s="1"/>
  <c r="N848" i="1" a="1"/>
  <c r="N848" i="1" s="1"/>
  <c r="N849" i="1" a="1"/>
  <c r="N849" i="1" s="1"/>
  <c r="N850" i="1" a="1"/>
  <c r="N850" i="1" s="1"/>
  <c r="N851" i="1" a="1"/>
  <c r="N851" i="1" s="1"/>
  <c r="N852" i="1" a="1"/>
  <c r="N852" i="1" s="1"/>
  <c r="N853" i="1" a="1"/>
  <c r="N853" i="1" s="1"/>
  <c r="N854" i="1" a="1"/>
  <c r="N854" i="1" s="1"/>
  <c r="N855" i="1" a="1"/>
  <c r="N855" i="1" s="1"/>
  <c r="N856" i="1" a="1"/>
  <c r="N856" i="1" s="1"/>
  <c r="N857" i="1" a="1"/>
  <c r="N857" i="1" s="1"/>
  <c r="N858" i="1" a="1"/>
  <c r="N858" i="1" s="1"/>
  <c r="N859" i="1" a="1"/>
  <c r="N859" i="1" s="1"/>
  <c r="N860" i="1" a="1"/>
  <c r="N860" i="1" s="1"/>
  <c r="N861" i="1" a="1"/>
  <c r="N861" i="1" s="1"/>
  <c r="N862" i="1" a="1"/>
  <c r="N862" i="1" s="1"/>
  <c r="N863" i="1" a="1"/>
  <c r="N863" i="1" s="1"/>
  <c r="N864" i="1" a="1"/>
  <c r="N864" i="1" s="1"/>
  <c r="N865" i="1" a="1"/>
  <c r="N865" i="1" s="1"/>
  <c r="N866" i="1" a="1"/>
  <c r="N866" i="1" s="1"/>
  <c r="N867" i="1" a="1"/>
  <c r="N867" i="1" s="1"/>
  <c r="N868" i="1" a="1"/>
  <c r="N868" i="1" s="1"/>
  <c r="N869" i="1" a="1"/>
  <c r="N869" i="1" s="1"/>
  <c r="N870" i="1" a="1"/>
  <c r="N870" i="1" s="1"/>
  <c r="N871" i="1" a="1"/>
  <c r="N871" i="1" s="1"/>
  <c r="N872" i="1" a="1"/>
  <c r="N872" i="1" s="1"/>
  <c r="N873" i="1" a="1"/>
  <c r="N873" i="1" s="1"/>
  <c r="N874" i="1" a="1"/>
  <c r="N874" i="1" s="1"/>
  <c r="N875" i="1" a="1"/>
  <c r="N875" i="1" s="1"/>
  <c r="N876" i="1" a="1"/>
  <c r="N876" i="1" s="1"/>
  <c r="N877" i="1" a="1"/>
  <c r="N877" i="1" s="1"/>
  <c r="N878" i="1" a="1"/>
  <c r="N878" i="1" s="1"/>
  <c r="N879" i="1" a="1"/>
  <c r="N879" i="1" s="1"/>
  <c r="N880" i="1" a="1"/>
  <c r="N880" i="1" s="1"/>
  <c r="N881" i="1" a="1"/>
  <c r="N881" i="1" s="1"/>
  <c r="N882" i="1" a="1"/>
  <c r="N882" i="1" s="1"/>
  <c r="N883" i="1" a="1"/>
  <c r="N883" i="1" s="1"/>
  <c r="N884" i="1" a="1"/>
  <c r="N884" i="1" s="1"/>
  <c r="N885" i="1" a="1"/>
  <c r="N885" i="1" s="1"/>
  <c r="N886" i="1" a="1"/>
  <c r="N886" i="1" s="1"/>
  <c r="N887" i="1" a="1"/>
  <c r="N887" i="1" s="1"/>
  <c r="N888" i="1" a="1"/>
  <c r="N888" i="1" s="1"/>
  <c r="N889" i="1" a="1"/>
  <c r="N889" i="1" s="1"/>
  <c r="N890" i="1" a="1"/>
  <c r="N890" i="1" s="1"/>
  <c r="N891" i="1" a="1"/>
  <c r="N891" i="1" s="1"/>
  <c r="N892" i="1" a="1"/>
  <c r="N892" i="1" s="1"/>
  <c r="N893" i="1" a="1"/>
  <c r="N893" i="1"/>
  <c r="N894" i="1" a="1"/>
  <c r="N894" i="1" s="1"/>
  <c r="N895" i="1" a="1"/>
  <c r="N895" i="1" s="1"/>
  <c r="N896" i="1" a="1"/>
  <c r="N896" i="1" s="1"/>
  <c r="N897" i="1" a="1"/>
  <c r="N897" i="1" s="1"/>
  <c r="N898" i="1" a="1"/>
  <c r="N898" i="1" s="1"/>
  <c r="N899" i="1" a="1"/>
  <c r="N899" i="1" s="1"/>
  <c r="N900" i="1" a="1"/>
  <c r="N900" i="1" s="1"/>
  <c r="N901" i="1" a="1"/>
  <c r="N901" i="1" s="1"/>
  <c r="N902" i="1" a="1"/>
  <c r="N902" i="1" s="1"/>
  <c r="N903" i="1" a="1"/>
  <c r="N903" i="1" s="1"/>
  <c r="N904" i="1" a="1"/>
  <c r="N904" i="1" s="1"/>
  <c r="N905" i="1" a="1"/>
  <c r="N905" i="1" s="1"/>
  <c r="N906" i="1" a="1"/>
  <c r="N906" i="1" s="1"/>
  <c r="N907" i="1" a="1"/>
  <c r="N907" i="1" s="1"/>
  <c r="N908" i="1" a="1"/>
  <c r="N908" i="1" s="1"/>
  <c r="N909" i="1" a="1"/>
  <c r="N909" i="1" s="1"/>
  <c r="N910" i="1" a="1"/>
  <c r="N910" i="1" s="1"/>
  <c r="N911" i="1" a="1"/>
  <c r="N911" i="1" s="1"/>
  <c r="N912" i="1" a="1"/>
  <c r="N912" i="1" s="1"/>
  <c r="N913" i="1" a="1"/>
  <c r="N913" i="1" s="1"/>
  <c r="N914" i="1" a="1"/>
  <c r="N914" i="1" s="1"/>
  <c r="N915" i="1" a="1"/>
  <c r="N915" i="1" s="1"/>
  <c r="N916" i="1" a="1"/>
  <c r="N916" i="1" s="1"/>
  <c r="N917" i="1" a="1"/>
  <c r="N917" i="1" s="1"/>
  <c r="N918" i="1" a="1"/>
  <c r="N918" i="1" s="1"/>
  <c r="N919" i="1" a="1"/>
  <c r="N919" i="1" s="1"/>
  <c r="N920" i="1" a="1"/>
  <c r="N920" i="1" s="1"/>
  <c r="N921" i="1" a="1"/>
  <c r="N921" i="1" s="1"/>
  <c r="N922" i="1" a="1"/>
  <c r="N922" i="1" s="1"/>
  <c r="N923" i="1" a="1"/>
  <c r="N923" i="1" s="1"/>
  <c r="N924" i="1" a="1"/>
  <c r="N924" i="1" s="1"/>
  <c r="N925" i="1" a="1"/>
  <c r="N925" i="1" s="1"/>
  <c r="N926" i="1" a="1"/>
  <c r="N926" i="1" s="1"/>
  <c r="N927" i="1" a="1"/>
  <c r="N927" i="1" s="1"/>
  <c r="N928" i="1" a="1"/>
  <c r="N928" i="1" s="1"/>
  <c r="N929" i="1" a="1"/>
  <c r="N929" i="1" s="1"/>
  <c r="N930" i="1" a="1"/>
  <c r="N930" i="1" s="1"/>
  <c r="N931" i="1" a="1"/>
  <c r="N931" i="1" s="1"/>
  <c r="N932" i="1" a="1"/>
  <c r="N932" i="1" s="1"/>
  <c r="N933" i="1" a="1"/>
  <c r="N933" i="1" s="1"/>
  <c r="N934" i="1" a="1"/>
  <c r="N934" i="1" s="1"/>
  <c r="N935" i="1" a="1"/>
  <c r="N935" i="1" s="1"/>
  <c r="N936" i="1" a="1"/>
  <c r="N936" i="1" s="1"/>
  <c r="N937" i="1" a="1"/>
  <c r="N937" i="1" s="1"/>
  <c r="N938" i="1" a="1"/>
  <c r="N938" i="1" s="1"/>
  <c r="N939" i="1" a="1"/>
  <c r="N939" i="1" s="1"/>
  <c r="N940" i="1" a="1"/>
  <c r="N940" i="1" s="1"/>
  <c r="N941" i="1" a="1"/>
  <c r="N941" i="1" s="1"/>
  <c r="N942" i="1" a="1"/>
  <c r="N942" i="1" s="1"/>
  <c r="N943" i="1" a="1"/>
  <c r="N943" i="1" s="1"/>
  <c r="N944" i="1" a="1"/>
  <c r="N944" i="1" s="1"/>
  <c r="N945" i="1" a="1"/>
  <c r="N945" i="1" s="1"/>
  <c r="N946" i="1" a="1"/>
  <c r="N946" i="1" s="1"/>
  <c r="N947" i="1" a="1"/>
  <c r="N947" i="1" s="1"/>
  <c r="N948" i="1" a="1"/>
  <c r="N948" i="1" s="1"/>
  <c r="N949" i="1" a="1"/>
  <c r="N949" i="1" s="1"/>
  <c r="N950" i="1" a="1"/>
  <c r="N950" i="1" s="1"/>
  <c r="N951" i="1" a="1"/>
  <c r="N951" i="1" s="1"/>
  <c r="N952" i="1" a="1"/>
  <c r="N952" i="1" s="1"/>
  <c r="N953" i="1" a="1"/>
  <c r="N953" i="1" s="1"/>
  <c r="N954" i="1" a="1"/>
  <c r="N954" i="1" s="1"/>
  <c r="N955" i="1" a="1"/>
  <c r="N955" i="1" s="1"/>
  <c r="N956" i="1" a="1"/>
  <c r="N956" i="1" s="1"/>
  <c r="N957" i="1" a="1"/>
  <c r="N957" i="1" s="1"/>
  <c r="N958" i="1" a="1"/>
  <c r="N958" i="1" s="1"/>
  <c r="N959" i="1" a="1"/>
  <c r="N959" i="1" s="1"/>
  <c r="N960" i="1" a="1"/>
  <c r="N960" i="1" s="1"/>
  <c r="N961" i="1" a="1"/>
  <c r="N961" i="1" s="1"/>
  <c r="N962" i="1" a="1"/>
  <c r="N962" i="1" s="1"/>
  <c r="N963" i="1" a="1"/>
  <c r="N963" i="1" s="1"/>
  <c r="N964" i="1" a="1"/>
  <c r="N964" i="1" s="1"/>
  <c r="N965" i="1" a="1"/>
  <c r="N965" i="1" s="1"/>
  <c r="N966" i="1" a="1"/>
  <c r="N966" i="1" s="1"/>
  <c r="N967" i="1" a="1"/>
  <c r="N967" i="1" s="1"/>
  <c r="N968" i="1" a="1"/>
  <c r="N968" i="1" s="1"/>
  <c r="N969" i="1" a="1"/>
  <c r="N969" i="1" s="1"/>
  <c r="N970" i="1" a="1"/>
  <c r="N970" i="1" s="1"/>
  <c r="N971" i="1" a="1"/>
  <c r="N971" i="1" s="1"/>
  <c r="N972" i="1" a="1"/>
  <c r="N972" i="1" s="1"/>
  <c r="N973" i="1" a="1"/>
  <c r="N973" i="1" s="1"/>
  <c r="N974" i="1" a="1"/>
  <c r="N974" i="1" s="1"/>
  <c r="N975" i="1" a="1"/>
  <c r="N975" i="1" s="1"/>
  <c r="N976" i="1" a="1"/>
  <c r="N976" i="1" s="1"/>
  <c r="N977" i="1" a="1"/>
  <c r="N977" i="1" s="1"/>
  <c r="N978" i="1" a="1"/>
  <c r="N978" i="1" s="1"/>
  <c r="N979" i="1" a="1"/>
  <c r="N979" i="1" s="1"/>
  <c r="N980" i="1" a="1"/>
  <c r="N980" i="1" s="1"/>
  <c r="N981" i="1" a="1"/>
  <c r="N981" i="1" s="1"/>
  <c r="N982" i="1" a="1"/>
  <c r="N982" i="1" s="1"/>
  <c r="N983" i="1" a="1"/>
  <c r="N983" i="1" s="1"/>
  <c r="N984" i="1" a="1"/>
  <c r="N984" i="1" s="1"/>
  <c r="N985" i="1" a="1"/>
  <c r="N985" i="1" s="1"/>
  <c r="N986" i="1" a="1"/>
  <c r="N986" i="1" s="1"/>
  <c r="N987" i="1" a="1"/>
  <c r="N987" i="1" s="1"/>
  <c r="N988" i="1" a="1"/>
  <c r="N988" i="1" s="1"/>
  <c r="N989" i="1" a="1"/>
  <c r="N989" i="1" s="1"/>
  <c r="N990" i="1" a="1"/>
  <c r="N990" i="1" s="1"/>
  <c r="N991" i="1" a="1"/>
  <c r="N991" i="1" s="1"/>
  <c r="N992" i="1" a="1"/>
  <c r="N992" i="1" s="1"/>
  <c r="N993" i="1" a="1"/>
  <c r="N993" i="1" s="1"/>
  <c r="N994" i="1" a="1"/>
  <c r="N994" i="1" s="1"/>
  <c r="N995" i="1" a="1"/>
  <c r="N995" i="1" s="1"/>
  <c r="N996" i="1" a="1"/>
  <c r="N996" i="1" s="1"/>
  <c r="N997" i="1" a="1"/>
  <c r="N997" i="1" s="1"/>
  <c r="N998" i="1" a="1"/>
  <c r="N998" i="1" s="1"/>
  <c r="N999" i="1" a="1"/>
  <c r="N999" i="1" s="1"/>
  <c r="N1000" i="1" a="1"/>
  <c r="N1000" i="1" s="1"/>
  <c r="N1001" i="1" a="1"/>
  <c r="N1001" i="1" s="1"/>
  <c r="N1002" i="1" a="1"/>
  <c r="N1002" i="1" s="1"/>
  <c r="N1003" i="1" a="1"/>
  <c r="N1003" i="1" s="1"/>
  <c r="N1004" i="1" a="1"/>
  <c r="N1004" i="1" s="1"/>
  <c r="N1005" i="1" a="1"/>
  <c r="N1005" i="1" s="1"/>
  <c r="N1006" i="1" a="1"/>
  <c r="N1006" i="1" s="1"/>
  <c r="N1007" i="1" a="1"/>
  <c r="N1007" i="1" s="1"/>
  <c r="N1008" i="1" a="1"/>
  <c r="N1008" i="1" s="1"/>
  <c r="N1009" i="1" a="1"/>
  <c r="N1009" i="1" s="1"/>
  <c r="N1010" i="1" a="1"/>
  <c r="N1010" i="1" s="1"/>
  <c r="N1011" i="1" a="1"/>
  <c r="N1011" i="1" s="1"/>
  <c r="N1012" i="1" a="1"/>
  <c r="N1012" i="1" s="1"/>
  <c r="N1013" i="1" a="1"/>
  <c r="N1013" i="1" s="1"/>
  <c r="N1014" i="1" a="1"/>
  <c r="N1014" i="1" s="1"/>
  <c r="N1015" i="1" a="1"/>
  <c r="N1015" i="1" s="1"/>
  <c r="N1016" i="1" a="1"/>
  <c r="N1016" i="1" s="1"/>
  <c r="N1017" i="1" a="1"/>
  <c r="N1017" i="1" s="1"/>
  <c r="N1018" i="1" a="1"/>
  <c r="N1018" i="1" s="1"/>
  <c r="N1019" i="1" a="1"/>
  <c r="N1019" i="1" s="1"/>
  <c r="N1020" i="1" a="1"/>
  <c r="N1020" i="1" s="1"/>
  <c r="N1021" i="1" a="1"/>
  <c r="N1021" i="1" s="1"/>
  <c r="N1022" i="1" a="1"/>
  <c r="N1022" i="1" s="1"/>
  <c r="N1023" i="1" a="1"/>
  <c r="N1023" i="1" s="1"/>
  <c r="N1024" i="1" a="1"/>
  <c r="N1024" i="1" s="1"/>
  <c r="N1025" i="1" a="1"/>
  <c r="N1025" i="1" s="1"/>
  <c r="N1026" i="1" a="1"/>
  <c r="N1026" i="1" s="1"/>
  <c r="N1027" i="1" a="1"/>
  <c r="N1027" i="1" s="1"/>
  <c r="N1028" i="1" a="1"/>
  <c r="N1028" i="1" s="1"/>
  <c r="N1029" i="1" a="1"/>
  <c r="N1029" i="1" s="1"/>
  <c r="N1030" i="1" a="1"/>
  <c r="N1030" i="1" s="1"/>
  <c r="N1031" i="1" a="1"/>
  <c r="N1031" i="1" s="1"/>
  <c r="N1032" i="1" a="1"/>
  <c r="N1032" i="1" s="1"/>
  <c r="N1033" i="1" a="1"/>
  <c r="N1033" i="1" s="1"/>
  <c r="N1034" i="1" a="1"/>
  <c r="N1034" i="1" s="1"/>
  <c r="N1035" i="1" a="1"/>
  <c r="N1035" i="1" s="1"/>
  <c r="N1036" i="1" a="1"/>
  <c r="N1036" i="1" s="1"/>
  <c r="N1037" i="1" a="1"/>
  <c r="N1037" i="1" s="1"/>
  <c r="N1038" i="1" a="1"/>
  <c r="N1038" i="1" s="1"/>
  <c r="N1039" i="1" a="1"/>
  <c r="N1039" i="1" s="1"/>
  <c r="N1040" i="1" a="1"/>
  <c r="N1040" i="1" s="1"/>
  <c r="N1041" i="1" a="1"/>
  <c r="N1041" i="1" s="1"/>
  <c r="N1042" i="1" a="1"/>
  <c r="N1042" i="1" s="1"/>
  <c r="N1043" i="1" a="1"/>
  <c r="N1043" i="1" s="1"/>
  <c r="N1044" i="1" a="1"/>
  <c r="N1044" i="1" s="1"/>
  <c r="N1045" i="1" a="1"/>
  <c r="N1045" i="1" s="1"/>
  <c r="N1046" i="1" a="1"/>
  <c r="N1046" i="1" s="1"/>
  <c r="N1047" i="1" a="1"/>
  <c r="N1047" i="1" s="1"/>
  <c r="N1048" i="1" a="1"/>
  <c r="N1048" i="1" s="1"/>
  <c r="N1049" i="1" a="1"/>
  <c r="N1049" i="1" s="1"/>
  <c r="N1050" i="1" a="1"/>
  <c r="N1050" i="1" s="1"/>
  <c r="N1051" i="1" a="1"/>
  <c r="N1051" i="1" s="1"/>
  <c r="N1052" i="1" a="1"/>
  <c r="N1052" i="1" s="1"/>
  <c r="N1053" i="1" a="1"/>
  <c r="N1053" i="1" s="1"/>
  <c r="N1054" i="1" a="1"/>
  <c r="N1054" i="1" s="1"/>
  <c r="N1055" i="1" a="1"/>
  <c r="N1055" i="1" s="1"/>
  <c r="N1056" i="1" a="1"/>
  <c r="N1056" i="1" s="1"/>
  <c r="N1057" i="1" a="1"/>
  <c r="N1057" i="1" s="1"/>
  <c r="N1058" i="1" a="1"/>
  <c r="N1058" i="1" s="1"/>
  <c r="N1059" i="1" a="1"/>
  <c r="N1059" i="1" s="1"/>
  <c r="N1060" i="1" a="1"/>
  <c r="N1060" i="1" s="1"/>
  <c r="N1061" i="1" a="1"/>
  <c r="N1061" i="1" s="1"/>
  <c r="N1062" i="1" a="1"/>
  <c r="N1062" i="1" s="1"/>
  <c r="N1063" i="1" a="1"/>
  <c r="N1063" i="1" s="1"/>
  <c r="N1064" i="1" a="1"/>
  <c r="N1064" i="1" s="1"/>
  <c r="N1065" i="1" a="1"/>
  <c r="N1065" i="1" s="1"/>
  <c r="N1066" i="1" a="1"/>
  <c r="N1066" i="1" s="1"/>
  <c r="N1067" i="1" a="1"/>
  <c r="N1067" i="1" s="1"/>
  <c r="N1068" i="1" a="1"/>
  <c r="N1068" i="1" s="1"/>
  <c r="N1069" i="1" a="1"/>
  <c r="N1069" i="1" s="1"/>
  <c r="N1070" i="1" a="1"/>
  <c r="N1070" i="1" s="1"/>
  <c r="N1071" i="1" a="1"/>
  <c r="N1071" i="1" s="1"/>
  <c r="N1072" i="1" a="1"/>
  <c r="N1072" i="1" s="1"/>
  <c r="N1073" i="1" a="1"/>
  <c r="N1073" i="1" s="1"/>
  <c r="N1074" i="1" a="1"/>
  <c r="N1074" i="1" s="1"/>
  <c r="N1075" i="1" a="1"/>
  <c r="N1075" i="1" s="1"/>
  <c r="N1076" i="1" a="1"/>
  <c r="N1076" i="1" s="1"/>
  <c r="N1077" i="1" a="1"/>
  <c r="N1077" i="1" s="1"/>
  <c r="N1078" i="1" a="1"/>
  <c r="N1078" i="1" s="1"/>
  <c r="N1079" i="1" a="1"/>
  <c r="N1079" i="1" s="1"/>
  <c r="N1080" i="1" a="1"/>
  <c r="N1080" i="1" s="1"/>
  <c r="N1081" i="1" a="1"/>
  <c r="N1081" i="1" s="1"/>
  <c r="N1082" i="1" a="1"/>
  <c r="N1082" i="1" s="1"/>
  <c r="N1083" i="1" a="1"/>
  <c r="N1083" i="1" s="1"/>
  <c r="N1084" i="1" a="1"/>
  <c r="N1084" i="1" s="1"/>
  <c r="N1085" i="1" a="1"/>
  <c r="N1085" i="1" s="1"/>
  <c r="N1086" i="1" a="1"/>
  <c r="N1086" i="1" s="1"/>
  <c r="N1087" i="1" a="1"/>
  <c r="N1087" i="1" s="1"/>
  <c r="N1088" i="1" a="1"/>
  <c r="N1088" i="1" s="1"/>
  <c r="N1089" i="1" a="1"/>
  <c r="N1089" i="1" s="1"/>
  <c r="N1090" i="1" a="1"/>
  <c r="N1090" i="1" s="1"/>
  <c r="N1091" i="1" a="1"/>
  <c r="N1091" i="1" s="1"/>
  <c r="N1092" i="1" a="1"/>
  <c r="N1092" i="1" s="1"/>
  <c r="N1093" i="1" a="1"/>
  <c r="N1093" i="1" s="1"/>
  <c r="N1094" i="1" a="1"/>
  <c r="N1094" i="1" s="1"/>
  <c r="N1095" i="1" a="1"/>
  <c r="N1095" i="1" s="1"/>
  <c r="N1096" i="1" a="1"/>
  <c r="N1096" i="1" s="1"/>
  <c r="N1097" i="1" a="1"/>
  <c r="N1097" i="1" s="1"/>
  <c r="N1098" i="1" a="1"/>
  <c r="N1098" i="1" s="1"/>
  <c r="N1099" i="1" a="1"/>
  <c r="N1099" i="1" s="1"/>
  <c r="N1100" i="1" a="1"/>
  <c r="N1100" i="1" s="1"/>
  <c r="N1101" i="1" a="1"/>
  <c r="N1101" i="1" s="1"/>
  <c r="N1102" i="1" a="1"/>
  <c r="N1102" i="1" s="1"/>
  <c r="N1103" i="1" a="1"/>
  <c r="N1103" i="1" s="1"/>
  <c r="N1104" i="1" a="1"/>
  <c r="N1104" i="1" s="1"/>
  <c r="N1105" i="1" a="1"/>
  <c r="N1105" i="1" s="1"/>
  <c r="N1106" i="1" a="1"/>
  <c r="N1106" i="1" s="1"/>
  <c r="N1107" i="1" a="1"/>
  <c r="N1107" i="1" s="1"/>
  <c r="N1108" i="1" a="1"/>
  <c r="N1108" i="1" s="1"/>
  <c r="N1109" i="1" a="1"/>
  <c r="N1109" i="1" s="1"/>
  <c r="N1110" i="1" a="1"/>
  <c r="N1110" i="1" s="1"/>
  <c r="N1111" i="1" a="1"/>
  <c r="N1111" i="1" s="1"/>
  <c r="N1112" i="1" a="1"/>
  <c r="N1112" i="1" s="1"/>
  <c r="N1113" i="1" a="1"/>
  <c r="N1113" i="1" s="1"/>
  <c r="N1114" i="1" a="1"/>
  <c r="N1114" i="1" s="1"/>
  <c r="N1115" i="1" a="1"/>
  <c r="N1115" i="1" s="1"/>
  <c r="N1116" i="1" a="1"/>
  <c r="N1116" i="1" s="1"/>
  <c r="N1117" i="1" a="1"/>
  <c r="N1117" i="1" s="1"/>
  <c r="N1118" i="1" a="1"/>
  <c r="N1118" i="1" s="1"/>
  <c r="N1119" i="1" a="1"/>
  <c r="N1119" i="1" s="1"/>
  <c r="N1120" i="1" a="1"/>
  <c r="N1120" i="1" s="1"/>
  <c r="N1121" i="1" a="1"/>
  <c r="N1121" i="1" s="1"/>
  <c r="N1122" i="1" a="1"/>
  <c r="N1122" i="1" s="1"/>
  <c r="N1123" i="1" a="1"/>
  <c r="N1123" i="1" s="1"/>
  <c r="N1124" i="1" a="1"/>
  <c r="N1124" i="1" s="1"/>
  <c r="N1125" i="1" a="1"/>
  <c r="N1125" i="1" s="1"/>
  <c r="N1126" i="1" a="1"/>
  <c r="N1126" i="1" s="1"/>
  <c r="N1127" i="1" a="1"/>
  <c r="N1127" i="1" s="1"/>
  <c r="N1128" i="1" a="1"/>
  <c r="N1128" i="1" s="1"/>
  <c r="N1129" i="1" a="1"/>
  <c r="N1129" i="1" s="1"/>
  <c r="N1130" i="1" a="1"/>
  <c r="N1130" i="1" s="1"/>
  <c r="N1131" i="1" a="1"/>
  <c r="N1131" i="1" s="1"/>
  <c r="N1132" i="1" a="1"/>
  <c r="N1132" i="1" s="1"/>
  <c r="N1133" i="1" a="1"/>
  <c r="N1133" i="1" s="1"/>
  <c r="N1134" i="1" a="1"/>
  <c r="N1134" i="1" s="1"/>
  <c r="N1135" i="1" a="1"/>
  <c r="N1135" i="1" s="1"/>
  <c r="N1136" i="1" a="1"/>
  <c r="N1136" i="1" s="1"/>
  <c r="N1137" i="1" a="1"/>
  <c r="N1137" i="1" s="1"/>
  <c r="N1138" i="1" a="1"/>
  <c r="N1138" i="1" s="1"/>
  <c r="N1139" i="1" a="1"/>
  <c r="N1139" i="1" s="1"/>
  <c r="C1137" i="1"/>
  <c r="C1138" i="1"/>
  <c r="C1139" i="1"/>
  <c r="Q13" i="1"/>
  <c r="C13" i="1" s="1"/>
  <c r="Q14" i="1"/>
  <c r="C14" i="1" s="1"/>
  <c r="Q15" i="1"/>
  <c r="C15" i="1" s="1"/>
  <c r="Q16" i="1"/>
  <c r="C16" i="1" s="1"/>
  <c r="Q17" i="1"/>
  <c r="C17" i="1" s="1"/>
  <c r="Q18" i="1"/>
  <c r="C18" i="1" s="1"/>
  <c r="Q19" i="1"/>
  <c r="C19" i="1" s="1"/>
  <c r="Q20" i="1"/>
  <c r="C20" i="1" s="1"/>
  <c r="Q21" i="1"/>
  <c r="C21" i="1" s="1"/>
  <c r="Q22" i="1"/>
  <c r="C22" i="1" s="1"/>
  <c r="Q23" i="1"/>
  <c r="C23" i="1" s="1"/>
  <c r="Q24" i="1"/>
  <c r="C24" i="1" s="1"/>
  <c r="Q25" i="1"/>
  <c r="C25" i="1" s="1"/>
  <c r="Q26" i="1"/>
  <c r="C26" i="1" s="1"/>
  <c r="Q27" i="1"/>
  <c r="C27" i="1" s="1"/>
  <c r="Q28" i="1"/>
  <c r="C28" i="1" s="1"/>
  <c r="Q29" i="1"/>
  <c r="C29" i="1" s="1"/>
  <c r="Q30" i="1"/>
  <c r="C30" i="1" s="1"/>
  <c r="Q31" i="1"/>
  <c r="C31" i="1" s="1"/>
  <c r="Q32" i="1"/>
  <c r="C32" i="1" s="1"/>
  <c r="Q33" i="1"/>
  <c r="C33" i="1" s="1"/>
  <c r="Q34" i="1"/>
  <c r="C34" i="1" s="1"/>
  <c r="Q35" i="1"/>
  <c r="C35" i="1" s="1"/>
  <c r="Q36" i="1"/>
  <c r="C36" i="1" s="1"/>
  <c r="Q37" i="1"/>
  <c r="C37" i="1" s="1"/>
  <c r="Q38" i="1"/>
  <c r="C38" i="1" s="1"/>
  <c r="Q39" i="1"/>
  <c r="C39" i="1" s="1"/>
  <c r="Q40" i="1"/>
  <c r="C40" i="1" s="1"/>
  <c r="Q41" i="1"/>
  <c r="C41" i="1" s="1"/>
  <c r="Q42" i="1"/>
  <c r="C42" i="1" s="1"/>
  <c r="Q43" i="1"/>
  <c r="C43" i="1" s="1"/>
  <c r="Q44" i="1"/>
  <c r="C44" i="1" s="1"/>
  <c r="Q45" i="1"/>
  <c r="C45" i="1" s="1"/>
  <c r="Q46" i="1"/>
  <c r="C46" i="1" s="1"/>
  <c r="Q47" i="1"/>
  <c r="C47" i="1" s="1"/>
  <c r="Q48" i="1"/>
  <c r="C48" i="1" s="1"/>
  <c r="Q49" i="1"/>
  <c r="C49" i="1" s="1"/>
  <c r="Q50" i="1"/>
  <c r="C50" i="1" s="1"/>
  <c r="Q51" i="1"/>
  <c r="C51" i="1" s="1"/>
  <c r="Q52" i="1"/>
  <c r="C52" i="1" s="1"/>
  <c r="Q53" i="1"/>
  <c r="C53" i="1" s="1"/>
  <c r="Q54" i="1"/>
  <c r="C54" i="1" s="1"/>
  <c r="Q55" i="1"/>
  <c r="C55" i="1" s="1"/>
  <c r="Q56" i="1"/>
  <c r="C56" i="1" s="1"/>
  <c r="Q57" i="1"/>
  <c r="C57" i="1" s="1"/>
  <c r="Q58" i="1"/>
  <c r="C58" i="1" s="1"/>
  <c r="Q59" i="1"/>
  <c r="C59" i="1" s="1"/>
  <c r="Q60" i="1"/>
  <c r="C60" i="1" s="1"/>
  <c r="Q61" i="1"/>
  <c r="C61" i="1" s="1"/>
  <c r="Q62" i="1"/>
  <c r="C62" i="1" s="1"/>
  <c r="Q63" i="1"/>
  <c r="C63" i="1" s="1"/>
  <c r="Q64" i="1"/>
  <c r="C64" i="1" s="1"/>
  <c r="Q65" i="1"/>
  <c r="C65" i="1" s="1"/>
  <c r="Q66" i="1"/>
  <c r="C66" i="1" s="1"/>
  <c r="Q67" i="1"/>
  <c r="C67" i="1" s="1"/>
  <c r="Q68" i="1"/>
  <c r="C68" i="1" s="1"/>
  <c r="Q69" i="1"/>
  <c r="C69" i="1" s="1"/>
  <c r="Q70" i="1"/>
  <c r="C70" i="1" s="1"/>
  <c r="Q71" i="1"/>
  <c r="C71" i="1" s="1"/>
  <c r="Q72" i="1"/>
  <c r="C72" i="1" s="1"/>
  <c r="Q73" i="1"/>
  <c r="C73" i="1" s="1"/>
  <c r="Q74" i="1"/>
  <c r="C74" i="1" s="1"/>
  <c r="Q75" i="1"/>
  <c r="C75" i="1" s="1"/>
  <c r="Q76" i="1"/>
  <c r="C76" i="1" s="1"/>
  <c r="Q77" i="1"/>
  <c r="C77" i="1" s="1"/>
  <c r="Q78" i="1"/>
  <c r="C78" i="1" s="1"/>
  <c r="Q79" i="1"/>
  <c r="C79" i="1" s="1"/>
  <c r="Q80" i="1"/>
  <c r="C80" i="1" s="1"/>
  <c r="Q81" i="1"/>
  <c r="C81" i="1" s="1"/>
  <c r="Q82" i="1"/>
  <c r="C82" i="1" s="1"/>
  <c r="Q83" i="1"/>
  <c r="C83" i="1" s="1"/>
  <c r="Q84" i="1"/>
  <c r="C84" i="1" s="1"/>
  <c r="Q85" i="1"/>
  <c r="C85" i="1" s="1"/>
  <c r="Q86" i="1"/>
  <c r="C86" i="1" s="1"/>
  <c r="Q87" i="1"/>
  <c r="C87" i="1" s="1"/>
  <c r="Q88" i="1"/>
  <c r="C88" i="1" s="1"/>
  <c r="Q89" i="1"/>
  <c r="C89" i="1" s="1"/>
  <c r="Q90" i="1"/>
  <c r="C90" i="1" s="1"/>
  <c r="Q91" i="1"/>
  <c r="C91" i="1" s="1"/>
  <c r="Q92" i="1"/>
  <c r="C92" i="1" s="1"/>
  <c r="Q93" i="1"/>
  <c r="C93" i="1" s="1"/>
  <c r="Q94" i="1"/>
  <c r="C94" i="1" s="1"/>
  <c r="Q95" i="1"/>
  <c r="C95" i="1" s="1"/>
  <c r="Q96" i="1"/>
  <c r="C96" i="1" s="1"/>
  <c r="Q97" i="1"/>
  <c r="C97" i="1" s="1"/>
  <c r="Q98" i="1"/>
  <c r="C98" i="1" s="1"/>
  <c r="Q99" i="1"/>
  <c r="C99" i="1" s="1"/>
  <c r="Q100" i="1"/>
  <c r="C100" i="1" s="1"/>
  <c r="Q101" i="1"/>
  <c r="C101" i="1" s="1"/>
  <c r="Q102" i="1"/>
  <c r="C102" i="1" s="1"/>
  <c r="Q103" i="1"/>
  <c r="C103" i="1" s="1"/>
  <c r="Q104" i="1"/>
  <c r="C104" i="1" s="1"/>
  <c r="Q105" i="1"/>
  <c r="C105" i="1" s="1"/>
  <c r="Q106" i="1"/>
  <c r="C106" i="1" s="1"/>
  <c r="Q107" i="1"/>
  <c r="C107" i="1" s="1"/>
  <c r="Q108" i="1"/>
  <c r="C108" i="1" s="1"/>
  <c r="Q109" i="1"/>
  <c r="C109" i="1" s="1"/>
  <c r="Q110" i="1"/>
  <c r="C110" i="1" s="1"/>
  <c r="Q111" i="1"/>
  <c r="C111" i="1" s="1"/>
  <c r="Q112" i="1"/>
  <c r="C112" i="1" s="1"/>
  <c r="Q113" i="1"/>
  <c r="C113" i="1" s="1"/>
  <c r="Q114" i="1"/>
  <c r="C114" i="1" s="1"/>
  <c r="Q115" i="1"/>
  <c r="C115" i="1" s="1"/>
  <c r="Q116" i="1"/>
  <c r="C116" i="1" s="1"/>
  <c r="Q117" i="1"/>
  <c r="C117" i="1" s="1"/>
  <c r="Q118" i="1"/>
  <c r="C118" i="1" s="1"/>
  <c r="Q119" i="1"/>
  <c r="C119" i="1" s="1"/>
  <c r="Q120" i="1"/>
  <c r="C120" i="1" s="1"/>
  <c r="Q121" i="1"/>
  <c r="C121" i="1" s="1"/>
  <c r="Q122" i="1"/>
  <c r="C122" i="1" s="1"/>
  <c r="Q123" i="1"/>
  <c r="C123" i="1" s="1"/>
  <c r="Q124" i="1"/>
  <c r="C124" i="1" s="1"/>
  <c r="Q125" i="1"/>
  <c r="C125" i="1" s="1"/>
  <c r="Q126" i="1"/>
  <c r="C126" i="1" s="1"/>
  <c r="Q127" i="1"/>
  <c r="C127" i="1" s="1"/>
  <c r="Q128" i="1"/>
  <c r="C128" i="1" s="1"/>
  <c r="Q129" i="1"/>
  <c r="C129" i="1" s="1"/>
  <c r="Q130" i="1"/>
  <c r="C130" i="1" s="1"/>
  <c r="Q131" i="1"/>
  <c r="C131" i="1" s="1"/>
  <c r="Q132" i="1"/>
  <c r="C132" i="1" s="1"/>
  <c r="Q133" i="1"/>
  <c r="C133" i="1" s="1"/>
  <c r="Q134" i="1"/>
  <c r="C134" i="1" s="1"/>
  <c r="Q135" i="1"/>
  <c r="C135" i="1" s="1"/>
  <c r="Q136" i="1"/>
  <c r="C136" i="1" s="1"/>
  <c r="Q137" i="1"/>
  <c r="C137" i="1" s="1"/>
  <c r="Q138" i="1"/>
  <c r="C138" i="1" s="1"/>
  <c r="Q139" i="1"/>
  <c r="C139" i="1" s="1"/>
  <c r="Q140" i="1"/>
  <c r="C140" i="1" s="1"/>
  <c r="Q141" i="1"/>
  <c r="C141" i="1" s="1"/>
  <c r="Q142" i="1"/>
  <c r="C142" i="1" s="1"/>
  <c r="Q143" i="1"/>
  <c r="C143" i="1" s="1"/>
  <c r="Q144" i="1"/>
  <c r="C144" i="1" s="1"/>
  <c r="Q145" i="1"/>
  <c r="C145" i="1" s="1"/>
  <c r="Q146" i="1"/>
  <c r="C146" i="1" s="1"/>
  <c r="Q147" i="1"/>
  <c r="C147" i="1" s="1"/>
  <c r="Q148" i="1"/>
  <c r="C148" i="1" s="1"/>
  <c r="Q149" i="1"/>
  <c r="C149" i="1" s="1"/>
  <c r="Q150" i="1"/>
  <c r="C150" i="1" s="1"/>
  <c r="Q151" i="1"/>
  <c r="C151" i="1" s="1"/>
  <c r="Q152" i="1"/>
  <c r="C152" i="1" s="1"/>
  <c r="Q153" i="1"/>
  <c r="C153" i="1" s="1"/>
  <c r="Q154" i="1"/>
  <c r="C154" i="1" s="1"/>
  <c r="Q155" i="1"/>
  <c r="C155" i="1" s="1"/>
  <c r="Q156" i="1"/>
  <c r="C156" i="1" s="1"/>
  <c r="Q157" i="1"/>
  <c r="C157" i="1" s="1"/>
  <c r="Q158" i="1"/>
  <c r="C158" i="1" s="1"/>
  <c r="Q159" i="1"/>
  <c r="C159" i="1" s="1"/>
  <c r="Q160" i="1"/>
  <c r="C160" i="1" s="1"/>
  <c r="Q161" i="1"/>
  <c r="C161" i="1" s="1"/>
  <c r="Q162" i="1"/>
  <c r="C162" i="1" s="1"/>
  <c r="Q163" i="1"/>
  <c r="C163" i="1" s="1"/>
  <c r="Q164" i="1"/>
  <c r="C164" i="1" s="1"/>
  <c r="Q165" i="1"/>
  <c r="C165" i="1" s="1"/>
  <c r="Q166" i="1"/>
  <c r="C166" i="1" s="1"/>
  <c r="Q167" i="1"/>
  <c r="C167" i="1" s="1"/>
  <c r="Q168" i="1"/>
  <c r="C168" i="1" s="1"/>
  <c r="Q169" i="1"/>
  <c r="C169" i="1" s="1"/>
  <c r="Q170" i="1"/>
  <c r="C170" i="1" s="1"/>
  <c r="Q171" i="1"/>
  <c r="C171" i="1" s="1"/>
  <c r="Q172" i="1"/>
  <c r="C172" i="1" s="1"/>
  <c r="Q173" i="1"/>
  <c r="C173" i="1" s="1"/>
  <c r="Q174" i="1"/>
  <c r="C174" i="1" s="1"/>
  <c r="Q175" i="1"/>
  <c r="C175" i="1" s="1"/>
  <c r="Q176" i="1"/>
  <c r="C176" i="1" s="1"/>
  <c r="Q177" i="1"/>
  <c r="C177" i="1" s="1"/>
  <c r="Q178" i="1"/>
  <c r="C178" i="1" s="1"/>
  <c r="Q179" i="1"/>
  <c r="C179" i="1" s="1"/>
  <c r="Q180" i="1"/>
  <c r="C180" i="1" s="1"/>
  <c r="Q181" i="1"/>
  <c r="C181" i="1" s="1"/>
  <c r="Q182" i="1"/>
  <c r="C182" i="1" s="1"/>
  <c r="Q183" i="1"/>
  <c r="C183" i="1" s="1"/>
  <c r="Q184" i="1"/>
  <c r="C184" i="1" s="1"/>
  <c r="Q185" i="1"/>
  <c r="C185" i="1" s="1"/>
  <c r="Q186" i="1"/>
  <c r="C186" i="1" s="1"/>
  <c r="Q187" i="1"/>
  <c r="C187" i="1" s="1"/>
  <c r="Q188" i="1"/>
  <c r="C188" i="1" s="1"/>
  <c r="Q189" i="1"/>
  <c r="C189" i="1" s="1"/>
  <c r="Q190" i="1"/>
  <c r="C190" i="1" s="1"/>
  <c r="Q191" i="1"/>
  <c r="C191" i="1" s="1"/>
  <c r="Q192" i="1"/>
  <c r="C192" i="1" s="1"/>
  <c r="Q193" i="1"/>
  <c r="C193" i="1" s="1"/>
  <c r="Q194" i="1"/>
  <c r="C194" i="1" s="1"/>
  <c r="Q195" i="1"/>
  <c r="C195" i="1" s="1"/>
  <c r="Q196" i="1"/>
  <c r="C196" i="1" s="1"/>
  <c r="Q197" i="1"/>
  <c r="C197" i="1" s="1"/>
  <c r="Q198" i="1"/>
  <c r="C198" i="1" s="1"/>
  <c r="Q199" i="1"/>
  <c r="C199" i="1" s="1"/>
  <c r="Q200" i="1"/>
  <c r="C200" i="1" s="1"/>
  <c r="Q201" i="1"/>
  <c r="C201" i="1" s="1"/>
  <c r="Q202" i="1"/>
  <c r="C202" i="1" s="1"/>
  <c r="Q203" i="1"/>
  <c r="C203" i="1" s="1"/>
  <c r="Q204" i="1"/>
  <c r="C204" i="1" s="1"/>
  <c r="Q205" i="1"/>
  <c r="C205" i="1" s="1"/>
  <c r="Q206" i="1"/>
  <c r="C206" i="1" s="1"/>
  <c r="Q207" i="1"/>
  <c r="C207" i="1" s="1"/>
  <c r="Q208" i="1"/>
  <c r="C208" i="1" s="1"/>
  <c r="Q209" i="1"/>
  <c r="C209" i="1" s="1"/>
  <c r="Q210" i="1"/>
  <c r="C210" i="1" s="1"/>
  <c r="Q211" i="1"/>
  <c r="C211" i="1" s="1"/>
  <c r="Q212" i="1"/>
  <c r="C212" i="1" s="1"/>
  <c r="Q213" i="1"/>
  <c r="C213" i="1" s="1"/>
  <c r="Q214" i="1"/>
  <c r="C214" i="1" s="1"/>
  <c r="Q215" i="1"/>
  <c r="C215" i="1" s="1"/>
  <c r="Q216" i="1"/>
  <c r="C216" i="1" s="1"/>
  <c r="Q217" i="1"/>
  <c r="C217" i="1" s="1"/>
  <c r="Q218" i="1"/>
  <c r="C218" i="1" s="1"/>
  <c r="Q219" i="1"/>
  <c r="C219" i="1" s="1"/>
  <c r="Q220" i="1"/>
  <c r="C220" i="1" s="1"/>
  <c r="Q221" i="1"/>
  <c r="C221" i="1" s="1"/>
  <c r="Q222" i="1"/>
  <c r="C222" i="1" s="1"/>
  <c r="Q223" i="1"/>
  <c r="C223" i="1" s="1"/>
  <c r="Q224" i="1"/>
  <c r="C224" i="1" s="1"/>
  <c r="Q225" i="1"/>
  <c r="C225" i="1" s="1"/>
  <c r="Q226" i="1"/>
  <c r="C226" i="1" s="1"/>
  <c r="Q227" i="1"/>
  <c r="C227" i="1" s="1"/>
  <c r="Q228" i="1"/>
  <c r="C228" i="1" s="1"/>
  <c r="Q229" i="1"/>
  <c r="C229" i="1" s="1"/>
  <c r="Q230" i="1"/>
  <c r="C230" i="1" s="1"/>
  <c r="Q231" i="1"/>
  <c r="C231" i="1" s="1"/>
  <c r="Q232" i="1"/>
  <c r="C232" i="1" s="1"/>
  <c r="Q233" i="1"/>
  <c r="C233" i="1" s="1"/>
  <c r="Q234" i="1"/>
  <c r="C234" i="1" s="1"/>
  <c r="Q235" i="1"/>
  <c r="C235" i="1" s="1"/>
  <c r="Q236" i="1"/>
  <c r="C236" i="1" s="1"/>
  <c r="Q237" i="1"/>
  <c r="C237" i="1" s="1"/>
  <c r="Q238" i="1"/>
  <c r="C238" i="1" s="1"/>
  <c r="Q239" i="1"/>
  <c r="C239" i="1" s="1"/>
  <c r="Q240" i="1"/>
  <c r="C240" i="1" s="1"/>
  <c r="Q241" i="1"/>
  <c r="C241" i="1" s="1"/>
  <c r="Q242" i="1"/>
  <c r="C242" i="1" s="1"/>
  <c r="Q243" i="1"/>
  <c r="C243" i="1" s="1"/>
  <c r="Q244" i="1"/>
  <c r="C244" i="1" s="1"/>
  <c r="Q245" i="1"/>
  <c r="C245" i="1" s="1"/>
  <c r="Q246" i="1"/>
  <c r="C246" i="1" s="1"/>
  <c r="Q247" i="1"/>
  <c r="C247" i="1" s="1"/>
  <c r="Q248" i="1"/>
  <c r="C248" i="1" s="1"/>
  <c r="Q249" i="1"/>
  <c r="C249" i="1" s="1"/>
  <c r="Q250" i="1"/>
  <c r="C250" i="1" s="1"/>
  <c r="Q251" i="1"/>
  <c r="C251" i="1" s="1"/>
  <c r="Q252" i="1"/>
  <c r="C252" i="1" s="1"/>
  <c r="Q253" i="1"/>
  <c r="C253" i="1" s="1"/>
  <c r="Q254" i="1"/>
  <c r="C254" i="1" s="1"/>
  <c r="Q255" i="1"/>
  <c r="C255" i="1" s="1"/>
  <c r="Q256" i="1"/>
  <c r="C256" i="1" s="1"/>
  <c r="Q257" i="1"/>
  <c r="C257" i="1" s="1"/>
  <c r="Q258" i="1"/>
  <c r="C258" i="1" s="1"/>
  <c r="Q259" i="1"/>
  <c r="C259" i="1" s="1"/>
  <c r="Q260" i="1"/>
  <c r="C260" i="1" s="1"/>
  <c r="Q261" i="1"/>
  <c r="C261" i="1" s="1"/>
  <c r="Q262" i="1"/>
  <c r="C262" i="1" s="1"/>
  <c r="Q263" i="1"/>
  <c r="C263" i="1" s="1"/>
  <c r="Q264" i="1"/>
  <c r="C264" i="1" s="1"/>
  <c r="Q265" i="1"/>
  <c r="C265" i="1" s="1"/>
  <c r="Q266" i="1"/>
  <c r="C266" i="1" s="1"/>
  <c r="Q267" i="1"/>
  <c r="C267" i="1" s="1"/>
  <c r="Q268" i="1"/>
  <c r="C268" i="1" s="1"/>
  <c r="Q269" i="1"/>
  <c r="C269" i="1" s="1"/>
  <c r="Q270" i="1"/>
  <c r="C270" i="1" s="1"/>
  <c r="Q271" i="1"/>
  <c r="C271" i="1" s="1"/>
  <c r="Q272" i="1"/>
  <c r="C272" i="1" s="1"/>
  <c r="Q273" i="1"/>
  <c r="C273" i="1" s="1"/>
  <c r="Q274" i="1"/>
  <c r="C274" i="1" s="1"/>
  <c r="Q275" i="1"/>
  <c r="C275" i="1" s="1"/>
  <c r="Q276" i="1"/>
  <c r="C276" i="1" s="1"/>
  <c r="Q277" i="1"/>
  <c r="C277" i="1" s="1"/>
  <c r="Q278" i="1"/>
  <c r="C278" i="1" s="1"/>
  <c r="Q279" i="1"/>
  <c r="C279" i="1" s="1"/>
  <c r="Q280" i="1"/>
  <c r="C280" i="1" s="1"/>
  <c r="Q281" i="1"/>
  <c r="C281" i="1" s="1"/>
  <c r="Q282" i="1"/>
  <c r="C282" i="1" s="1"/>
  <c r="Q283" i="1"/>
  <c r="C283" i="1" s="1"/>
  <c r="Q284" i="1"/>
  <c r="C284" i="1" s="1"/>
  <c r="Q285" i="1"/>
  <c r="C285" i="1" s="1"/>
  <c r="Q286" i="1"/>
  <c r="C286" i="1" s="1"/>
  <c r="Q287" i="1"/>
  <c r="C287" i="1" s="1"/>
  <c r="Q288" i="1"/>
  <c r="C288" i="1" s="1"/>
  <c r="Q289" i="1"/>
  <c r="C289" i="1" s="1"/>
  <c r="Q290" i="1"/>
  <c r="C290" i="1" s="1"/>
  <c r="Q291" i="1"/>
  <c r="C291" i="1" s="1"/>
  <c r="Q292" i="1"/>
  <c r="C292" i="1" s="1"/>
  <c r="Q293" i="1"/>
  <c r="C293" i="1" s="1"/>
  <c r="Q294" i="1"/>
  <c r="C294" i="1" s="1"/>
  <c r="Q295" i="1"/>
  <c r="C295" i="1" s="1"/>
  <c r="Q296" i="1"/>
  <c r="C296" i="1" s="1"/>
  <c r="Q297" i="1"/>
  <c r="C297" i="1" s="1"/>
  <c r="Q298" i="1"/>
  <c r="C298" i="1" s="1"/>
  <c r="Q299" i="1"/>
  <c r="C299" i="1" s="1"/>
  <c r="Q300" i="1"/>
  <c r="C300" i="1" s="1"/>
  <c r="Q301" i="1"/>
  <c r="C301" i="1" s="1"/>
  <c r="Q302" i="1"/>
  <c r="C302" i="1" s="1"/>
  <c r="Q303" i="1"/>
  <c r="C303" i="1" s="1"/>
  <c r="Q304" i="1"/>
  <c r="C304" i="1" s="1"/>
  <c r="Q305" i="1"/>
  <c r="C305" i="1" s="1"/>
  <c r="Q306" i="1"/>
  <c r="C306" i="1" s="1"/>
  <c r="Q307" i="1"/>
  <c r="C307" i="1" s="1"/>
  <c r="Q308" i="1"/>
  <c r="C308" i="1" s="1"/>
  <c r="Q309" i="1"/>
  <c r="C309" i="1" s="1"/>
  <c r="Q310" i="1"/>
  <c r="C310" i="1" s="1"/>
  <c r="Q311" i="1"/>
  <c r="C311" i="1" s="1"/>
  <c r="Q312" i="1"/>
  <c r="C312" i="1" s="1"/>
  <c r="Q313" i="1"/>
  <c r="C313" i="1" s="1"/>
  <c r="Q314" i="1"/>
  <c r="C314" i="1" s="1"/>
  <c r="Q315" i="1"/>
  <c r="C315" i="1" s="1"/>
  <c r="Q316" i="1"/>
  <c r="C316" i="1" s="1"/>
  <c r="Q317" i="1"/>
  <c r="C317" i="1" s="1"/>
  <c r="Q318" i="1"/>
  <c r="C318" i="1" s="1"/>
  <c r="Q319" i="1"/>
  <c r="C319" i="1" s="1"/>
  <c r="Q320" i="1"/>
  <c r="C320" i="1" s="1"/>
  <c r="Q321" i="1"/>
  <c r="C321" i="1" s="1"/>
  <c r="Q322" i="1"/>
  <c r="C322" i="1" s="1"/>
  <c r="Q323" i="1"/>
  <c r="C323" i="1" s="1"/>
  <c r="Q324" i="1"/>
  <c r="C324" i="1" s="1"/>
  <c r="Q325" i="1"/>
  <c r="C325" i="1" s="1"/>
  <c r="Q326" i="1"/>
  <c r="C326" i="1" s="1"/>
  <c r="Q327" i="1"/>
  <c r="C327" i="1" s="1"/>
  <c r="Q328" i="1"/>
  <c r="C328" i="1" s="1"/>
  <c r="Q329" i="1"/>
  <c r="C329" i="1" s="1"/>
  <c r="Q330" i="1"/>
  <c r="C330" i="1" s="1"/>
  <c r="Q331" i="1"/>
  <c r="C331" i="1" s="1"/>
  <c r="Q332" i="1"/>
  <c r="C332" i="1" s="1"/>
  <c r="Q333" i="1"/>
  <c r="C333" i="1" s="1"/>
  <c r="Q334" i="1"/>
  <c r="C334" i="1" s="1"/>
  <c r="Q335" i="1"/>
  <c r="C335" i="1" s="1"/>
  <c r="Q336" i="1"/>
  <c r="C336" i="1" s="1"/>
  <c r="Q337" i="1"/>
  <c r="C337" i="1" s="1"/>
  <c r="Q338" i="1"/>
  <c r="C338" i="1" s="1"/>
  <c r="Q339" i="1"/>
  <c r="C339" i="1" s="1"/>
  <c r="Q340" i="1"/>
  <c r="C340" i="1" s="1"/>
  <c r="Q341" i="1"/>
  <c r="C341" i="1" s="1"/>
  <c r="Q342" i="1"/>
  <c r="C342" i="1" s="1"/>
  <c r="Q343" i="1"/>
  <c r="C343" i="1" s="1"/>
  <c r="Q344" i="1"/>
  <c r="C344" i="1" s="1"/>
  <c r="Q345" i="1"/>
  <c r="C345" i="1" s="1"/>
  <c r="Q346" i="1"/>
  <c r="C346" i="1" s="1"/>
  <c r="Q347" i="1"/>
  <c r="C347" i="1" s="1"/>
  <c r="Q348" i="1"/>
  <c r="C348" i="1" s="1"/>
  <c r="Q349" i="1"/>
  <c r="C349" i="1" s="1"/>
  <c r="Q350" i="1"/>
  <c r="C350" i="1" s="1"/>
  <c r="Q351" i="1"/>
  <c r="C351" i="1" s="1"/>
  <c r="Q352" i="1"/>
  <c r="C352" i="1" s="1"/>
  <c r="Q353" i="1"/>
  <c r="C353" i="1" s="1"/>
  <c r="Q354" i="1"/>
  <c r="C354" i="1" s="1"/>
  <c r="Q355" i="1"/>
  <c r="C355" i="1" s="1"/>
  <c r="Q356" i="1"/>
  <c r="C356" i="1" s="1"/>
  <c r="Q357" i="1"/>
  <c r="C357" i="1" s="1"/>
  <c r="Q358" i="1"/>
  <c r="C358" i="1" s="1"/>
  <c r="Q359" i="1"/>
  <c r="C359" i="1" s="1"/>
  <c r="Q360" i="1"/>
  <c r="C360" i="1" s="1"/>
  <c r="Q361" i="1"/>
  <c r="C361" i="1" s="1"/>
  <c r="Q362" i="1"/>
  <c r="C362" i="1" s="1"/>
  <c r="Q363" i="1"/>
  <c r="C363" i="1" s="1"/>
  <c r="Q364" i="1"/>
  <c r="C364" i="1" s="1"/>
  <c r="Q365" i="1"/>
  <c r="C365" i="1" s="1"/>
  <c r="Q366" i="1"/>
  <c r="C366" i="1" s="1"/>
  <c r="Q367" i="1"/>
  <c r="C367" i="1" s="1"/>
  <c r="Q368" i="1"/>
  <c r="C368" i="1" s="1"/>
  <c r="Q369" i="1"/>
  <c r="C369" i="1" s="1"/>
  <c r="Q370" i="1"/>
  <c r="C370" i="1" s="1"/>
  <c r="Q371" i="1"/>
  <c r="C371" i="1" s="1"/>
  <c r="Q372" i="1"/>
  <c r="C372" i="1" s="1"/>
  <c r="Q373" i="1"/>
  <c r="C373" i="1" s="1"/>
  <c r="Q374" i="1"/>
  <c r="C374" i="1" s="1"/>
  <c r="Q375" i="1"/>
  <c r="C375" i="1" s="1"/>
  <c r="Q376" i="1"/>
  <c r="C376" i="1" s="1"/>
  <c r="Q377" i="1"/>
  <c r="C377" i="1" s="1"/>
  <c r="Q378" i="1"/>
  <c r="C378" i="1" s="1"/>
  <c r="Q379" i="1"/>
  <c r="C379" i="1" s="1"/>
  <c r="Q380" i="1"/>
  <c r="C380" i="1" s="1"/>
  <c r="Q381" i="1"/>
  <c r="C381" i="1" s="1"/>
  <c r="Q382" i="1"/>
  <c r="C382" i="1" s="1"/>
  <c r="Q383" i="1"/>
  <c r="C383" i="1" s="1"/>
  <c r="Q384" i="1"/>
  <c r="C384" i="1" s="1"/>
  <c r="Q385" i="1"/>
  <c r="C385" i="1" s="1"/>
  <c r="Q386" i="1"/>
  <c r="C386" i="1" s="1"/>
  <c r="Q387" i="1"/>
  <c r="C387" i="1" s="1"/>
  <c r="Q388" i="1"/>
  <c r="C388" i="1" s="1"/>
  <c r="Q389" i="1"/>
  <c r="C389" i="1" s="1"/>
  <c r="Q390" i="1"/>
  <c r="C390" i="1" s="1"/>
  <c r="Q391" i="1"/>
  <c r="C391" i="1" s="1"/>
  <c r="Q392" i="1"/>
  <c r="C392" i="1" s="1"/>
  <c r="Q393" i="1"/>
  <c r="C393" i="1" s="1"/>
  <c r="Q394" i="1"/>
  <c r="C394" i="1" s="1"/>
  <c r="Q395" i="1"/>
  <c r="C395" i="1" s="1"/>
  <c r="Q396" i="1"/>
  <c r="C396" i="1" s="1"/>
  <c r="Q397" i="1"/>
  <c r="C397" i="1" s="1"/>
  <c r="Q398" i="1"/>
  <c r="C398" i="1" s="1"/>
  <c r="Q399" i="1"/>
  <c r="C399" i="1" s="1"/>
  <c r="Q400" i="1"/>
  <c r="C400" i="1" s="1"/>
  <c r="Q401" i="1"/>
  <c r="C401" i="1" s="1"/>
  <c r="Q402" i="1"/>
  <c r="C402" i="1" s="1"/>
  <c r="Q403" i="1"/>
  <c r="C403" i="1" s="1"/>
  <c r="Q404" i="1"/>
  <c r="C404" i="1" s="1"/>
  <c r="Q405" i="1"/>
  <c r="C405" i="1" s="1"/>
  <c r="Q406" i="1"/>
  <c r="C406" i="1" s="1"/>
  <c r="Q407" i="1"/>
  <c r="C407" i="1" s="1"/>
  <c r="Q408" i="1"/>
  <c r="C408" i="1" s="1"/>
  <c r="Q409" i="1"/>
  <c r="C409" i="1" s="1"/>
  <c r="Q410" i="1"/>
  <c r="C410" i="1" s="1"/>
  <c r="Q411" i="1"/>
  <c r="C411" i="1" s="1"/>
  <c r="Q412" i="1"/>
  <c r="C412" i="1" s="1"/>
  <c r="Q413" i="1"/>
  <c r="C413" i="1" s="1"/>
  <c r="Q414" i="1"/>
  <c r="C414" i="1" s="1"/>
  <c r="Q415" i="1"/>
  <c r="C415" i="1" s="1"/>
  <c r="Q416" i="1"/>
  <c r="C416" i="1" s="1"/>
  <c r="Q417" i="1"/>
  <c r="C417" i="1" s="1"/>
  <c r="Q418" i="1"/>
  <c r="C418" i="1" s="1"/>
  <c r="Q419" i="1"/>
  <c r="C419" i="1" s="1"/>
  <c r="Q420" i="1"/>
  <c r="C420" i="1" s="1"/>
  <c r="Q421" i="1"/>
  <c r="C421" i="1" s="1"/>
  <c r="Q422" i="1"/>
  <c r="C422" i="1" s="1"/>
  <c r="Q423" i="1"/>
  <c r="C423" i="1" s="1"/>
  <c r="Q424" i="1"/>
  <c r="C424" i="1" s="1"/>
  <c r="Q425" i="1"/>
  <c r="C425" i="1" s="1"/>
  <c r="Q426" i="1"/>
  <c r="C426" i="1" s="1"/>
  <c r="Q427" i="1"/>
  <c r="C427" i="1" s="1"/>
  <c r="Q428" i="1"/>
  <c r="C428" i="1" s="1"/>
  <c r="Q429" i="1"/>
  <c r="C429" i="1" s="1"/>
  <c r="Q430" i="1"/>
  <c r="C430" i="1" s="1"/>
  <c r="Q431" i="1"/>
  <c r="C431" i="1" s="1"/>
  <c r="Q432" i="1"/>
  <c r="C432" i="1" s="1"/>
  <c r="Q433" i="1"/>
  <c r="C433" i="1" s="1"/>
  <c r="Q434" i="1"/>
  <c r="C434" i="1" s="1"/>
  <c r="Q435" i="1"/>
  <c r="C435" i="1" s="1"/>
  <c r="Q436" i="1"/>
  <c r="C436" i="1" s="1"/>
  <c r="Q437" i="1"/>
  <c r="C437" i="1" s="1"/>
  <c r="Q438" i="1"/>
  <c r="C438" i="1" s="1"/>
  <c r="Q439" i="1"/>
  <c r="C439" i="1" s="1"/>
  <c r="Q440" i="1"/>
  <c r="C440" i="1" s="1"/>
  <c r="Q441" i="1"/>
  <c r="C441" i="1" s="1"/>
  <c r="Q442" i="1"/>
  <c r="C442" i="1" s="1"/>
  <c r="Q443" i="1"/>
  <c r="C443" i="1" s="1"/>
  <c r="Q444" i="1"/>
  <c r="C444" i="1" s="1"/>
  <c r="Q445" i="1"/>
  <c r="C445" i="1" s="1"/>
  <c r="Q446" i="1"/>
  <c r="C446" i="1" s="1"/>
  <c r="Q447" i="1"/>
  <c r="C447" i="1" s="1"/>
  <c r="Q448" i="1"/>
  <c r="C448" i="1" s="1"/>
  <c r="Q449" i="1"/>
  <c r="C449" i="1" s="1"/>
  <c r="Q450" i="1"/>
  <c r="C450" i="1" s="1"/>
  <c r="Q451" i="1"/>
  <c r="C451" i="1" s="1"/>
  <c r="Q452" i="1"/>
  <c r="C452" i="1" s="1"/>
  <c r="Q453" i="1"/>
  <c r="C453" i="1" s="1"/>
  <c r="Q454" i="1"/>
  <c r="C454" i="1" s="1"/>
  <c r="Q455" i="1"/>
  <c r="C455" i="1" s="1"/>
  <c r="Q456" i="1"/>
  <c r="C456" i="1" s="1"/>
  <c r="Q457" i="1"/>
  <c r="C457" i="1" s="1"/>
  <c r="Q458" i="1"/>
  <c r="C458" i="1" s="1"/>
  <c r="Q459" i="1"/>
  <c r="C459" i="1" s="1"/>
  <c r="Q460" i="1"/>
  <c r="C460" i="1" s="1"/>
  <c r="Q461" i="1"/>
  <c r="C461" i="1" s="1"/>
  <c r="Q462" i="1"/>
  <c r="C462" i="1" s="1"/>
  <c r="Q463" i="1"/>
  <c r="C463" i="1" s="1"/>
  <c r="Q464" i="1"/>
  <c r="C464" i="1" s="1"/>
  <c r="Q465" i="1"/>
  <c r="C465" i="1" s="1"/>
  <c r="Q466" i="1"/>
  <c r="C466" i="1" s="1"/>
  <c r="Q467" i="1"/>
  <c r="C467" i="1" s="1"/>
  <c r="Q468" i="1"/>
  <c r="C468" i="1" s="1"/>
  <c r="Q469" i="1"/>
  <c r="C469" i="1" s="1"/>
  <c r="Q470" i="1"/>
  <c r="C470" i="1" s="1"/>
  <c r="Q471" i="1"/>
  <c r="C471" i="1" s="1"/>
  <c r="Q472" i="1"/>
  <c r="C472" i="1" s="1"/>
  <c r="Q473" i="1"/>
  <c r="C473" i="1" s="1"/>
  <c r="Q474" i="1"/>
  <c r="C474" i="1" s="1"/>
  <c r="Q475" i="1"/>
  <c r="C475" i="1" s="1"/>
  <c r="Q476" i="1"/>
  <c r="C476" i="1" s="1"/>
  <c r="Q477" i="1"/>
  <c r="C477" i="1" s="1"/>
  <c r="Q478" i="1"/>
  <c r="C478" i="1" s="1"/>
  <c r="Q479" i="1"/>
  <c r="C479" i="1" s="1"/>
  <c r="Q480" i="1"/>
  <c r="C480" i="1" s="1"/>
  <c r="Q481" i="1"/>
  <c r="C481" i="1" s="1"/>
  <c r="Q482" i="1"/>
  <c r="C482" i="1" s="1"/>
  <c r="Q483" i="1"/>
  <c r="C483" i="1" s="1"/>
  <c r="Q484" i="1"/>
  <c r="C484" i="1" s="1"/>
  <c r="Q485" i="1"/>
  <c r="C485" i="1" s="1"/>
  <c r="Q486" i="1"/>
  <c r="C486" i="1" s="1"/>
  <c r="Q487" i="1"/>
  <c r="C487" i="1" s="1"/>
  <c r="Q488" i="1"/>
  <c r="C488" i="1" s="1"/>
  <c r="Q489" i="1"/>
  <c r="C489" i="1" s="1"/>
  <c r="Q490" i="1"/>
  <c r="C490" i="1" s="1"/>
  <c r="Q491" i="1"/>
  <c r="C491" i="1" s="1"/>
  <c r="Q492" i="1"/>
  <c r="C492" i="1" s="1"/>
  <c r="Q493" i="1"/>
  <c r="C493" i="1" s="1"/>
  <c r="Q494" i="1"/>
  <c r="C494" i="1" s="1"/>
  <c r="Q495" i="1"/>
  <c r="C495" i="1" s="1"/>
  <c r="Q496" i="1"/>
  <c r="C496" i="1" s="1"/>
  <c r="Q497" i="1"/>
  <c r="C497" i="1" s="1"/>
  <c r="Q498" i="1"/>
  <c r="C498" i="1" s="1"/>
  <c r="Q499" i="1"/>
  <c r="C499" i="1" s="1"/>
  <c r="Q500" i="1"/>
  <c r="C500" i="1" s="1"/>
  <c r="Q501" i="1"/>
  <c r="C501" i="1" s="1"/>
  <c r="Q502" i="1"/>
  <c r="C502" i="1" s="1"/>
  <c r="Q503" i="1"/>
  <c r="C503" i="1" s="1"/>
  <c r="Q504" i="1"/>
  <c r="C504" i="1" s="1"/>
  <c r="Q505" i="1"/>
  <c r="C505" i="1" s="1"/>
  <c r="Q506" i="1"/>
  <c r="C506" i="1" s="1"/>
  <c r="Q507" i="1"/>
  <c r="C507" i="1" s="1"/>
  <c r="Q508" i="1"/>
  <c r="C508" i="1" s="1"/>
  <c r="Q509" i="1"/>
  <c r="C509" i="1" s="1"/>
  <c r="Q510" i="1"/>
  <c r="C510" i="1" s="1"/>
  <c r="Q511" i="1"/>
  <c r="C511" i="1" s="1"/>
  <c r="Q512" i="1"/>
  <c r="C512" i="1" s="1"/>
  <c r="Q513" i="1"/>
  <c r="C513" i="1" s="1"/>
  <c r="Q514" i="1"/>
  <c r="C514" i="1" s="1"/>
  <c r="Q515" i="1"/>
  <c r="C515" i="1" s="1"/>
  <c r="Q516" i="1"/>
  <c r="C516" i="1" s="1"/>
  <c r="Q517" i="1"/>
  <c r="C517" i="1" s="1"/>
  <c r="Q518" i="1"/>
  <c r="C518" i="1" s="1"/>
  <c r="Q519" i="1"/>
  <c r="C519" i="1" s="1"/>
  <c r="Q520" i="1"/>
  <c r="C520" i="1" s="1"/>
  <c r="Q521" i="1"/>
  <c r="C521" i="1" s="1"/>
  <c r="Q522" i="1"/>
  <c r="C522" i="1" s="1"/>
  <c r="Q523" i="1"/>
  <c r="C523" i="1" s="1"/>
  <c r="Q524" i="1"/>
  <c r="C524" i="1" s="1"/>
  <c r="Q525" i="1"/>
  <c r="C525" i="1" s="1"/>
  <c r="Q526" i="1"/>
  <c r="C526" i="1" s="1"/>
  <c r="Q527" i="1"/>
  <c r="C527" i="1" s="1"/>
  <c r="Q528" i="1"/>
  <c r="C528" i="1" s="1"/>
  <c r="Q529" i="1"/>
  <c r="C529" i="1" s="1"/>
  <c r="Q530" i="1"/>
  <c r="C530" i="1" s="1"/>
  <c r="Q531" i="1"/>
  <c r="C531" i="1" s="1"/>
  <c r="Q532" i="1"/>
  <c r="C532" i="1" s="1"/>
  <c r="Q533" i="1"/>
  <c r="C533" i="1" s="1"/>
  <c r="Q534" i="1"/>
  <c r="C534" i="1" s="1"/>
  <c r="Q535" i="1"/>
  <c r="C535" i="1" s="1"/>
  <c r="Q536" i="1"/>
  <c r="C536" i="1" s="1"/>
  <c r="Q537" i="1"/>
  <c r="C537" i="1" s="1"/>
  <c r="Q538" i="1"/>
  <c r="C538" i="1" s="1"/>
  <c r="Q539" i="1"/>
  <c r="C539" i="1" s="1"/>
  <c r="Q540" i="1"/>
  <c r="C540" i="1" s="1"/>
  <c r="Q541" i="1"/>
  <c r="C541" i="1" s="1"/>
  <c r="Q542" i="1"/>
  <c r="C542" i="1" s="1"/>
  <c r="Q543" i="1"/>
  <c r="C543" i="1" s="1"/>
  <c r="Q544" i="1"/>
  <c r="C544" i="1" s="1"/>
  <c r="Q545" i="1"/>
  <c r="C545" i="1" s="1"/>
  <c r="Q546" i="1"/>
  <c r="C546" i="1" s="1"/>
  <c r="Q547" i="1"/>
  <c r="C547" i="1" s="1"/>
  <c r="Q548" i="1"/>
  <c r="C548" i="1" s="1"/>
  <c r="Q549" i="1"/>
  <c r="C549" i="1" s="1"/>
  <c r="Q550" i="1"/>
  <c r="C550" i="1" s="1"/>
  <c r="Q551" i="1"/>
  <c r="C551" i="1" s="1"/>
  <c r="Q552" i="1"/>
  <c r="C552" i="1" s="1"/>
  <c r="Q553" i="1"/>
  <c r="C553" i="1" s="1"/>
  <c r="Q554" i="1"/>
  <c r="C554" i="1" s="1"/>
  <c r="Q555" i="1"/>
  <c r="C555" i="1" s="1"/>
  <c r="Q556" i="1"/>
  <c r="C556" i="1" s="1"/>
  <c r="Q557" i="1"/>
  <c r="C557" i="1" s="1"/>
  <c r="Q558" i="1"/>
  <c r="C558" i="1" s="1"/>
  <c r="Q559" i="1"/>
  <c r="C559" i="1" s="1"/>
  <c r="Q560" i="1"/>
  <c r="C560" i="1" s="1"/>
  <c r="Q561" i="1"/>
  <c r="C561" i="1" s="1"/>
  <c r="Q562" i="1"/>
  <c r="C562" i="1" s="1"/>
  <c r="Q563" i="1"/>
  <c r="C563" i="1" s="1"/>
  <c r="Q564" i="1"/>
  <c r="C564" i="1" s="1"/>
  <c r="Q565" i="1"/>
  <c r="C565" i="1" s="1"/>
  <c r="Q566" i="1"/>
  <c r="C566" i="1" s="1"/>
  <c r="Q567" i="1"/>
  <c r="C567" i="1" s="1"/>
  <c r="Q568" i="1"/>
  <c r="C568" i="1" s="1"/>
  <c r="Q569" i="1"/>
  <c r="C569" i="1" s="1"/>
  <c r="Q570" i="1"/>
  <c r="C570" i="1" s="1"/>
  <c r="Q571" i="1"/>
  <c r="C571" i="1" s="1"/>
  <c r="Q572" i="1"/>
  <c r="C572" i="1" s="1"/>
  <c r="Q573" i="1"/>
  <c r="C573" i="1" s="1"/>
  <c r="Q574" i="1"/>
  <c r="C574" i="1" s="1"/>
  <c r="Q575" i="1"/>
  <c r="C575" i="1" s="1"/>
  <c r="Q576" i="1"/>
  <c r="C576" i="1" s="1"/>
  <c r="Q577" i="1"/>
  <c r="C577" i="1" s="1"/>
  <c r="Q578" i="1"/>
  <c r="C578" i="1" s="1"/>
  <c r="Q579" i="1"/>
  <c r="C579" i="1" s="1"/>
  <c r="Q580" i="1"/>
  <c r="C580" i="1" s="1"/>
  <c r="Q581" i="1"/>
  <c r="C581" i="1" s="1"/>
  <c r="Q582" i="1"/>
  <c r="C582" i="1" s="1"/>
  <c r="Q583" i="1"/>
  <c r="C583" i="1" s="1"/>
  <c r="Q584" i="1"/>
  <c r="C584" i="1" s="1"/>
  <c r="Q585" i="1"/>
  <c r="C585" i="1" s="1"/>
  <c r="Q586" i="1"/>
  <c r="C586" i="1" s="1"/>
  <c r="Q587" i="1"/>
  <c r="C587" i="1" s="1"/>
  <c r="Q588" i="1"/>
  <c r="C588" i="1" s="1"/>
  <c r="Q589" i="1"/>
  <c r="C589" i="1" s="1"/>
  <c r="Q590" i="1"/>
  <c r="C590" i="1" s="1"/>
  <c r="Q591" i="1"/>
  <c r="C591" i="1" s="1"/>
  <c r="Q592" i="1"/>
  <c r="C592" i="1" s="1"/>
  <c r="Q593" i="1"/>
  <c r="C593" i="1" s="1"/>
  <c r="Q594" i="1"/>
  <c r="C594" i="1" s="1"/>
  <c r="Q595" i="1"/>
  <c r="C595" i="1" s="1"/>
  <c r="Q596" i="1"/>
  <c r="C596" i="1" s="1"/>
  <c r="Q597" i="1"/>
  <c r="C597" i="1" s="1"/>
  <c r="Q598" i="1"/>
  <c r="C598" i="1" s="1"/>
  <c r="Q599" i="1"/>
  <c r="C599" i="1" s="1"/>
  <c r="Q600" i="1"/>
  <c r="C600" i="1" s="1"/>
  <c r="Q601" i="1"/>
  <c r="C601" i="1" s="1"/>
  <c r="Q602" i="1"/>
  <c r="C602" i="1" s="1"/>
  <c r="Q603" i="1"/>
  <c r="C603" i="1" s="1"/>
  <c r="Q604" i="1"/>
  <c r="C604" i="1" s="1"/>
  <c r="Q605" i="1"/>
  <c r="C605" i="1" s="1"/>
  <c r="Q606" i="1"/>
  <c r="C606" i="1" s="1"/>
  <c r="Q607" i="1"/>
  <c r="C607" i="1" s="1"/>
  <c r="Q608" i="1"/>
  <c r="C608" i="1" s="1"/>
  <c r="Q609" i="1"/>
  <c r="C609" i="1" s="1"/>
  <c r="Q610" i="1"/>
  <c r="C610" i="1" s="1"/>
  <c r="Q611" i="1"/>
  <c r="C611" i="1" s="1"/>
  <c r="Q612" i="1"/>
  <c r="C612" i="1" s="1"/>
  <c r="Q613" i="1"/>
  <c r="C613" i="1" s="1"/>
  <c r="Q614" i="1"/>
  <c r="C614" i="1" s="1"/>
  <c r="Q615" i="1"/>
  <c r="C615" i="1" s="1"/>
  <c r="Q616" i="1"/>
  <c r="C616" i="1" s="1"/>
  <c r="Q617" i="1"/>
  <c r="C617" i="1" s="1"/>
  <c r="Q618" i="1"/>
  <c r="C618" i="1" s="1"/>
  <c r="Q619" i="1"/>
  <c r="C619" i="1" s="1"/>
  <c r="Q620" i="1"/>
  <c r="C620" i="1" s="1"/>
  <c r="Q621" i="1"/>
  <c r="C621" i="1" s="1"/>
  <c r="Q622" i="1"/>
  <c r="C622" i="1" s="1"/>
  <c r="Q623" i="1"/>
  <c r="C623" i="1" s="1"/>
  <c r="Q624" i="1"/>
  <c r="C624" i="1" s="1"/>
  <c r="Q625" i="1"/>
  <c r="C625" i="1" s="1"/>
  <c r="Q626" i="1"/>
  <c r="C626" i="1" s="1"/>
  <c r="Q627" i="1"/>
  <c r="C627" i="1" s="1"/>
  <c r="Q628" i="1"/>
  <c r="C628" i="1" s="1"/>
  <c r="Q629" i="1"/>
  <c r="C629" i="1" s="1"/>
  <c r="Q630" i="1"/>
  <c r="C630" i="1" s="1"/>
  <c r="Q631" i="1"/>
  <c r="C631" i="1" s="1"/>
  <c r="Q632" i="1"/>
  <c r="C632" i="1" s="1"/>
  <c r="Q633" i="1"/>
  <c r="C633" i="1" s="1"/>
  <c r="Q634" i="1"/>
  <c r="C634" i="1" s="1"/>
  <c r="Q635" i="1"/>
  <c r="C635" i="1" s="1"/>
  <c r="Q636" i="1"/>
  <c r="C636" i="1" s="1"/>
  <c r="Q637" i="1"/>
  <c r="C637" i="1" s="1"/>
  <c r="Q638" i="1"/>
  <c r="C638" i="1" s="1"/>
  <c r="Q639" i="1"/>
  <c r="C639" i="1" s="1"/>
  <c r="Q640" i="1"/>
  <c r="C640" i="1" s="1"/>
  <c r="Q641" i="1"/>
  <c r="C641" i="1" s="1"/>
  <c r="Q642" i="1"/>
  <c r="C642" i="1" s="1"/>
  <c r="Q643" i="1"/>
  <c r="C643" i="1" s="1"/>
  <c r="Q644" i="1"/>
  <c r="C644" i="1" s="1"/>
  <c r="Q645" i="1"/>
  <c r="C645" i="1" s="1"/>
  <c r="Q646" i="1"/>
  <c r="C646" i="1" s="1"/>
  <c r="Q647" i="1"/>
  <c r="C647" i="1" s="1"/>
  <c r="Q648" i="1"/>
  <c r="C648" i="1" s="1"/>
  <c r="Q649" i="1"/>
  <c r="C649" i="1" s="1"/>
  <c r="Q650" i="1"/>
  <c r="C650" i="1" s="1"/>
  <c r="Q651" i="1"/>
  <c r="C651" i="1" s="1"/>
  <c r="Q652" i="1"/>
  <c r="C652" i="1" s="1"/>
  <c r="Q653" i="1"/>
  <c r="C653" i="1" s="1"/>
  <c r="Q654" i="1"/>
  <c r="C654" i="1" s="1"/>
  <c r="Q655" i="1"/>
  <c r="C655" i="1" s="1"/>
  <c r="Q656" i="1"/>
  <c r="C656" i="1" s="1"/>
  <c r="Q657" i="1"/>
  <c r="C657" i="1" s="1"/>
  <c r="Q658" i="1"/>
  <c r="C658" i="1" s="1"/>
  <c r="Q659" i="1"/>
  <c r="C659" i="1" s="1"/>
  <c r="Q660" i="1"/>
  <c r="C660" i="1" s="1"/>
  <c r="Q661" i="1"/>
  <c r="C661" i="1" s="1"/>
  <c r="Q662" i="1"/>
  <c r="C662" i="1" s="1"/>
  <c r="Q663" i="1"/>
  <c r="C663" i="1" s="1"/>
  <c r="Q664" i="1"/>
  <c r="C664" i="1" s="1"/>
  <c r="Q665" i="1"/>
  <c r="C665" i="1" s="1"/>
  <c r="Q666" i="1"/>
  <c r="C666" i="1" s="1"/>
  <c r="Q667" i="1"/>
  <c r="C667" i="1" s="1"/>
  <c r="Q668" i="1"/>
  <c r="C668" i="1" s="1"/>
  <c r="Q669" i="1"/>
  <c r="C669" i="1" s="1"/>
  <c r="Q670" i="1"/>
  <c r="C670" i="1" s="1"/>
  <c r="Q671" i="1"/>
  <c r="C671" i="1" s="1"/>
  <c r="Q672" i="1"/>
  <c r="C672" i="1" s="1"/>
  <c r="Q673" i="1"/>
  <c r="C673" i="1" s="1"/>
  <c r="Q674" i="1"/>
  <c r="C674" i="1" s="1"/>
  <c r="Q675" i="1"/>
  <c r="C675" i="1" s="1"/>
  <c r="Q676" i="1"/>
  <c r="C676" i="1" s="1"/>
  <c r="Q677" i="1"/>
  <c r="C677" i="1" s="1"/>
  <c r="Q678" i="1"/>
  <c r="C678" i="1" s="1"/>
  <c r="Q679" i="1"/>
  <c r="C679" i="1" s="1"/>
  <c r="Q680" i="1"/>
  <c r="C680" i="1" s="1"/>
  <c r="Q681" i="1"/>
  <c r="C681" i="1" s="1"/>
  <c r="Q682" i="1"/>
  <c r="C682" i="1" s="1"/>
  <c r="Q683" i="1"/>
  <c r="C683" i="1" s="1"/>
  <c r="Q684" i="1"/>
  <c r="C684" i="1" s="1"/>
  <c r="Q685" i="1"/>
  <c r="C685" i="1" s="1"/>
  <c r="Q686" i="1"/>
  <c r="C686" i="1" s="1"/>
  <c r="Q687" i="1"/>
  <c r="C687" i="1" s="1"/>
  <c r="Q688" i="1"/>
  <c r="C688" i="1" s="1"/>
  <c r="Q689" i="1"/>
  <c r="C689" i="1" s="1"/>
  <c r="Q690" i="1"/>
  <c r="C690" i="1" s="1"/>
  <c r="Q691" i="1"/>
  <c r="C691" i="1" s="1"/>
  <c r="Q692" i="1"/>
  <c r="C692" i="1" s="1"/>
  <c r="Q693" i="1"/>
  <c r="C693" i="1" s="1"/>
  <c r="Q694" i="1"/>
  <c r="C694" i="1" s="1"/>
  <c r="Q695" i="1"/>
  <c r="C695" i="1" s="1"/>
  <c r="Q696" i="1"/>
  <c r="C696" i="1" s="1"/>
  <c r="Q697" i="1"/>
  <c r="C697" i="1" s="1"/>
  <c r="Q698" i="1"/>
  <c r="C698" i="1" s="1"/>
  <c r="Q699" i="1"/>
  <c r="C699" i="1" s="1"/>
  <c r="Q700" i="1"/>
  <c r="C700" i="1" s="1"/>
  <c r="Q701" i="1"/>
  <c r="C701" i="1" s="1"/>
  <c r="Q702" i="1"/>
  <c r="C702" i="1" s="1"/>
  <c r="Q703" i="1"/>
  <c r="C703" i="1" s="1"/>
  <c r="Q704" i="1"/>
  <c r="C704" i="1" s="1"/>
  <c r="Q705" i="1"/>
  <c r="C705" i="1" s="1"/>
  <c r="Q706" i="1"/>
  <c r="C706" i="1" s="1"/>
  <c r="Q707" i="1"/>
  <c r="C707" i="1" s="1"/>
  <c r="Q708" i="1"/>
  <c r="C708" i="1" s="1"/>
  <c r="Q709" i="1"/>
  <c r="C709" i="1" s="1"/>
  <c r="Q710" i="1"/>
  <c r="C710" i="1" s="1"/>
  <c r="Q711" i="1"/>
  <c r="C711" i="1" s="1"/>
  <c r="Q712" i="1"/>
  <c r="C712" i="1" s="1"/>
  <c r="Q713" i="1"/>
  <c r="C713" i="1" s="1"/>
  <c r="Q714" i="1"/>
  <c r="C714" i="1" s="1"/>
  <c r="Q715" i="1"/>
  <c r="C715" i="1" s="1"/>
  <c r="Q716" i="1"/>
  <c r="C716" i="1" s="1"/>
  <c r="Q717" i="1"/>
  <c r="C717" i="1" s="1"/>
  <c r="Q718" i="1"/>
  <c r="C718" i="1" s="1"/>
  <c r="Q719" i="1"/>
  <c r="C719" i="1" s="1"/>
  <c r="Q720" i="1"/>
  <c r="C720" i="1" s="1"/>
  <c r="Q721" i="1"/>
  <c r="C721" i="1" s="1"/>
  <c r="Q722" i="1"/>
  <c r="C722" i="1" s="1"/>
  <c r="Q723" i="1"/>
  <c r="C723" i="1" s="1"/>
  <c r="Q724" i="1"/>
  <c r="C724" i="1" s="1"/>
  <c r="Q725" i="1"/>
  <c r="C725" i="1" s="1"/>
  <c r="Q726" i="1"/>
  <c r="C726" i="1" s="1"/>
  <c r="Q727" i="1"/>
  <c r="C727" i="1" s="1"/>
  <c r="Q728" i="1"/>
  <c r="C728" i="1" s="1"/>
  <c r="Q729" i="1"/>
  <c r="C729" i="1" s="1"/>
  <c r="Q730" i="1"/>
  <c r="C730" i="1" s="1"/>
  <c r="Q731" i="1"/>
  <c r="C731" i="1" s="1"/>
  <c r="Q732" i="1"/>
  <c r="C732" i="1" s="1"/>
  <c r="Q733" i="1"/>
  <c r="C733" i="1" s="1"/>
  <c r="Q734" i="1"/>
  <c r="C734" i="1" s="1"/>
  <c r="Q735" i="1"/>
  <c r="C735" i="1" s="1"/>
  <c r="Q736" i="1"/>
  <c r="C736" i="1" s="1"/>
  <c r="Q737" i="1"/>
  <c r="C737" i="1" s="1"/>
  <c r="Q738" i="1"/>
  <c r="C738" i="1" s="1"/>
  <c r="Q739" i="1"/>
  <c r="C739" i="1" s="1"/>
  <c r="Q740" i="1"/>
  <c r="C740" i="1" s="1"/>
  <c r="Q741" i="1"/>
  <c r="C741" i="1" s="1"/>
  <c r="Q742" i="1"/>
  <c r="C742" i="1" s="1"/>
  <c r="Q743" i="1"/>
  <c r="C743" i="1" s="1"/>
  <c r="Q744" i="1"/>
  <c r="C744" i="1" s="1"/>
  <c r="Q745" i="1"/>
  <c r="C745" i="1" s="1"/>
  <c r="Q746" i="1"/>
  <c r="C746" i="1" s="1"/>
  <c r="Q747" i="1"/>
  <c r="C747" i="1" s="1"/>
  <c r="Q748" i="1"/>
  <c r="C748" i="1" s="1"/>
  <c r="Q749" i="1"/>
  <c r="C749" i="1" s="1"/>
  <c r="Q750" i="1"/>
  <c r="C750" i="1" s="1"/>
  <c r="Q751" i="1"/>
  <c r="C751" i="1" s="1"/>
  <c r="Q752" i="1"/>
  <c r="C752" i="1" s="1"/>
  <c r="Q753" i="1"/>
  <c r="C753" i="1" s="1"/>
  <c r="Q754" i="1"/>
  <c r="C754" i="1" s="1"/>
  <c r="Q755" i="1"/>
  <c r="C755" i="1" s="1"/>
  <c r="Q756" i="1"/>
  <c r="C756" i="1" s="1"/>
  <c r="Q757" i="1"/>
  <c r="C757" i="1" s="1"/>
  <c r="Q758" i="1"/>
  <c r="C758" i="1" s="1"/>
  <c r="Q759" i="1"/>
  <c r="C759" i="1" s="1"/>
  <c r="Q760" i="1"/>
  <c r="C760" i="1" s="1"/>
  <c r="Q761" i="1"/>
  <c r="C761" i="1" s="1"/>
  <c r="Q762" i="1"/>
  <c r="C762" i="1" s="1"/>
  <c r="Q763" i="1"/>
  <c r="C763" i="1" s="1"/>
  <c r="Q764" i="1"/>
  <c r="C764" i="1" s="1"/>
  <c r="Q765" i="1"/>
  <c r="C765" i="1" s="1"/>
  <c r="Q766" i="1"/>
  <c r="C766" i="1" s="1"/>
  <c r="Q767" i="1"/>
  <c r="C767" i="1" s="1"/>
  <c r="Q768" i="1"/>
  <c r="C768" i="1" s="1"/>
  <c r="Q769" i="1"/>
  <c r="C769" i="1" s="1"/>
  <c r="Q770" i="1"/>
  <c r="C770" i="1" s="1"/>
  <c r="Q771" i="1"/>
  <c r="C771" i="1" s="1"/>
  <c r="Q772" i="1"/>
  <c r="C772" i="1" s="1"/>
  <c r="Q773" i="1"/>
  <c r="C773" i="1" s="1"/>
  <c r="Q774" i="1"/>
  <c r="C774" i="1" s="1"/>
  <c r="Q775" i="1"/>
  <c r="C775" i="1" s="1"/>
  <c r="Q776" i="1"/>
  <c r="C776" i="1" s="1"/>
  <c r="Q777" i="1"/>
  <c r="C777" i="1" s="1"/>
  <c r="Q778" i="1"/>
  <c r="C778" i="1" s="1"/>
  <c r="Q779" i="1"/>
  <c r="C779" i="1" s="1"/>
  <c r="Q780" i="1"/>
  <c r="C780" i="1" s="1"/>
  <c r="Q781" i="1"/>
  <c r="C781" i="1" s="1"/>
  <c r="Q782" i="1"/>
  <c r="C782" i="1" s="1"/>
  <c r="Q783" i="1"/>
  <c r="C783" i="1" s="1"/>
  <c r="Q784" i="1"/>
  <c r="C784" i="1" s="1"/>
  <c r="Q785" i="1"/>
  <c r="C785" i="1" s="1"/>
  <c r="Q786" i="1"/>
  <c r="C786" i="1" s="1"/>
  <c r="Q787" i="1"/>
  <c r="C787" i="1" s="1"/>
  <c r="Q788" i="1"/>
  <c r="C788" i="1" s="1"/>
  <c r="Q789" i="1"/>
  <c r="C789" i="1" s="1"/>
  <c r="Q790" i="1"/>
  <c r="C790" i="1" s="1"/>
  <c r="Q791" i="1"/>
  <c r="C791" i="1" s="1"/>
  <c r="Q792" i="1"/>
  <c r="C792" i="1" s="1"/>
  <c r="Q793" i="1"/>
  <c r="C793" i="1" s="1"/>
  <c r="Q794" i="1"/>
  <c r="C794" i="1" s="1"/>
  <c r="Q795" i="1"/>
  <c r="C795" i="1" s="1"/>
  <c r="Q796" i="1"/>
  <c r="C796" i="1" s="1"/>
  <c r="Q797" i="1"/>
  <c r="C797" i="1" s="1"/>
  <c r="Q798" i="1"/>
  <c r="C798" i="1" s="1"/>
  <c r="Q799" i="1"/>
  <c r="C799" i="1" s="1"/>
  <c r="Q800" i="1"/>
  <c r="C800" i="1" s="1"/>
  <c r="Q801" i="1"/>
  <c r="C801" i="1" s="1"/>
  <c r="Q802" i="1"/>
  <c r="C802" i="1" s="1"/>
  <c r="Q803" i="1"/>
  <c r="C803" i="1" s="1"/>
  <c r="Q804" i="1"/>
  <c r="C804" i="1" s="1"/>
  <c r="Q805" i="1"/>
  <c r="C805" i="1" s="1"/>
  <c r="Q806" i="1"/>
  <c r="C806" i="1" s="1"/>
  <c r="Q807" i="1"/>
  <c r="C807" i="1" s="1"/>
  <c r="Q808" i="1"/>
  <c r="C808" i="1" s="1"/>
  <c r="Q809" i="1"/>
  <c r="C809" i="1" s="1"/>
  <c r="Q810" i="1"/>
  <c r="C810" i="1" s="1"/>
  <c r="Q811" i="1"/>
  <c r="C811" i="1" s="1"/>
  <c r="Q812" i="1"/>
  <c r="C812" i="1" s="1"/>
  <c r="Q813" i="1"/>
  <c r="C813" i="1" s="1"/>
  <c r="Q814" i="1"/>
  <c r="C814" i="1" s="1"/>
  <c r="Q815" i="1"/>
  <c r="C815" i="1" s="1"/>
  <c r="Q816" i="1"/>
  <c r="C816" i="1" s="1"/>
  <c r="Q817" i="1"/>
  <c r="C817" i="1" s="1"/>
  <c r="Q818" i="1"/>
  <c r="C818" i="1" s="1"/>
  <c r="Q819" i="1"/>
  <c r="C819" i="1" s="1"/>
  <c r="Q820" i="1"/>
  <c r="C820" i="1" s="1"/>
  <c r="Q821" i="1"/>
  <c r="C821" i="1" s="1"/>
  <c r="Q822" i="1"/>
  <c r="C822" i="1" s="1"/>
  <c r="Q823" i="1"/>
  <c r="C823" i="1" s="1"/>
  <c r="Q824" i="1"/>
  <c r="C824" i="1" s="1"/>
  <c r="Q825" i="1"/>
  <c r="C825" i="1" s="1"/>
  <c r="Q826" i="1"/>
  <c r="C826" i="1" s="1"/>
  <c r="Q827" i="1"/>
  <c r="C827" i="1" s="1"/>
  <c r="Q828" i="1"/>
  <c r="C828" i="1" s="1"/>
  <c r="Q829" i="1"/>
  <c r="C829" i="1" s="1"/>
  <c r="Q830" i="1"/>
  <c r="C830" i="1" s="1"/>
  <c r="Q831" i="1"/>
  <c r="C831" i="1" s="1"/>
  <c r="Q832" i="1"/>
  <c r="C832" i="1" s="1"/>
  <c r="Q833" i="1"/>
  <c r="C833" i="1" s="1"/>
  <c r="Q834" i="1"/>
  <c r="C834" i="1" s="1"/>
  <c r="Q835" i="1"/>
  <c r="C835" i="1" s="1"/>
  <c r="Q836" i="1"/>
  <c r="C836" i="1" s="1"/>
  <c r="Q837" i="1"/>
  <c r="C837" i="1" s="1"/>
  <c r="Q838" i="1"/>
  <c r="C838" i="1" s="1"/>
  <c r="Q839" i="1"/>
  <c r="C839" i="1" s="1"/>
  <c r="Q840" i="1"/>
  <c r="C840" i="1" s="1"/>
  <c r="Q841" i="1"/>
  <c r="C841" i="1" s="1"/>
  <c r="Q842" i="1"/>
  <c r="C842" i="1" s="1"/>
  <c r="Q843" i="1"/>
  <c r="C843" i="1" s="1"/>
  <c r="Q844" i="1"/>
  <c r="C844" i="1" s="1"/>
  <c r="Q845" i="1"/>
  <c r="C845" i="1" s="1"/>
  <c r="Q846" i="1"/>
  <c r="C846" i="1" s="1"/>
  <c r="Q847" i="1"/>
  <c r="C847" i="1" s="1"/>
  <c r="Q848" i="1"/>
  <c r="C848" i="1" s="1"/>
  <c r="Q849" i="1"/>
  <c r="C849" i="1" s="1"/>
  <c r="Q850" i="1"/>
  <c r="C850" i="1" s="1"/>
  <c r="Q851" i="1"/>
  <c r="C851" i="1" s="1"/>
  <c r="Q852" i="1"/>
  <c r="C852" i="1" s="1"/>
  <c r="Q853" i="1"/>
  <c r="C853" i="1" s="1"/>
  <c r="Q854" i="1"/>
  <c r="C854" i="1" s="1"/>
  <c r="Q855" i="1"/>
  <c r="C855" i="1" s="1"/>
  <c r="Q856" i="1"/>
  <c r="C856" i="1" s="1"/>
  <c r="Q857" i="1"/>
  <c r="C857" i="1" s="1"/>
  <c r="Q858" i="1"/>
  <c r="C858" i="1" s="1"/>
  <c r="Q859" i="1"/>
  <c r="C859" i="1" s="1"/>
  <c r="Q860" i="1"/>
  <c r="C860" i="1" s="1"/>
  <c r="Q861" i="1"/>
  <c r="C861" i="1" s="1"/>
  <c r="Q862" i="1"/>
  <c r="C862" i="1" s="1"/>
  <c r="Q863" i="1"/>
  <c r="C863" i="1" s="1"/>
  <c r="Q864" i="1"/>
  <c r="C864" i="1" s="1"/>
  <c r="Q865" i="1"/>
  <c r="C865" i="1" s="1"/>
  <c r="Q866" i="1"/>
  <c r="C866" i="1" s="1"/>
  <c r="Q867" i="1"/>
  <c r="C867" i="1" s="1"/>
  <c r="Q868" i="1"/>
  <c r="C868" i="1" s="1"/>
  <c r="Q869" i="1"/>
  <c r="C869" i="1" s="1"/>
  <c r="Q870" i="1"/>
  <c r="C870" i="1" s="1"/>
  <c r="Q871" i="1"/>
  <c r="C871" i="1" s="1"/>
  <c r="Q872" i="1"/>
  <c r="C872" i="1" s="1"/>
  <c r="Q873" i="1"/>
  <c r="C873" i="1" s="1"/>
  <c r="Q874" i="1"/>
  <c r="C874" i="1" s="1"/>
  <c r="Q875" i="1"/>
  <c r="C875" i="1" s="1"/>
  <c r="Q876" i="1"/>
  <c r="C876" i="1" s="1"/>
  <c r="Q877" i="1"/>
  <c r="C877" i="1" s="1"/>
  <c r="Q878" i="1"/>
  <c r="C878" i="1" s="1"/>
  <c r="Q879" i="1"/>
  <c r="C879" i="1" s="1"/>
  <c r="Q880" i="1"/>
  <c r="C880" i="1" s="1"/>
  <c r="Q881" i="1"/>
  <c r="C881" i="1" s="1"/>
  <c r="Q882" i="1"/>
  <c r="C882" i="1" s="1"/>
  <c r="Q883" i="1"/>
  <c r="C883" i="1" s="1"/>
  <c r="Q884" i="1"/>
  <c r="C884" i="1" s="1"/>
  <c r="Q885" i="1"/>
  <c r="C885" i="1" s="1"/>
  <c r="Q886" i="1"/>
  <c r="C886" i="1" s="1"/>
  <c r="Q887" i="1"/>
  <c r="C887" i="1" s="1"/>
  <c r="Q888" i="1"/>
  <c r="C888" i="1" s="1"/>
  <c r="Q889" i="1"/>
  <c r="C889" i="1" s="1"/>
  <c r="Q890" i="1"/>
  <c r="C890" i="1" s="1"/>
  <c r="Q891" i="1"/>
  <c r="C891" i="1" s="1"/>
  <c r="Q892" i="1"/>
  <c r="C892" i="1" s="1"/>
  <c r="Q893" i="1"/>
  <c r="C893" i="1" s="1"/>
  <c r="Q894" i="1"/>
  <c r="C894" i="1" s="1"/>
  <c r="Q895" i="1"/>
  <c r="C895" i="1" s="1"/>
  <c r="Q896" i="1"/>
  <c r="C896" i="1" s="1"/>
  <c r="Q897" i="1"/>
  <c r="C897" i="1" s="1"/>
  <c r="Q898" i="1"/>
  <c r="C898" i="1" s="1"/>
  <c r="Q899" i="1"/>
  <c r="C899" i="1" s="1"/>
  <c r="Q900" i="1"/>
  <c r="C900" i="1" s="1"/>
  <c r="Q901" i="1"/>
  <c r="C901" i="1" s="1"/>
  <c r="Q902" i="1"/>
  <c r="C902" i="1" s="1"/>
  <c r="Q903" i="1"/>
  <c r="C903" i="1" s="1"/>
  <c r="Q904" i="1"/>
  <c r="C904" i="1" s="1"/>
  <c r="Q905" i="1"/>
  <c r="C905" i="1" s="1"/>
  <c r="Q906" i="1"/>
  <c r="C906" i="1" s="1"/>
  <c r="Q907" i="1"/>
  <c r="C907" i="1" s="1"/>
  <c r="Q908" i="1"/>
  <c r="C908" i="1" s="1"/>
  <c r="Q909" i="1"/>
  <c r="C909" i="1" s="1"/>
  <c r="Q910" i="1"/>
  <c r="C910" i="1" s="1"/>
  <c r="Q911" i="1"/>
  <c r="C911" i="1" s="1"/>
  <c r="Q912" i="1"/>
  <c r="C912" i="1" s="1"/>
  <c r="Q913" i="1"/>
  <c r="C913" i="1" s="1"/>
  <c r="Q914" i="1"/>
  <c r="C914" i="1" s="1"/>
  <c r="Q915" i="1"/>
  <c r="C915" i="1" s="1"/>
  <c r="Q916" i="1"/>
  <c r="C916" i="1" s="1"/>
  <c r="Q917" i="1"/>
  <c r="C917" i="1" s="1"/>
  <c r="Q918" i="1"/>
  <c r="C918" i="1" s="1"/>
  <c r="Q919" i="1"/>
  <c r="C919" i="1" s="1"/>
  <c r="Q920" i="1"/>
  <c r="C920" i="1" s="1"/>
  <c r="Q921" i="1"/>
  <c r="C921" i="1" s="1"/>
  <c r="Q922" i="1"/>
  <c r="C922" i="1" s="1"/>
  <c r="Q923" i="1"/>
  <c r="C923" i="1" s="1"/>
  <c r="Q924" i="1"/>
  <c r="C924" i="1" s="1"/>
  <c r="Q925" i="1"/>
  <c r="C925" i="1" s="1"/>
  <c r="Q926" i="1"/>
  <c r="C926" i="1" s="1"/>
  <c r="Q927" i="1"/>
  <c r="C927" i="1" s="1"/>
  <c r="Q928" i="1"/>
  <c r="C928" i="1" s="1"/>
  <c r="Q929" i="1"/>
  <c r="C929" i="1" s="1"/>
  <c r="Q930" i="1"/>
  <c r="C930" i="1" s="1"/>
  <c r="Q931" i="1"/>
  <c r="C931" i="1" s="1"/>
  <c r="Q932" i="1"/>
  <c r="C932" i="1" s="1"/>
  <c r="Q933" i="1"/>
  <c r="C933" i="1" s="1"/>
  <c r="Q934" i="1"/>
  <c r="C934" i="1" s="1"/>
  <c r="Q935" i="1"/>
  <c r="C935" i="1" s="1"/>
  <c r="Q936" i="1"/>
  <c r="C936" i="1" s="1"/>
  <c r="Q937" i="1"/>
  <c r="C937" i="1" s="1"/>
  <c r="Q938" i="1"/>
  <c r="C938" i="1" s="1"/>
  <c r="Q939" i="1"/>
  <c r="C939" i="1" s="1"/>
  <c r="Q940" i="1"/>
  <c r="C940" i="1" s="1"/>
  <c r="Q941" i="1"/>
  <c r="C941" i="1" s="1"/>
  <c r="Q942" i="1"/>
  <c r="C942" i="1" s="1"/>
  <c r="Q943" i="1"/>
  <c r="C943" i="1" s="1"/>
  <c r="Q944" i="1"/>
  <c r="C944" i="1" s="1"/>
  <c r="Q945" i="1"/>
  <c r="C945" i="1" s="1"/>
  <c r="Q946" i="1"/>
  <c r="C946" i="1" s="1"/>
  <c r="Q947" i="1"/>
  <c r="C947" i="1" s="1"/>
  <c r="Q948" i="1"/>
  <c r="C948" i="1" s="1"/>
  <c r="Q949" i="1"/>
  <c r="C949" i="1" s="1"/>
  <c r="Q950" i="1"/>
  <c r="C950" i="1" s="1"/>
  <c r="Q951" i="1"/>
  <c r="C951" i="1" s="1"/>
  <c r="Q952" i="1"/>
  <c r="C952" i="1" s="1"/>
  <c r="Q953" i="1"/>
  <c r="C953" i="1" s="1"/>
  <c r="Q954" i="1"/>
  <c r="C954" i="1" s="1"/>
  <c r="Q955" i="1"/>
  <c r="C955" i="1" s="1"/>
  <c r="Q956" i="1"/>
  <c r="C956" i="1" s="1"/>
  <c r="Q957" i="1"/>
  <c r="C957" i="1" s="1"/>
  <c r="Q958" i="1"/>
  <c r="C958" i="1" s="1"/>
  <c r="Q959" i="1"/>
  <c r="C959" i="1" s="1"/>
  <c r="Q960" i="1"/>
  <c r="C960" i="1" s="1"/>
  <c r="Q961" i="1"/>
  <c r="C961" i="1" s="1"/>
  <c r="Q962" i="1"/>
  <c r="C962" i="1" s="1"/>
  <c r="Q963" i="1"/>
  <c r="C963" i="1" s="1"/>
  <c r="Q964" i="1"/>
  <c r="C964" i="1" s="1"/>
  <c r="Q965" i="1"/>
  <c r="C965" i="1" s="1"/>
  <c r="Q966" i="1"/>
  <c r="C966" i="1" s="1"/>
  <c r="Q967" i="1"/>
  <c r="C967" i="1" s="1"/>
  <c r="Q968" i="1"/>
  <c r="C968" i="1" s="1"/>
  <c r="Q969" i="1"/>
  <c r="C969" i="1" s="1"/>
  <c r="Q970" i="1"/>
  <c r="C970" i="1" s="1"/>
  <c r="Q971" i="1"/>
  <c r="C971" i="1" s="1"/>
  <c r="Q972" i="1"/>
  <c r="C972" i="1" s="1"/>
  <c r="Q973" i="1"/>
  <c r="C973" i="1" s="1"/>
  <c r="Q974" i="1"/>
  <c r="C974" i="1" s="1"/>
  <c r="Q975" i="1"/>
  <c r="C975" i="1" s="1"/>
  <c r="Q976" i="1"/>
  <c r="C976" i="1" s="1"/>
  <c r="Q977" i="1"/>
  <c r="C977" i="1" s="1"/>
  <c r="Q978" i="1"/>
  <c r="C978" i="1" s="1"/>
  <c r="Q979" i="1"/>
  <c r="C979" i="1" s="1"/>
  <c r="Q980" i="1"/>
  <c r="C980" i="1" s="1"/>
  <c r="Q981" i="1"/>
  <c r="C981" i="1" s="1"/>
  <c r="Q982" i="1"/>
  <c r="C982" i="1" s="1"/>
  <c r="Q983" i="1"/>
  <c r="C983" i="1" s="1"/>
  <c r="Q984" i="1"/>
  <c r="C984" i="1" s="1"/>
  <c r="Q985" i="1"/>
  <c r="C985" i="1" s="1"/>
  <c r="Q986" i="1"/>
  <c r="C986" i="1" s="1"/>
  <c r="Q987" i="1"/>
  <c r="C987" i="1" s="1"/>
  <c r="Q988" i="1"/>
  <c r="C988" i="1" s="1"/>
  <c r="Q989" i="1"/>
  <c r="C989" i="1" s="1"/>
  <c r="Q990" i="1"/>
  <c r="C990" i="1" s="1"/>
  <c r="Q991" i="1"/>
  <c r="C991" i="1" s="1"/>
  <c r="Q992" i="1"/>
  <c r="C992" i="1" s="1"/>
  <c r="Q993" i="1"/>
  <c r="C993" i="1" s="1"/>
  <c r="Q994" i="1"/>
  <c r="C994" i="1" s="1"/>
  <c r="Q995" i="1"/>
  <c r="C995" i="1" s="1"/>
  <c r="Q996" i="1"/>
  <c r="C996" i="1" s="1"/>
  <c r="Q997" i="1"/>
  <c r="C997" i="1" s="1"/>
  <c r="Q998" i="1"/>
  <c r="C998" i="1" s="1"/>
  <c r="Q999" i="1"/>
  <c r="C999" i="1" s="1"/>
  <c r="Q1000" i="1"/>
  <c r="C1000" i="1" s="1"/>
  <c r="Q1001" i="1"/>
  <c r="C1001" i="1" s="1"/>
  <c r="Q1002" i="1"/>
  <c r="C1002" i="1" s="1"/>
  <c r="Q1003" i="1"/>
  <c r="C1003" i="1" s="1"/>
  <c r="Q1004" i="1"/>
  <c r="C1004" i="1" s="1"/>
  <c r="Q1005" i="1"/>
  <c r="C1005" i="1" s="1"/>
  <c r="Q1006" i="1"/>
  <c r="C1006" i="1" s="1"/>
  <c r="Q1007" i="1"/>
  <c r="C1007" i="1" s="1"/>
  <c r="Q1008" i="1"/>
  <c r="C1008" i="1" s="1"/>
  <c r="Q1009" i="1"/>
  <c r="C1009" i="1" s="1"/>
  <c r="Q1010" i="1"/>
  <c r="C1010" i="1" s="1"/>
  <c r="Q1011" i="1"/>
  <c r="C1011" i="1" s="1"/>
  <c r="Q1012" i="1"/>
  <c r="C1012" i="1" s="1"/>
  <c r="Q1013" i="1"/>
  <c r="C1013" i="1" s="1"/>
  <c r="Q1014" i="1"/>
  <c r="C1014" i="1" s="1"/>
  <c r="Q1015" i="1"/>
  <c r="C1015" i="1" s="1"/>
  <c r="Q1016" i="1"/>
  <c r="C1016" i="1" s="1"/>
  <c r="Q1017" i="1"/>
  <c r="C1017" i="1" s="1"/>
  <c r="Q1018" i="1"/>
  <c r="C1018" i="1" s="1"/>
  <c r="Q1019" i="1"/>
  <c r="C1019" i="1" s="1"/>
  <c r="Q1020" i="1"/>
  <c r="C1020" i="1" s="1"/>
  <c r="Q1021" i="1"/>
  <c r="C1021" i="1" s="1"/>
  <c r="Q1022" i="1"/>
  <c r="C1022" i="1" s="1"/>
  <c r="Q1023" i="1"/>
  <c r="C1023" i="1" s="1"/>
  <c r="Q1024" i="1"/>
  <c r="C1024" i="1" s="1"/>
  <c r="Q1025" i="1"/>
  <c r="C1025" i="1" s="1"/>
  <c r="Q1026" i="1"/>
  <c r="C1026" i="1" s="1"/>
  <c r="Q1027" i="1"/>
  <c r="C1027" i="1" s="1"/>
  <c r="Q1028" i="1"/>
  <c r="C1028" i="1" s="1"/>
  <c r="Q1029" i="1"/>
  <c r="C1029" i="1" s="1"/>
  <c r="Q1030" i="1"/>
  <c r="C1030" i="1" s="1"/>
  <c r="Q1031" i="1"/>
  <c r="C1031" i="1" s="1"/>
  <c r="Q1032" i="1"/>
  <c r="C1032" i="1" s="1"/>
  <c r="Q1033" i="1"/>
  <c r="C1033" i="1" s="1"/>
  <c r="Q1034" i="1"/>
  <c r="C1034" i="1" s="1"/>
  <c r="Q1035" i="1"/>
  <c r="C1035" i="1" s="1"/>
  <c r="Q1036" i="1"/>
  <c r="C1036" i="1" s="1"/>
  <c r="Q1037" i="1"/>
  <c r="C1037" i="1" s="1"/>
  <c r="Q1038" i="1"/>
  <c r="C1038" i="1" s="1"/>
  <c r="Q1039" i="1"/>
  <c r="C1039" i="1" s="1"/>
  <c r="Q1040" i="1"/>
  <c r="C1040" i="1" s="1"/>
  <c r="Q1041" i="1"/>
  <c r="C1041" i="1" s="1"/>
  <c r="Q1042" i="1"/>
  <c r="C1042" i="1" s="1"/>
  <c r="Q1043" i="1"/>
  <c r="C1043" i="1" s="1"/>
  <c r="Q1044" i="1"/>
  <c r="C1044" i="1" s="1"/>
  <c r="Q1045" i="1"/>
  <c r="C1045" i="1" s="1"/>
  <c r="Q1046" i="1"/>
  <c r="C1046" i="1" s="1"/>
  <c r="Q1047" i="1"/>
  <c r="C1047" i="1" s="1"/>
  <c r="Q1048" i="1"/>
  <c r="C1048" i="1" s="1"/>
  <c r="Q1049" i="1"/>
  <c r="C1049" i="1" s="1"/>
  <c r="Q1050" i="1"/>
  <c r="C1050" i="1" s="1"/>
  <c r="Q1051" i="1"/>
  <c r="C1051" i="1" s="1"/>
  <c r="Q1052" i="1"/>
  <c r="C1052" i="1" s="1"/>
  <c r="Q1053" i="1"/>
  <c r="C1053" i="1" s="1"/>
  <c r="Q1054" i="1"/>
  <c r="C1054" i="1" s="1"/>
  <c r="Q1055" i="1"/>
  <c r="C1055" i="1" s="1"/>
  <c r="Q1056" i="1"/>
  <c r="C1056" i="1" s="1"/>
  <c r="Q1057" i="1"/>
  <c r="C1057" i="1" s="1"/>
  <c r="Q1058" i="1"/>
  <c r="C1058" i="1" s="1"/>
  <c r="Q1059" i="1"/>
  <c r="C1059" i="1" s="1"/>
  <c r="Q1060" i="1"/>
  <c r="C1060" i="1" s="1"/>
  <c r="Q1061" i="1"/>
  <c r="C1061" i="1" s="1"/>
  <c r="Q1062" i="1"/>
  <c r="C1062" i="1" s="1"/>
  <c r="Q1063" i="1"/>
  <c r="C1063" i="1" s="1"/>
  <c r="Q1064" i="1"/>
  <c r="C1064" i="1" s="1"/>
  <c r="Q1065" i="1"/>
  <c r="C1065" i="1" s="1"/>
  <c r="Q1066" i="1"/>
  <c r="C1066" i="1" s="1"/>
  <c r="Q1067" i="1"/>
  <c r="C1067" i="1" s="1"/>
  <c r="Q1068" i="1"/>
  <c r="C1068" i="1" s="1"/>
  <c r="Q1069" i="1"/>
  <c r="C1069" i="1" s="1"/>
  <c r="Q1070" i="1"/>
  <c r="C1070" i="1" s="1"/>
  <c r="Q1071" i="1"/>
  <c r="C1071" i="1" s="1"/>
  <c r="Q1072" i="1"/>
  <c r="C1072" i="1" s="1"/>
  <c r="Q1073" i="1"/>
  <c r="C1073" i="1" s="1"/>
  <c r="Q1074" i="1"/>
  <c r="C1074" i="1" s="1"/>
  <c r="Q1075" i="1"/>
  <c r="C1075" i="1" s="1"/>
  <c r="Q1076" i="1"/>
  <c r="C1076" i="1" s="1"/>
  <c r="Q1077" i="1"/>
  <c r="C1077" i="1" s="1"/>
  <c r="Q1078" i="1"/>
  <c r="C1078" i="1" s="1"/>
  <c r="Q1079" i="1"/>
  <c r="C1079" i="1" s="1"/>
  <c r="Q1080" i="1"/>
  <c r="C1080" i="1" s="1"/>
  <c r="Q1081" i="1"/>
  <c r="C1081" i="1" s="1"/>
  <c r="Q1082" i="1"/>
  <c r="C1082" i="1" s="1"/>
  <c r="Q1083" i="1"/>
  <c r="C1083" i="1" s="1"/>
  <c r="Q1084" i="1"/>
  <c r="C1084" i="1" s="1"/>
  <c r="Q1085" i="1"/>
  <c r="C1085" i="1" s="1"/>
  <c r="Q1086" i="1"/>
  <c r="C1086" i="1" s="1"/>
  <c r="Q1087" i="1"/>
  <c r="C1087" i="1" s="1"/>
  <c r="Q1088" i="1"/>
  <c r="C1088" i="1" s="1"/>
  <c r="Q1089" i="1"/>
  <c r="C1089" i="1" s="1"/>
  <c r="Q1090" i="1"/>
  <c r="C1090" i="1" s="1"/>
  <c r="Q1091" i="1"/>
  <c r="C1091" i="1" s="1"/>
  <c r="Q1092" i="1"/>
  <c r="C1092" i="1" s="1"/>
  <c r="Q1093" i="1"/>
  <c r="C1093" i="1" s="1"/>
  <c r="Q1094" i="1"/>
  <c r="C1094" i="1" s="1"/>
  <c r="Q1095" i="1"/>
  <c r="C1095" i="1" s="1"/>
  <c r="Q1096" i="1"/>
  <c r="C1096" i="1" s="1"/>
  <c r="Q1097" i="1"/>
  <c r="C1097" i="1" s="1"/>
  <c r="Q1098" i="1"/>
  <c r="C1098" i="1" s="1"/>
  <c r="Q1099" i="1"/>
  <c r="C1099" i="1" s="1"/>
  <c r="Q1100" i="1"/>
  <c r="C1100" i="1" s="1"/>
  <c r="Q1101" i="1"/>
  <c r="C1101" i="1" s="1"/>
  <c r="Q1102" i="1"/>
  <c r="C1102" i="1" s="1"/>
  <c r="Q1103" i="1"/>
  <c r="C1103" i="1" s="1"/>
  <c r="Q1104" i="1"/>
  <c r="C1104" i="1" s="1"/>
  <c r="Q1105" i="1"/>
  <c r="C1105" i="1" s="1"/>
  <c r="Q1106" i="1"/>
  <c r="C1106" i="1" s="1"/>
  <c r="Q1107" i="1"/>
  <c r="C1107" i="1" s="1"/>
  <c r="Q1108" i="1"/>
  <c r="C1108" i="1" s="1"/>
  <c r="Q1109" i="1"/>
  <c r="C1109" i="1" s="1"/>
  <c r="Q1110" i="1"/>
  <c r="C1110" i="1" s="1"/>
  <c r="Q1111" i="1"/>
  <c r="C1111" i="1" s="1"/>
  <c r="Q1112" i="1"/>
  <c r="C1112" i="1" s="1"/>
  <c r="Q1113" i="1"/>
  <c r="C1113" i="1" s="1"/>
  <c r="Q1114" i="1"/>
  <c r="C1114" i="1" s="1"/>
  <c r="Q1115" i="1"/>
  <c r="C1115" i="1" s="1"/>
  <c r="Q1116" i="1"/>
  <c r="C1116" i="1" s="1"/>
  <c r="Q1117" i="1"/>
  <c r="C1117" i="1" s="1"/>
  <c r="Q1118" i="1"/>
  <c r="C1118" i="1" s="1"/>
  <c r="Q1119" i="1"/>
  <c r="C1119" i="1" s="1"/>
  <c r="Q1120" i="1"/>
  <c r="C1120" i="1" s="1"/>
  <c r="Q1121" i="1"/>
  <c r="C1121" i="1" s="1"/>
  <c r="Q1122" i="1"/>
  <c r="C1122" i="1" s="1"/>
  <c r="Q1123" i="1"/>
  <c r="C1123" i="1" s="1"/>
  <c r="Q1124" i="1"/>
  <c r="C1124" i="1" s="1"/>
  <c r="Q1125" i="1"/>
  <c r="C1125" i="1" s="1"/>
  <c r="Q1126" i="1"/>
  <c r="C1126" i="1" s="1"/>
  <c r="Q1127" i="1"/>
  <c r="C1127" i="1" s="1"/>
  <c r="Q1128" i="1"/>
  <c r="C1128" i="1" s="1"/>
  <c r="Q1129" i="1"/>
  <c r="C1129" i="1" s="1"/>
  <c r="Q1130" i="1"/>
  <c r="C1130" i="1" s="1"/>
  <c r="Q1131" i="1"/>
  <c r="C1131" i="1" s="1"/>
  <c r="Q1132" i="1"/>
  <c r="C1132" i="1" s="1"/>
  <c r="Q1133" i="1"/>
  <c r="C1133" i="1" s="1"/>
  <c r="Q1134" i="1"/>
  <c r="C1134" i="1" s="1"/>
  <c r="Q1135" i="1"/>
  <c r="C1135" i="1" s="1"/>
  <c r="Q1136" i="1"/>
  <c r="C1136" i="1" s="1"/>
  <c r="Q12" i="1"/>
  <c r="C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<sst xmlns="http://schemas.openxmlformats.org/spreadsheetml/2006/main" count="42" uniqueCount="40">
  <si>
    <t>Age</t>
  </si>
  <si>
    <t>Underlying Conditions</t>
  </si>
  <si>
    <t>Facility:</t>
  </si>
  <si>
    <t>Yes / No</t>
  </si>
  <si>
    <t>No</t>
  </si>
  <si>
    <t>N/A</t>
  </si>
  <si>
    <t>Yes</t>
  </si>
  <si>
    <t xml:space="preserve">Date: </t>
  </si>
  <si>
    <t>Exposed person #</t>
  </si>
  <si>
    <r>
      <t xml:space="preserve">PEP:  </t>
    </r>
    <r>
      <rPr>
        <sz val="12"/>
        <color theme="1" tint="0.34998626667073579"/>
        <rFont val="Calibri"/>
        <family val="2"/>
        <scheme val="minor"/>
      </rPr>
      <t>If given between 4 and 14 days after the date of exposure, vaccination may reduce the symptoms of disease, but may not prevent the disease. Benefits may still outweigh risks when giving vaccine more than 14 days after exposure in some clinical situations (e.g., high risk exposure in a person at high risk for severe disease, such as severe immune compromise). Vaccination given after the onset of signs or symptoms of monkeypox is not expected to provide benefit.</t>
    </r>
  </si>
  <si>
    <t>Gown</t>
  </si>
  <si>
    <t>Gloves</t>
  </si>
  <si>
    <t>Eye protection</t>
  </si>
  <si>
    <t>N95 or Higher level respirator</t>
  </si>
  <si>
    <t>Mask</t>
  </si>
  <si>
    <t>Exposure Timeframe &amp; Exposed Person Details</t>
  </si>
  <si>
    <t>Intermediate</t>
  </si>
  <si>
    <r>
      <t>Exposure Timeframe:</t>
    </r>
    <r>
      <rPr>
        <sz val="14"/>
        <color theme="3"/>
        <rFont val="Calibri"/>
        <family val="2"/>
        <scheme val="minor"/>
      </rPr>
      <t xml:space="preserve"> </t>
    </r>
  </si>
  <si>
    <t>n/a respirator worn</t>
  </si>
  <si>
    <t xml:space="preserve">Reference link:  </t>
  </si>
  <si>
    <r>
      <t>PPE Worn During interaction</t>
    </r>
    <r>
      <rPr>
        <b/>
        <sz val="12"/>
        <color theme="0"/>
        <rFont val="Calibri"/>
        <family val="2"/>
        <scheme val="minor"/>
      </rPr>
      <t xml:space="preserve">
(asses if any concern for inappropriate use of PPE)</t>
    </r>
  </si>
  <si>
    <t>Note:  guidance subject to change</t>
  </si>
  <si>
    <t xml:space="preserve">https://www.cdc.gov/poxvirus/monkeypox/clinicians/infection-control-healthcare.html </t>
  </si>
  <si>
    <t>No Risk</t>
  </si>
  <si>
    <t>Exposure Details &amp; Risk Classification</t>
  </si>
  <si>
    <t>Degree of Exposure</t>
  </si>
  <si>
    <t>Lower</t>
  </si>
  <si>
    <t>Higher</t>
  </si>
  <si>
    <t>Name</t>
  </si>
  <si>
    <t>Healthcare Worker Exposure Investigation</t>
  </si>
  <si>
    <r>
      <rPr>
        <b/>
        <sz val="12"/>
        <color theme="1" tint="0.34998626667073579"/>
        <rFont val="Calibri"/>
        <family val="2"/>
        <scheme val="minor"/>
      </rPr>
      <t>Monitoring period</t>
    </r>
    <r>
      <rPr>
        <b/>
        <i/>
        <sz val="12"/>
        <color theme="1" tint="0.34998626667073579"/>
        <rFont val="Calibri"/>
        <family val="2"/>
        <scheme val="minor"/>
      </rPr>
      <t xml:space="preserve">: </t>
    </r>
    <r>
      <rPr>
        <sz val="12"/>
        <color theme="1" tint="0.34998626667073579"/>
        <rFont val="Calibri"/>
        <family val="2"/>
        <scheme val="minor"/>
      </rPr>
      <t>21 days (incubation period is 3-17 days)</t>
    </r>
  </si>
  <si>
    <t>PEP &amp; Monitoring Period</t>
  </si>
  <si>
    <r>
      <t xml:space="preserve">Today's date 
</t>
    </r>
    <r>
      <rPr>
        <b/>
        <i/>
        <sz val="10"/>
        <color theme="0"/>
        <rFont val="Calibri"/>
        <family val="2"/>
        <scheme val="minor"/>
      </rPr>
      <t>(auto populates)</t>
    </r>
  </si>
  <si>
    <r>
      <t xml:space="preserve">Days since Exposure
</t>
    </r>
    <r>
      <rPr>
        <b/>
        <sz val="10"/>
        <color theme="0"/>
        <rFont val="Calibri"/>
        <family val="2"/>
        <scheme val="minor"/>
      </rPr>
      <t>(auto populates)</t>
    </r>
  </si>
  <si>
    <r>
      <t xml:space="preserve">Other Risk Factors for onset/severe disease?
&amp;
Other Notes
</t>
    </r>
    <r>
      <rPr>
        <b/>
        <sz val="9"/>
        <color theme="7" tint="0.79998168889431442"/>
        <rFont val="Calibri"/>
        <family val="2"/>
        <scheme val="minor"/>
      </rPr>
      <t xml:space="preserve">
 People who may be at increased risk for severe disease include (but are not limited to): young children (&lt;8 years of age), individuals who are pregnant or immunocompromised, and individuals with a history of atopic dermatitis or eczema.</t>
    </r>
  </si>
  <si>
    <r>
      <rPr>
        <b/>
        <sz val="13"/>
        <color theme="0"/>
        <rFont val="Calibri"/>
        <family val="2"/>
        <scheme val="minor"/>
      </rPr>
      <t>PEP Recommendation</t>
    </r>
    <r>
      <rPr>
        <b/>
        <sz val="14"/>
        <color theme="0"/>
        <rFont val="Calibri"/>
        <family val="2"/>
        <scheme val="minor"/>
      </rPr>
      <t xml:space="preserve">
</t>
    </r>
    <r>
      <rPr>
        <b/>
        <sz val="11"/>
        <color theme="0"/>
        <rFont val="Calibri"/>
        <family val="2"/>
        <scheme val="minor"/>
      </rPr>
      <t>(auto populates)</t>
    </r>
    <r>
      <rPr>
        <b/>
        <sz val="14"/>
        <color theme="0"/>
        <rFont val="Calibri"/>
        <family val="2"/>
        <scheme val="minor"/>
      </rPr>
      <t xml:space="preserve">
</t>
    </r>
  </si>
  <si>
    <r>
      <t xml:space="preserve">Monitoring Required
</t>
    </r>
    <r>
      <rPr>
        <b/>
        <sz val="10"/>
        <color theme="0"/>
        <rFont val="Calibri"/>
        <family val="2"/>
        <scheme val="minor"/>
      </rPr>
      <t>(auto populates)</t>
    </r>
    <r>
      <rPr>
        <b/>
        <sz val="14"/>
        <color theme="0"/>
        <rFont val="Calibri"/>
        <family val="2"/>
        <scheme val="minor"/>
      </rPr>
      <t xml:space="preserve">
</t>
    </r>
    <r>
      <rPr>
        <b/>
        <sz val="10"/>
        <color theme="0"/>
        <rFont val="Calibri"/>
        <family val="2"/>
        <scheme val="minor"/>
      </rPr>
      <t xml:space="preserve">Asymptomatic HCW with exposures to monkeypox virus do not need to be excluded from work, but should be monitored (e.g., at least a daily assessment conducted by the exposed HCP for signs and symptoms of monkeypox infection) for 21 days after their last exposure.
</t>
    </r>
    <r>
      <rPr>
        <b/>
        <sz val="14"/>
        <color theme="0"/>
        <rFont val="Calibri"/>
        <family val="2"/>
        <scheme val="minor"/>
      </rPr>
      <t xml:space="preserve">
</t>
    </r>
    <r>
      <rPr>
        <b/>
        <sz val="11"/>
        <color theme="0"/>
        <rFont val="Calibri"/>
        <family val="2"/>
        <scheme val="minor"/>
      </rPr>
      <t>Rash or Symptoms Develop -</t>
    </r>
    <r>
      <rPr>
        <b/>
        <sz val="12"/>
        <color theme="0"/>
        <rFont val="Calibri"/>
        <family val="2"/>
        <scheme val="minor"/>
      </rPr>
      <t xml:space="preserve"> </t>
    </r>
    <r>
      <rPr>
        <b/>
        <sz val="11"/>
        <color theme="0"/>
        <rFont val="Calibri"/>
        <family val="2"/>
        <scheme val="minor"/>
      </rPr>
      <t xml:space="preserve">see for work restriction guidance here </t>
    </r>
    <r>
      <rPr>
        <b/>
        <sz val="11"/>
        <color theme="0"/>
        <rFont val="Wingdings"/>
        <charset val="2"/>
      </rPr>
      <t>â</t>
    </r>
  </si>
  <si>
    <r>
      <rPr>
        <b/>
        <sz val="14"/>
        <color theme="0"/>
        <rFont val="Calibri"/>
        <family val="2"/>
        <scheme val="minor"/>
      </rPr>
      <t>No Risk</t>
    </r>
    <r>
      <rPr>
        <b/>
        <sz val="12"/>
        <color theme="0"/>
        <rFont val="Calibri"/>
        <family val="2"/>
        <scheme val="minor"/>
      </rPr>
      <t xml:space="preserve">:  </t>
    </r>
    <r>
      <rPr>
        <sz val="12"/>
        <color theme="0"/>
        <rFont val="Calibri"/>
        <family val="2"/>
        <scheme val="minor"/>
      </rPr>
      <t>no contact with the patient, their contaminated materials, nor entry into the contaminated patient room or area</t>
    </r>
    <r>
      <rPr>
        <b/>
        <sz val="12"/>
        <color theme="0"/>
        <rFont val="Calibri"/>
        <family val="2"/>
        <scheme val="minor"/>
      </rPr>
      <t xml:space="preserve">.
</t>
    </r>
    <r>
      <rPr>
        <b/>
        <sz val="14"/>
        <color theme="0"/>
        <rFont val="Calibri"/>
        <family val="2"/>
        <scheme val="minor"/>
      </rPr>
      <t>Lower</t>
    </r>
    <r>
      <rPr>
        <b/>
        <sz val="12"/>
        <color theme="0"/>
        <rFont val="Calibri"/>
        <family val="2"/>
        <scheme val="minor"/>
      </rPr>
      <t xml:space="preserve">:  </t>
    </r>
    <r>
      <rPr>
        <sz val="12"/>
        <color theme="0"/>
        <rFont val="Calibri"/>
        <family val="2"/>
        <scheme val="minor"/>
      </rPr>
      <t>Entry into the contaminated room/patient care area without recommended PPE AND in the absence of any listed exposure below</t>
    </r>
    <r>
      <rPr>
        <b/>
        <sz val="12"/>
        <color theme="0"/>
        <rFont val="Calibri"/>
        <family val="2"/>
        <scheme val="minor"/>
      </rPr>
      <t xml:space="preserve"> </t>
    </r>
    <r>
      <rPr>
        <b/>
        <sz val="12"/>
        <color theme="0"/>
        <rFont val="Wingdings"/>
        <charset val="2"/>
      </rPr>
      <t>â</t>
    </r>
    <r>
      <rPr>
        <b/>
        <sz val="12"/>
        <color theme="0"/>
        <rFont val="Calibri"/>
        <family val="2"/>
        <scheme val="minor"/>
      </rPr>
      <t xml:space="preserve">
</t>
    </r>
    <r>
      <rPr>
        <b/>
        <sz val="14"/>
        <color theme="0"/>
        <rFont val="Calibri"/>
        <family val="2"/>
        <scheme val="minor"/>
      </rPr>
      <t xml:space="preserve">Intermediate:  </t>
    </r>
    <r>
      <rPr>
        <b/>
        <sz val="12"/>
        <color theme="0"/>
        <rFont val="Calibri"/>
        <family val="2"/>
        <scheme val="minor"/>
      </rPr>
      <t xml:space="preserve">  
</t>
    </r>
    <r>
      <rPr>
        <b/>
        <sz val="16"/>
        <color theme="0"/>
        <rFont val="Century Gothic"/>
        <family val="2"/>
      </rPr>
      <t xml:space="preserve">· </t>
    </r>
    <r>
      <rPr>
        <u/>
        <sz val="12"/>
        <color theme="0"/>
        <rFont val="Calibri"/>
        <family val="2"/>
        <scheme val="minor"/>
      </rPr>
      <t>Unprotected contact</t>
    </r>
    <r>
      <rPr>
        <sz val="12"/>
        <color theme="0"/>
        <rFont val="Calibri"/>
        <family val="2"/>
        <scheme val="minor"/>
      </rPr>
      <t xml:space="preserve"> between an exposed individual's intact skin and the skin lesions or bodily fluids from patient or soiled materials 
     (e.g., linens, clothing) </t>
    </r>
    <r>
      <rPr>
        <b/>
        <sz val="12"/>
        <color theme="7" tint="0.79998168889431442"/>
        <rFont val="Calibri"/>
        <family val="2"/>
        <scheme val="minor"/>
      </rPr>
      <t xml:space="preserve">-or- </t>
    </r>
    <r>
      <rPr>
        <sz val="12"/>
        <color theme="0"/>
        <rFont val="Calibri"/>
        <family val="2"/>
        <scheme val="minor"/>
      </rPr>
      <t xml:space="preserve">
· </t>
    </r>
    <r>
      <rPr>
        <u/>
        <sz val="12"/>
        <color theme="0"/>
        <rFont val="Calibri"/>
        <family val="2"/>
        <scheme val="minor"/>
      </rPr>
      <t xml:space="preserve">No gown worn </t>
    </r>
    <r>
      <rPr>
        <sz val="12"/>
        <color theme="0"/>
        <rFont val="Calibri"/>
        <family val="2"/>
        <scheme val="minor"/>
      </rPr>
      <t xml:space="preserve">and activities resulting in contact between an exposed individuals clothing and the patient's skin lesions or bodily fluids, 
   or their soiled materials </t>
    </r>
    <r>
      <rPr>
        <i/>
        <sz val="12"/>
        <color theme="0"/>
        <rFont val="Calibri"/>
        <family val="2"/>
        <scheme val="minor"/>
      </rPr>
      <t xml:space="preserve">(e.g., during turning, bathing, or assisting with transfer) </t>
    </r>
    <r>
      <rPr>
        <b/>
        <sz val="12"/>
        <color theme="7" tint="0.79998168889431442"/>
        <rFont val="Calibri"/>
        <family val="2"/>
        <scheme val="minor"/>
      </rPr>
      <t xml:space="preserve">-or- </t>
    </r>
    <r>
      <rPr>
        <sz val="12"/>
        <color theme="0"/>
        <rFont val="Calibri"/>
        <family val="2"/>
        <scheme val="minor"/>
      </rPr>
      <t xml:space="preserve">
· Being within 6 feet for 3 hrs. or more (cumulative) of an unmasked patient </t>
    </r>
    <r>
      <rPr>
        <u/>
        <sz val="12"/>
        <color theme="0"/>
        <rFont val="Calibri"/>
        <family val="2"/>
        <scheme val="minor"/>
      </rPr>
      <t>without wearing a facemask or respirator</t>
    </r>
    <r>
      <rPr>
        <sz val="12"/>
        <color theme="0"/>
        <rFont val="Calibri"/>
        <family val="2"/>
        <scheme val="minor"/>
      </rPr>
      <t xml:space="preserve">.
</t>
    </r>
    <r>
      <rPr>
        <b/>
        <sz val="12"/>
        <color theme="0"/>
        <rFont val="Calibri"/>
        <family val="2"/>
        <scheme val="minor"/>
      </rPr>
      <t xml:space="preserve">
</t>
    </r>
    <r>
      <rPr>
        <b/>
        <sz val="14"/>
        <color theme="0"/>
        <rFont val="Calibri"/>
        <family val="2"/>
        <scheme val="minor"/>
      </rPr>
      <t>Higher:</t>
    </r>
    <r>
      <rPr>
        <b/>
        <sz val="12"/>
        <color theme="0"/>
        <rFont val="Calibri"/>
        <family val="2"/>
        <scheme val="minor"/>
      </rPr>
      <t xml:space="preserve">
</t>
    </r>
    <r>
      <rPr>
        <sz val="12"/>
        <color theme="0"/>
        <rFont val="Calibri"/>
        <family val="2"/>
        <scheme val="minor"/>
      </rPr>
      <t xml:space="preserve">· </t>
    </r>
    <r>
      <rPr>
        <u/>
        <sz val="12"/>
        <color theme="0"/>
        <rFont val="Calibri"/>
        <family val="2"/>
        <scheme val="minor"/>
      </rPr>
      <t>Unprotected contact</t>
    </r>
    <r>
      <rPr>
        <sz val="12"/>
        <color theme="0"/>
        <rFont val="Calibri"/>
        <family val="2"/>
        <scheme val="minor"/>
      </rPr>
      <t xml:space="preserve"> between an exposed individual’s broken skin or mucous membranes and the skin lesions or bodily fluids from a patient 
   with monkeypox </t>
    </r>
    <r>
      <rPr>
        <i/>
        <sz val="12"/>
        <color theme="0"/>
        <rFont val="Calibri"/>
        <family val="2"/>
        <scheme val="minor"/>
      </rPr>
      <t>(e.g., inadvertent splashes of patient saliva to the eyes or mouth of a person</t>
    </r>
    <r>
      <rPr>
        <sz val="12"/>
        <color theme="0"/>
        <rFont val="Calibri"/>
        <family val="2"/>
        <scheme val="minor"/>
      </rPr>
      <t>), or soiled materials (</t>
    </r>
    <r>
      <rPr>
        <i/>
        <sz val="12"/>
        <color theme="0"/>
        <rFont val="Calibri"/>
        <family val="2"/>
        <scheme val="minor"/>
      </rPr>
      <t>e.g., linens, clothing)</t>
    </r>
    <r>
      <rPr>
        <sz val="12"/>
        <color theme="0"/>
        <rFont val="Calibri"/>
        <family val="2"/>
        <scheme val="minor"/>
      </rPr>
      <t xml:space="preserve"> </t>
    </r>
    <r>
      <rPr>
        <b/>
        <sz val="12"/>
        <color theme="7" tint="0.79998168889431442"/>
        <rFont val="Calibri"/>
        <family val="2"/>
        <scheme val="minor"/>
      </rPr>
      <t>-or-</t>
    </r>
    <r>
      <rPr>
        <sz val="12"/>
        <color theme="0"/>
        <rFont val="Calibri"/>
        <family val="2"/>
        <scheme val="minor"/>
      </rPr>
      <t xml:space="preserve"> 
· Being inside patient's room or within 6 feet during any procedure that may create aerosols from oral secretions </t>
    </r>
    <r>
      <rPr>
        <i/>
        <sz val="12"/>
        <color theme="0"/>
        <rFont val="Calibri"/>
        <family val="2"/>
        <scheme val="minor"/>
      </rPr>
      <t>(e.g., cardiopulmonary 
   resuscitation, intubation)</t>
    </r>
    <r>
      <rPr>
        <sz val="12"/>
        <color theme="0"/>
        <rFont val="Calibri"/>
        <family val="2"/>
        <scheme val="minor"/>
      </rPr>
      <t>, or activities that may resuspend dried exudates (</t>
    </r>
    <r>
      <rPr>
        <i/>
        <sz val="12"/>
        <color theme="0"/>
        <rFont val="Calibri"/>
        <family val="2"/>
        <scheme val="minor"/>
      </rPr>
      <t>e.g., shaking soiled linens</t>
    </r>
    <r>
      <rPr>
        <sz val="12"/>
        <color theme="0"/>
        <rFont val="Calibri"/>
        <family val="2"/>
        <scheme val="minor"/>
      </rPr>
      <t xml:space="preserve">) </t>
    </r>
    <r>
      <rPr>
        <u/>
        <sz val="12"/>
        <color theme="0"/>
        <rFont val="Calibri"/>
        <family val="2"/>
        <scheme val="minor"/>
      </rPr>
      <t xml:space="preserve">without wearing an N95 or higher level 
</t>
    </r>
    <r>
      <rPr>
        <sz val="12"/>
        <color theme="0"/>
        <rFont val="Calibri"/>
        <family val="2"/>
        <scheme val="minor"/>
      </rPr>
      <t xml:space="preserve">   </t>
    </r>
    <r>
      <rPr>
        <u/>
        <sz val="12"/>
        <color theme="0"/>
        <rFont val="Calibri"/>
        <family val="2"/>
        <scheme val="minor"/>
      </rPr>
      <t>respirator AND eye protection.</t>
    </r>
    <r>
      <rPr>
        <b/>
        <sz val="12"/>
        <color theme="0"/>
        <rFont val="Calibri"/>
        <family val="2"/>
        <scheme val="minor"/>
      </rPr>
      <t xml:space="preserve">
</t>
    </r>
    <r>
      <rPr>
        <b/>
        <sz val="10"/>
        <color theme="7" tint="0.39997558519241921"/>
        <rFont val="Calibri"/>
        <family val="2"/>
        <scheme val="minor"/>
      </rPr>
      <t>Note:  factors that may increase the risk of monkeypox transmission include (but are not limited to): the person with monkeypox infection had clothes that were soiled with bodily fluids or secretions (e.g., discharge, skin flakes on clothes) or was coughing while not wearing a mask or respirator, or the exposed individual is not previously vaccinated against smallpox or monkeypox.</t>
    </r>
  </si>
  <si>
    <r>
      <t xml:space="preserve">Monitoring Period End Date
</t>
    </r>
    <r>
      <rPr>
        <b/>
        <sz val="10"/>
        <color theme="0"/>
        <rFont val="Calibri"/>
        <family val="2"/>
        <scheme val="minor"/>
      </rPr>
      <t>(auto populates)</t>
    </r>
  </si>
  <si>
    <t>Enter date of last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</si>
</sst>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8"/>
      <color theme="1"/>
      <name val="Calibri"/>
      <family val="2"/>
      <scheme val="minor"/>
    </font>
    <font>
      <b/>
      <sz val="12"/>
      <color theme="0"/>
      <name val="Calibri"/>
      <family val="2"/>
      <scheme val="minor"/>
    </font>
    <font>
      <b/>
      <sz val="12"/>
      <color theme="1"/>
      <name val="Calibri"/>
      <family val="2"/>
      <scheme val="minor"/>
    </font>
    <font>
      <b/>
      <i/>
      <sz val="12"/>
      <color theme="1" tint="0.34998626667073579"/>
      <name val="Calibri"/>
      <family val="2"/>
      <scheme val="minor"/>
    </font>
    <font>
      <b/>
      <sz val="12"/>
      <color theme="1" tint="0.34998626667073579"/>
      <name val="Calibri"/>
      <family val="2"/>
      <scheme val="minor"/>
    </font>
    <font>
      <sz val="12"/>
      <color theme="1" tint="0.34998626667073579"/>
      <name val="Calibri"/>
      <family val="2"/>
      <scheme val="minor"/>
    </font>
    <font>
      <b/>
      <sz val="14"/>
      <color theme="0"/>
      <name val="Calibri"/>
      <family val="2"/>
      <scheme val="minor"/>
    </font>
    <font>
      <b/>
      <sz val="10"/>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sz val="11"/>
      <color theme="1"/>
      <name val="Calibri"/>
      <family val="2"/>
    </font>
    <font>
      <sz val="14"/>
      <color theme="1"/>
      <name val="Calibri"/>
      <family val="2"/>
      <scheme val="minor"/>
    </font>
    <font>
      <b/>
      <sz val="13"/>
      <color theme="0"/>
      <name val="Calibri"/>
      <family val="2"/>
      <scheme val="minor"/>
    </font>
    <font>
      <sz val="12.5"/>
      <color theme="1"/>
      <name val="Calibri"/>
      <family val="2"/>
      <scheme val="minor"/>
    </font>
    <font>
      <b/>
      <sz val="14"/>
      <color theme="3"/>
      <name val="Calibri"/>
      <family val="2"/>
      <scheme val="minor"/>
    </font>
    <font>
      <b/>
      <i/>
      <sz val="14"/>
      <color theme="3"/>
      <name val="Calibri"/>
      <family val="2"/>
      <scheme val="minor"/>
    </font>
    <font>
      <sz val="14"/>
      <color theme="3"/>
      <name val="Calibri"/>
      <family val="2"/>
      <scheme val="minor"/>
    </font>
    <font>
      <sz val="10"/>
      <color theme="1"/>
      <name val="Calibri"/>
      <family val="2"/>
      <scheme val="minor"/>
    </font>
    <font>
      <u/>
      <sz val="11"/>
      <color theme="10"/>
      <name val="Calibri"/>
      <family val="2"/>
      <scheme val="minor"/>
    </font>
    <font>
      <b/>
      <sz val="10"/>
      <color theme="3"/>
      <name val="Calibri"/>
      <family val="2"/>
      <scheme val="minor"/>
    </font>
    <font>
      <b/>
      <i/>
      <sz val="10"/>
      <color theme="0"/>
      <name val="Calibri"/>
      <family val="2"/>
      <scheme val="minor"/>
    </font>
    <font>
      <b/>
      <i/>
      <sz val="12"/>
      <color rgb="FFC00000"/>
      <name val="Calibri"/>
      <family val="2"/>
      <scheme val="minor"/>
    </font>
    <font>
      <sz val="12"/>
      <color theme="0"/>
      <name val="Calibri"/>
      <family val="2"/>
      <scheme val="minor"/>
    </font>
    <font>
      <b/>
      <sz val="12"/>
      <color theme="0"/>
      <name val="Wingdings"/>
      <charset val="2"/>
    </font>
    <font>
      <b/>
      <sz val="16"/>
      <color theme="0"/>
      <name val="Century Gothic"/>
      <family val="2"/>
    </font>
    <font>
      <u/>
      <sz val="12"/>
      <color theme="0"/>
      <name val="Calibri"/>
      <family val="2"/>
      <scheme val="minor"/>
    </font>
    <font>
      <b/>
      <sz val="12"/>
      <color theme="7" tint="0.79998168889431442"/>
      <name val="Calibri"/>
      <family val="2"/>
      <scheme val="minor"/>
    </font>
    <font>
      <i/>
      <sz val="12"/>
      <color theme="0"/>
      <name val="Calibri"/>
      <family val="2"/>
      <scheme val="minor"/>
    </font>
    <font>
      <b/>
      <sz val="10"/>
      <color theme="7" tint="0.39997558519241921"/>
      <name val="Calibri"/>
      <family val="2"/>
      <scheme val="minor"/>
    </font>
    <font>
      <b/>
      <sz val="9"/>
      <color theme="7" tint="0.79998168889431442"/>
      <name val="Calibri"/>
      <family val="2"/>
      <scheme val="minor"/>
    </font>
    <font>
      <u/>
      <sz val="9"/>
      <color theme="10"/>
      <name val="Calibri"/>
      <family val="2"/>
      <scheme val="minor"/>
    </font>
    <font>
      <b/>
      <sz val="11"/>
      <color theme="0"/>
      <name val="Wingdings"/>
      <charset val="2"/>
    </font>
    <font>
      <b/>
      <u/>
      <sz val="16"/>
      <color theme="3"/>
      <name val="Calibri"/>
      <family val="2"/>
      <scheme val="minor"/>
    </font>
  </fonts>
  <fills count="10">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8" tint="-0.249977111117893"/>
        <bgColor indexed="64"/>
      </patternFill>
    </fill>
  </fills>
  <borders count="27">
    <border>
      <left/>
      <right/>
      <top/>
      <bottom/>
      <diagonal/>
    </border>
    <border>
      <left/>
      <right/>
      <top style="thin">
        <color theme="2" tint="-0.499984740745262"/>
      </top>
      <bottom/>
      <diagonal/>
    </border>
    <border>
      <left/>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0"/>
      </right>
      <top style="thin">
        <color theme="2" tint="-0.499984740745262"/>
      </top>
      <bottom style="thin">
        <color theme="2" tint="-0.499984740745262"/>
      </bottom>
      <diagonal/>
    </border>
    <border>
      <left style="thin">
        <color theme="0"/>
      </left>
      <right style="thin">
        <color theme="0"/>
      </right>
      <top/>
      <bottom style="thin">
        <color theme="2" tint="-0.499984740745262"/>
      </bottom>
      <diagonal/>
    </border>
    <border>
      <left style="thin">
        <color theme="0"/>
      </left>
      <right style="thin">
        <color theme="0"/>
      </right>
      <top/>
      <bottom/>
      <diagonal/>
    </border>
    <border>
      <left style="thin">
        <color theme="0" tint="-4.9989318521683403E-2"/>
      </left>
      <right style="thin">
        <color theme="0"/>
      </right>
      <top/>
      <bottom/>
      <diagonal/>
    </border>
    <border>
      <left style="thin">
        <color theme="0" tint="-4.9989318521683403E-2"/>
      </left>
      <right style="thin">
        <color theme="0"/>
      </right>
      <top/>
      <bottom style="thin">
        <color theme="2" tint="-0.499984740745262"/>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bottom style="thin">
        <color theme="2" tint="-0.249977111117893"/>
      </bottom>
      <diagonal/>
    </border>
    <border>
      <left style="thin">
        <color theme="2" tint="-0.499984740745262"/>
      </left>
      <right/>
      <top/>
      <bottom style="thin">
        <color theme="2" tint="-9.9978637043366805E-2"/>
      </bottom>
      <diagonal/>
    </border>
    <border>
      <left/>
      <right/>
      <top/>
      <bottom style="thin">
        <color theme="2" tint="-9.9978637043366805E-2"/>
      </bottom>
      <diagonal/>
    </border>
    <border>
      <left/>
      <right style="thin">
        <color theme="2" tint="-0.499984740745262"/>
      </right>
      <top/>
      <bottom style="thin">
        <color theme="2" tint="-9.9978637043366805E-2"/>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9.9978637043366805E-2"/>
      </top>
      <bottom/>
      <diagonal/>
    </border>
    <border>
      <left style="thin">
        <color theme="2" tint="-0.249977111117893"/>
      </left>
      <right/>
      <top/>
      <bottom/>
      <diagonal/>
    </border>
    <border>
      <left style="thin">
        <color theme="2" tint="-0.249977111117893"/>
      </left>
      <right/>
      <top/>
      <bottom style="thin">
        <color theme="2" tint="-0.499984740745262"/>
      </bottom>
      <diagonal/>
    </border>
    <border>
      <left/>
      <right style="thin">
        <color theme="2" tint="-0.249977111117893"/>
      </right>
      <top style="thin">
        <color theme="2" tint="-0.499984740745262"/>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499984740745262"/>
      </top>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s>
  <cellStyleXfs count="2">
    <xf numFmtId="0" fontId="0" fillId="0" borderId="0"/>
    <xf numFmtId="0" fontId="21" fillId="0" borderId="0" applyNumberFormat="0" applyFill="0" applyBorder="0" applyAlignment="0" applyProtection="0"/>
  </cellStyleXfs>
  <cellXfs count="85">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0" fillId="3" borderId="0" xfId="0" applyFill="1"/>
    <xf numFmtId="0" fontId="0" fillId="3" borderId="0" xfId="0" applyFill="1" applyAlignment="1">
      <alignment horizontal="left" vertical="center"/>
    </xf>
    <xf numFmtId="14" fontId="3" fillId="0" borderId="0" xfId="0" applyNumberFormat="1" applyFont="1" applyAlignment="1">
      <alignment horizontal="center" vertical="center"/>
    </xf>
    <xf numFmtId="0" fontId="0" fillId="0" borderId="0" xfId="0" applyBorder="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10" fillId="0" borderId="0" xfId="0" applyFont="1"/>
    <xf numFmtId="0" fontId="10" fillId="8" borderId="0" xfId="0" applyFont="1" applyFill="1" applyAlignment="1">
      <alignment horizontal="center"/>
    </xf>
    <xf numFmtId="1" fontId="11" fillId="0" borderId="0" xfId="0" applyNumberFormat="1" applyFont="1" applyAlignment="1">
      <alignment horizontal="center" vertical="center"/>
    </xf>
    <xf numFmtId="0" fontId="0" fillId="0" borderId="0" xfId="0" applyFont="1"/>
    <xf numFmtId="1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5" fillId="3" borderId="0" xfId="0" applyFont="1" applyFill="1" applyAlignment="1">
      <alignment horizontal="left" vertical="center" wrapText="1"/>
    </xf>
    <xf numFmtId="0" fontId="0" fillId="0" borderId="0" xfId="0" applyAlignment="1">
      <alignment horizont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wrapText="1"/>
    </xf>
    <xf numFmtId="0" fontId="16"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xf numFmtId="0" fontId="20" fillId="0" borderId="0" xfId="0" applyFont="1" applyAlignment="1">
      <alignment horizontal="center" wrapText="1"/>
    </xf>
    <xf numFmtId="0" fontId="17" fillId="3" borderId="0" xfId="0" applyFont="1" applyFill="1" applyAlignment="1"/>
    <xf numFmtId="14" fontId="22" fillId="3" borderId="0" xfId="0" applyNumberFormat="1" applyFont="1" applyFill="1" applyAlignment="1">
      <alignment horizontal="left"/>
    </xf>
    <xf numFmtId="0" fontId="17" fillId="3" borderId="0" xfId="0" applyFont="1" applyFill="1" applyAlignment="1">
      <alignment horizontal="left"/>
    </xf>
    <xf numFmtId="0" fontId="22" fillId="3" borderId="0" xfId="0" applyFont="1" applyFill="1" applyAlignment="1">
      <alignment horizontal="right"/>
    </xf>
    <xf numFmtId="0" fontId="18" fillId="3"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vertical="center" wrapText="1"/>
    </xf>
    <xf numFmtId="0" fontId="4" fillId="3" borderId="0" xfId="0" applyFont="1" applyFill="1" applyAlignment="1">
      <alignment horizontal="left"/>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3" borderId="0" xfId="0" applyFont="1" applyFill="1" applyAlignment="1">
      <alignment horizontal="left" vertical="center" wrapText="1"/>
    </xf>
    <xf numFmtId="0" fontId="5" fillId="3" borderId="2" xfId="0" applyFont="1" applyFill="1" applyBorder="1" applyAlignment="1">
      <alignment horizontal="left" vertical="center" wrapText="1"/>
    </xf>
    <xf numFmtId="0" fontId="21" fillId="3" borderId="2" xfId="1" applyFill="1" applyBorder="1" applyAlignment="1">
      <alignment horizontal="left" vertical="center" wrapText="1"/>
    </xf>
    <xf numFmtId="0" fontId="24" fillId="3" borderId="2" xfId="0" applyFont="1" applyFill="1" applyBorder="1" applyAlignment="1">
      <alignment horizontal="center" vertical="center" wrapText="1"/>
    </xf>
    <xf numFmtId="0" fontId="17" fillId="3" borderId="0" xfId="0" applyFont="1" applyFill="1" applyAlignment="1">
      <alignment horizontal="left"/>
    </xf>
    <xf numFmtId="0" fontId="18" fillId="3" borderId="0" xfId="0" applyFont="1" applyFill="1" applyAlignment="1">
      <alignment horizontal="left"/>
    </xf>
    <xf numFmtId="0" fontId="7" fillId="6" borderId="1" xfId="0" applyFont="1" applyFill="1" applyBorder="1" applyAlignment="1">
      <alignment vertical="center" wrapText="1"/>
    </xf>
    <xf numFmtId="0" fontId="7" fillId="6" borderId="11" xfId="0" applyFont="1" applyFill="1" applyBorder="1" applyAlignment="1">
      <alignment horizontal="center" vertical="center" wrapText="1"/>
    </xf>
    <xf numFmtId="0" fontId="14" fillId="0" borderId="1" xfId="0" applyFont="1" applyBorder="1" applyAlignment="1">
      <alignment horizontal="center" vertical="center"/>
    </xf>
    <xf numFmtId="0" fontId="7" fillId="4" borderId="0" xfId="0" applyFont="1" applyFill="1" applyBorder="1" applyAlignment="1">
      <alignment horizontal="center" vertical="center" wrapText="1"/>
    </xf>
    <xf numFmtId="0" fontId="7" fillId="4" borderId="2" xfId="0" applyFont="1" applyFill="1" applyBorder="1" applyAlignment="1">
      <alignment horizontal="center" vertical="center" wrapText="1"/>
    </xf>
    <xf numFmtId="14" fontId="16" fillId="0" borderId="0" xfId="0" applyNumberFormat="1" applyFont="1" applyAlignment="1">
      <alignment horizontal="center" vertical="center" wrapText="1"/>
    </xf>
    <xf numFmtId="0" fontId="7" fillId="4"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wrapText="1"/>
    </xf>
    <xf numFmtId="0" fontId="7" fillId="4" borderId="6" xfId="0" applyFont="1" applyFill="1" applyBorder="1" applyAlignment="1">
      <alignment horizontal="center" wrapText="1"/>
    </xf>
    <xf numFmtId="0" fontId="2" fillId="5" borderId="0"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7" fillId="5" borderId="14" xfId="0" applyFont="1" applyFill="1" applyBorder="1" applyAlignment="1">
      <alignment horizontal="center" vertical="top" wrapText="1"/>
    </xf>
    <xf numFmtId="0" fontId="7" fillId="5" borderId="15" xfId="0" applyFont="1" applyFill="1" applyBorder="1" applyAlignment="1">
      <alignment horizontal="center" vertical="top" wrapText="1"/>
    </xf>
    <xf numFmtId="0" fontId="7" fillId="5" borderId="10" xfId="0" applyFont="1" applyFill="1" applyBorder="1" applyAlignment="1">
      <alignment horizontal="center" vertical="top"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9" borderId="18"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33" fillId="4" borderId="1" xfId="1" applyFont="1" applyFill="1" applyBorder="1" applyAlignment="1">
      <alignment horizontal="center" vertical="center" wrapText="1"/>
    </xf>
    <xf numFmtId="0" fontId="35" fillId="3" borderId="0" xfId="0" applyFont="1" applyFill="1" applyAlignment="1">
      <alignment horizontal="center"/>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wrapText="1"/>
    </xf>
  </cellXfs>
  <cellStyles count="2">
    <cellStyle name="Hyperlink" xfId="1" builtinId="8"/>
    <cellStyle name="Normal" xfId="0" builtinId="0"/>
  </cellStyles>
  <dxfs count="29">
    <dxf>
      <fill>
        <patternFill>
          <bgColor rgb="FFEAF4E4"/>
        </patternFill>
      </fill>
    </dxf>
    <dxf>
      <fill>
        <patternFill>
          <bgColor rgb="FFFFD9D9"/>
        </patternFill>
      </fill>
    </dxf>
    <dxf>
      <font>
        <b/>
        <i val="0"/>
        <color theme="9" tint="-0.24994659260841701"/>
      </font>
    </dxf>
    <dxf>
      <font>
        <b/>
        <i val="0"/>
        <color theme="7" tint="-0.499984740745262"/>
      </font>
    </dxf>
    <dxf>
      <font>
        <b/>
        <i val="0"/>
      </font>
    </dxf>
    <dxf>
      <fill>
        <patternFill>
          <bgColor theme="7" tint="0.79998168889431442"/>
        </patternFill>
      </fill>
    </dxf>
    <dxf>
      <fill>
        <patternFill>
          <bgColor theme="7" tint="0.39994506668294322"/>
        </patternFill>
      </fill>
    </dxf>
    <dxf>
      <fill>
        <patternFill>
          <bgColor rgb="FFFFC000"/>
        </patternFill>
      </fill>
    </dxf>
    <dxf>
      <fill>
        <patternFill>
          <bgColor rgb="FFEAF4E4"/>
        </patternFill>
      </fill>
    </dxf>
    <dxf>
      <fill>
        <patternFill>
          <bgColor rgb="FFFFD9D9"/>
        </patternFill>
      </fill>
    </dxf>
    <dxf>
      <fill>
        <patternFill>
          <bgColor rgb="FFEAF4E4"/>
        </patternFill>
      </fill>
    </dxf>
    <dxf>
      <fill>
        <patternFill>
          <bgColor rgb="FFFFD9D9"/>
        </patternFill>
      </fill>
    </dxf>
    <dxf>
      <font>
        <b/>
        <i val="0"/>
        <color theme="9" tint="-0.24994659260841701"/>
      </font>
    </dxf>
    <dxf>
      <font>
        <b/>
        <i val="0"/>
        <color theme="7" tint="-0.499984740745262"/>
      </font>
    </dxf>
    <dxf>
      <font>
        <b/>
        <i val="0"/>
      </font>
    </dxf>
    <dxf>
      <fill>
        <patternFill>
          <bgColor theme="7" tint="0.79998168889431442"/>
        </patternFill>
      </fill>
    </dxf>
    <dxf>
      <fill>
        <patternFill>
          <bgColor theme="7" tint="0.39994506668294322"/>
        </patternFill>
      </fill>
    </dxf>
    <dxf>
      <fill>
        <patternFill>
          <bgColor rgb="FFFFC000"/>
        </patternFill>
      </fill>
    </dxf>
    <dxf>
      <fill>
        <patternFill>
          <bgColor rgb="FFEFF2F5"/>
        </patternFill>
      </fill>
    </dxf>
    <dxf>
      <fill>
        <patternFill>
          <bgColor rgb="FFEAF4E4"/>
        </patternFill>
      </fill>
    </dxf>
    <dxf>
      <fill>
        <patternFill>
          <bgColor rgb="FFFFD9D9"/>
        </patternFill>
      </fill>
    </dxf>
    <dxf>
      <font>
        <b/>
        <i val="0"/>
        <color theme="9" tint="-0.24994659260841701"/>
      </font>
    </dxf>
    <dxf>
      <font>
        <b/>
        <i val="0"/>
        <color theme="7" tint="-0.499984740745262"/>
      </font>
    </dxf>
    <dxf>
      <font>
        <b/>
        <i val="0"/>
      </font>
    </dxf>
    <dxf>
      <fill>
        <patternFill>
          <bgColor theme="7" tint="0.79998168889431442"/>
        </patternFill>
      </fill>
    </dxf>
    <dxf>
      <fill>
        <patternFill>
          <bgColor theme="7" tint="0.39994506668294322"/>
        </patternFill>
      </fill>
    </dxf>
    <dxf>
      <fill>
        <patternFill>
          <bgColor rgb="FFFFC000"/>
        </patternFill>
      </fill>
    </dxf>
    <dxf>
      <fill>
        <patternFill>
          <bgColor rgb="FFEFF2F5"/>
        </patternFill>
      </fill>
    </dxf>
    <dxf>
      <fill>
        <patternFill>
          <bgColor rgb="FFEFF2F5"/>
        </patternFill>
      </fill>
    </dxf>
  </dxfs>
  <tableStyles count="0" defaultTableStyle="TableStyleMedium2" defaultPivotStyle="PivotStyleLight16"/>
  <colors>
    <mruColors>
      <color rgb="FFFFD9D9"/>
      <color rgb="FFEAF4E4"/>
      <color rgb="FFEFF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c.gov/poxvirus/monkeypox/clinicians/infection-control-healthcare.html" TargetMode="External"/><Relationship Id="rId1" Type="http://schemas.openxmlformats.org/officeDocument/2006/relationships/hyperlink" Target="https://www.cdc.gov/poxvirus/monkeypox/clinicians/infection-control-healthcar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6AFD-C055-4BBC-A30A-22D0EB7CB262}">
  <sheetPr>
    <tabColor theme="8" tint="-0.249977111117893"/>
  </sheetPr>
  <dimension ref="A1:V1140"/>
  <sheetViews>
    <sheetView showGridLines="0" tabSelected="1" topLeftCell="E7" zoomScale="90" zoomScaleNormal="90" workbookViewId="0">
      <selection activeCell="M18" sqref="M18"/>
    </sheetView>
  </sheetViews>
  <sheetFormatPr defaultRowHeight="18.75" x14ac:dyDescent="0.3"/>
  <cols>
    <col min="2" max="2" width="12.42578125" style="13" customWidth="1"/>
    <col min="3" max="3" width="14" style="16" customWidth="1"/>
    <col min="4" max="4" width="16.85546875" bestFit="1" customWidth="1"/>
    <col min="6" max="6" width="18" style="6" customWidth="1"/>
    <col min="7" max="7" width="21.5703125" customWidth="1"/>
    <col min="8" max="8" width="6.7109375" style="3" bestFit="1" customWidth="1"/>
    <col min="9" max="9" width="7.42578125" style="3" bestFit="1" customWidth="1"/>
    <col min="10" max="10" width="11.7109375" style="3" customWidth="1"/>
    <col min="11" max="11" width="13.140625" style="3" customWidth="1"/>
    <col min="12" max="12" width="10.28515625" customWidth="1"/>
    <col min="13" max="13" width="131.7109375" customWidth="1"/>
    <col min="14" max="14" width="27.28515625" style="24" customWidth="1"/>
    <col min="15" max="15" width="32.42578125" customWidth="1"/>
    <col min="16" max="16" width="14" customWidth="1"/>
    <col min="17" max="17" width="14.5703125" customWidth="1"/>
  </cols>
  <sheetData>
    <row r="1" spans="1:22" s="27" customFormat="1" ht="21" x14ac:dyDescent="0.35">
      <c r="A1" s="81" t="s">
        <v>29</v>
      </c>
      <c r="B1" s="81"/>
      <c r="C1" s="81"/>
      <c r="D1" s="81"/>
      <c r="E1" s="81"/>
      <c r="F1" s="81"/>
      <c r="G1" s="81"/>
      <c r="H1" s="81"/>
      <c r="I1" s="81"/>
      <c r="J1" s="81"/>
      <c r="K1" s="81"/>
      <c r="L1" s="81"/>
      <c r="M1" s="81"/>
      <c r="N1" s="81"/>
      <c r="O1" s="81"/>
      <c r="P1" s="81"/>
      <c r="Q1" s="81"/>
    </row>
    <row r="2" spans="1:22" s="27" customFormat="1" x14ac:dyDescent="0.3">
      <c r="A2" s="46" t="s">
        <v>7</v>
      </c>
      <c r="B2" s="46"/>
      <c r="C2" s="46"/>
      <c r="D2" s="46"/>
      <c r="E2" s="29"/>
      <c r="F2" s="32"/>
      <c r="G2" s="30"/>
      <c r="H2" s="29"/>
      <c r="I2" s="29"/>
      <c r="J2" s="29"/>
      <c r="K2" s="29"/>
      <c r="L2" s="29"/>
      <c r="M2" s="29"/>
      <c r="N2" s="29"/>
      <c r="O2" s="29"/>
      <c r="P2" s="29"/>
    </row>
    <row r="3" spans="1:22" s="27" customFormat="1" x14ac:dyDescent="0.3">
      <c r="A3" s="46" t="s">
        <v>2</v>
      </c>
      <c r="B3" s="46"/>
      <c r="C3" s="46"/>
      <c r="D3" s="46"/>
      <c r="E3" s="46"/>
      <c r="F3" s="46"/>
      <c r="G3" s="46"/>
      <c r="H3" s="46"/>
      <c r="I3" s="46"/>
      <c r="J3" s="46"/>
      <c r="K3" s="46"/>
      <c r="L3" s="46"/>
      <c r="M3" s="46"/>
      <c r="N3" s="46"/>
      <c r="O3" s="46"/>
      <c r="P3" s="31"/>
    </row>
    <row r="4" spans="1:22" s="27" customFormat="1" x14ac:dyDescent="0.3">
      <c r="A4" s="47" t="s">
        <v>17</v>
      </c>
      <c r="B4" s="47"/>
      <c r="C4" s="47"/>
      <c r="D4" s="47"/>
      <c r="E4" s="47"/>
      <c r="F4" s="47"/>
      <c r="G4" s="47"/>
      <c r="H4" s="47"/>
      <c r="I4" s="47"/>
      <c r="J4" s="47"/>
      <c r="K4" s="47"/>
      <c r="L4" s="47"/>
      <c r="M4" s="47"/>
      <c r="N4" s="47"/>
      <c r="O4" s="47"/>
      <c r="P4" s="33"/>
    </row>
    <row r="5" spans="1:22" s="7" customFormat="1" ht="15.75" x14ac:dyDescent="0.25">
      <c r="A5" s="36" t="s">
        <v>30</v>
      </c>
      <c r="B5" s="36"/>
      <c r="C5" s="36"/>
      <c r="D5" s="36"/>
      <c r="E5" s="36"/>
      <c r="F5" s="36"/>
      <c r="G5" s="36"/>
      <c r="H5" s="36"/>
      <c r="I5" s="36"/>
      <c r="J5" s="36"/>
      <c r="K5" s="36"/>
      <c r="L5" s="36"/>
      <c r="M5" s="36"/>
      <c r="N5" s="36"/>
      <c r="O5" s="36"/>
      <c r="P5" s="34"/>
    </row>
    <row r="6" spans="1:22" s="8" customFormat="1" ht="37.5" customHeight="1" x14ac:dyDescent="0.25">
      <c r="A6" s="42" t="s">
        <v>9</v>
      </c>
      <c r="B6" s="42"/>
      <c r="C6" s="42"/>
      <c r="D6" s="42"/>
      <c r="E6" s="42"/>
      <c r="F6" s="42"/>
      <c r="G6" s="42"/>
      <c r="H6" s="42"/>
      <c r="I6" s="42"/>
      <c r="J6" s="42"/>
      <c r="K6" s="42"/>
      <c r="L6" s="42"/>
      <c r="M6" s="42"/>
      <c r="N6" s="42"/>
      <c r="O6" s="42"/>
      <c r="P6" s="35"/>
    </row>
    <row r="7" spans="1:22" s="8" customFormat="1" ht="15.75" x14ac:dyDescent="0.25">
      <c r="A7" s="43" t="s">
        <v>19</v>
      </c>
      <c r="B7" s="43"/>
      <c r="C7" s="44" t="s">
        <v>22</v>
      </c>
      <c r="D7" s="44"/>
      <c r="E7" s="44"/>
      <c r="F7" s="44"/>
      <c r="G7" s="45" t="s">
        <v>21</v>
      </c>
      <c r="H7" s="45"/>
      <c r="I7" s="45"/>
      <c r="J7" s="45"/>
      <c r="K7" s="45"/>
      <c r="L7" s="45"/>
      <c r="M7" s="20"/>
      <c r="N7" s="20"/>
      <c r="O7" s="20"/>
      <c r="P7" s="35"/>
    </row>
    <row r="8" spans="1:22" s="8" customFormat="1" ht="38.25" customHeight="1" x14ac:dyDescent="0.25">
      <c r="A8" s="38" t="s">
        <v>15</v>
      </c>
      <c r="B8" s="37"/>
      <c r="C8" s="39"/>
      <c r="D8" s="39"/>
      <c r="E8" s="39"/>
      <c r="F8" s="39"/>
      <c r="G8" s="40"/>
      <c r="H8" s="49" t="s">
        <v>24</v>
      </c>
      <c r="I8" s="37"/>
      <c r="J8" s="37"/>
      <c r="K8" s="37"/>
      <c r="L8" s="37"/>
      <c r="M8" s="37"/>
      <c r="N8" s="48"/>
      <c r="O8" s="48" t="s">
        <v>31</v>
      </c>
      <c r="P8" s="48"/>
      <c r="Q8" s="78" t="s">
        <v>32</v>
      </c>
    </row>
    <row r="9" spans="1:22" s="1" customFormat="1" ht="47.25" customHeight="1" x14ac:dyDescent="0.25">
      <c r="A9" s="68" t="s">
        <v>8</v>
      </c>
      <c r="B9" s="82" t="s">
        <v>39</v>
      </c>
      <c r="C9" s="67" t="s">
        <v>33</v>
      </c>
      <c r="D9" s="70" t="s">
        <v>28</v>
      </c>
      <c r="E9" s="70" t="s">
        <v>0</v>
      </c>
      <c r="F9" s="70" t="s">
        <v>1</v>
      </c>
      <c r="G9" s="70" t="s">
        <v>34</v>
      </c>
      <c r="H9" s="62" t="s">
        <v>20</v>
      </c>
      <c r="I9" s="60"/>
      <c r="J9" s="60"/>
      <c r="K9" s="60"/>
      <c r="L9" s="61"/>
      <c r="M9" s="59" t="s">
        <v>25</v>
      </c>
      <c r="N9" s="55" t="s">
        <v>35</v>
      </c>
      <c r="O9" s="56" t="s">
        <v>36</v>
      </c>
      <c r="P9" s="51"/>
      <c r="Q9" s="79"/>
    </row>
    <row r="10" spans="1:22" s="1" customFormat="1" ht="319.5" customHeight="1" x14ac:dyDescent="0.25">
      <c r="A10" s="69"/>
      <c r="B10" s="83"/>
      <c r="C10" s="41"/>
      <c r="D10" s="71"/>
      <c r="E10" s="71"/>
      <c r="F10" s="71"/>
      <c r="G10" s="71"/>
      <c r="H10" s="63" t="s">
        <v>10</v>
      </c>
      <c r="I10" s="58" t="s">
        <v>11</v>
      </c>
      <c r="J10" s="64" t="s">
        <v>12</v>
      </c>
      <c r="K10" s="64" t="s">
        <v>13</v>
      </c>
      <c r="L10" s="64" t="s">
        <v>14</v>
      </c>
      <c r="M10" s="65" t="s">
        <v>37</v>
      </c>
      <c r="N10" s="54"/>
      <c r="O10" s="57"/>
      <c r="P10" s="52" t="s">
        <v>38</v>
      </c>
      <c r="Q10" s="79"/>
      <c r="V10" s="22"/>
    </row>
    <row r="11" spans="1:22" s="1" customFormat="1" ht="18.75" customHeight="1" x14ac:dyDescent="0.25">
      <c r="A11" s="72"/>
      <c r="B11" s="84"/>
      <c r="C11" s="73"/>
      <c r="D11" s="74"/>
      <c r="E11" s="74"/>
      <c r="F11" s="74"/>
      <c r="G11" s="74"/>
      <c r="H11" s="75"/>
      <c r="I11" s="76"/>
      <c r="J11" s="77"/>
      <c r="K11" s="77"/>
      <c r="L11" s="77"/>
      <c r="M11" s="66"/>
      <c r="N11" s="80" t="s">
        <v>22</v>
      </c>
      <c r="O11" s="80"/>
      <c r="P11" s="80"/>
      <c r="Q11" s="79"/>
      <c r="V11" s="22"/>
    </row>
    <row r="12" spans="1:22" s="3" customFormat="1" x14ac:dyDescent="0.25">
      <c r="A12" s="3">
        <v>1</v>
      </c>
      <c r="B12" s="9"/>
      <c r="C12" s="15">
        <f ca="1">(Q12)-(B12)</f>
        <v>44784</v>
      </c>
      <c r="F12" s="5"/>
      <c r="L12" s="1"/>
      <c r="M12" s="50"/>
      <c r="N12" s="25" t="e" cm="1">
        <f t="array" ref="N12">_xlfn.IFS($M12="Higher", "Yes", $M12="Intermediate", "Clinical Risk Evaluation", $M12="Lower", "No",$M12="No Risk", "No")</f>
        <v>#N/A</v>
      </c>
      <c r="O12" s="25" t="e" cm="1">
        <f t="array" ref="O12">_xlfn.IFS($M12="Higher", "Yes", $M12="Intermediate", "Yes", $M12="Lower", "Yes",$M12="No Risk", "No")</f>
        <v>#N/A</v>
      </c>
      <c r="P12" s="53">
        <f>(B12)+22</f>
        <v>22</v>
      </c>
      <c r="Q12" s="4">
        <f ca="1">TODAY()</f>
        <v>44784</v>
      </c>
    </row>
    <row r="13" spans="1:22" s="3" customFormat="1" x14ac:dyDescent="0.25">
      <c r="A13" s="3">
        <v>2</v>
      </c>
      <c r="B13" s="17"/>
      <c r="C13" s="15">
        <f ca="1">(Q13)-(B13)</f>
        <v>44784</v>
      </c>
      <c r="F13" s="5"/>
      <c r="M13" s="26"/>
      <c r="N13" s="25" t="e" cm="1">
        <f t="array" ref="N13">_xlfn.IFS($M13="Higher", "Yes", $M13="Intermediate", "Clinical Risk Evaluation", $M13="Lower", "No",$M13="No Risk", "No")</f>
        <v>#N/A</v>
      </c>
      <c r="O13" s="25" t="e" cm="1">
        <f t="array" ref="O13">_xlfn.IFS($M13="Higher", "Yes", $M13="Intermediate", "Yes", $M13="Lower", "Yes",$M13="No Risk", "No")</f>
        <v>#N/A</v>
      </c>
      <c r="P13" s="53">
        <f t="shared" ref="P13:P76" si="0">(B13)+22</f>
        <v>22</v>
      </c>
      <c r="Q13" s="4">
        <f t="shared" ref="Q13:Q76" ca="1" si="1">TODAY()</f>
        <v>44784</v>
      </c>
    </row>
    <row r="14" spans="1:22" s="3" customFormat="1" x14ac:dyDescent="0.25">
      <c r="A14" s="3">
        <v>3</v>
      </c>
      <c r="B14" s="17"/>
      <c r="C14" s="15">
        <f ca="1">(Q14)-(B14)</f>
        <v>44784</v>
      </c>
      <c r="F14" s="5"/>
      <c r="M14" s="26"/>
      <c r="N14" s="25" t="e" cm="1">
        <f t="array" ref="N14">_xlfn.IFS($M14="Higher", "Yes", $M14="Intermediate", "Clinical Risk Evaluation", $M14="Lower", "No",$M14="No Risk", "No")</f>
        <v>#N/A</v>
      </c>
      <c r="O14" s="25" t="e" cm="1">
        <f t="array" ref="O14">_xlfn.IFS($M14="Higher", "Yes", $M14="Intermediate", "Yes", $M14="Lower", "Yes",$M14="No Risk", "No")</f>
        <v>#N/A</v>
      </c>
      <c r="P14" s="53">
        <f t="shared" si="0"/>
        <v>22</v>
      </c>
      <c r="Q14" s="4">
        <f t="shared" ca="1" si="1"/>
        <v>44784</v>
      </c>
    </row>
    <row r="15" spans="1:22" s="3" customFormat="1" x14ac:dyDescent="0.25">
      <c r="B15" s="18"/>
      <c r="C15" s="15">
        <f ca="1">(Q15)-(B15)</f>
        <v>44784</v>
      </c>
      <c r="F15" s="5"/>
      <c r="M15" s="26"/>
      <c r="N15" s="25" t="e" cm="1">
        <f t="array" ref="N15">_xlfn.IFS($M15="Higher", "Yes", $M15="Intermediate", "Clinical Risk Evaluation", $M15="Lower", "No",$M15="No Risk", "No")</f>
        <v>#N/A</v>
      </c>
      <c r="O15" s="25" t="e" cm="1">
        <f t="array" ref="O15">_xlfn.IFS($M15="Higher", "Yes", $M15="Intermediate", "Yes", $M15="Lower", "Yes",$M15="No Risk", "No")</f>
        <v>#N/A</v>
      </c>
      <c r="P15" s="53">
        <f t="shared" si="0"/>
        <v>22</v>
      </c>
      <c r="Q15" s="4">
        <f t="shared" ca="1" si="1"/>
        <v>44784</v>
      </c>
    </row>
    <row r="16" spans="1:22" s="3" customFormat="1" x14ac:dyDescent="0.25">
      <c r="B16" s="18"/>
      <c r="C16" s="15">
        <f ca="1">(Q16)-(B16)</f>
        <v>44784</v>
      </c>
      <c r="F16" s="5"/>
      <c r="M16" s="26"/>
      <c r="N16" s="25" t="e" cm="1">
        <f t="array" ref="N16">_xlfn.IFS($M16="Higher", "Yes", $M16="Intermediate", "Clinical Risk Evaluation", $M16="Lower", "No",$M16="No Risk", "No")</f>
        <v>#N/A</v>
      </c>
      <c r="O16" s="25" t="e" cm="1">
        <f t="array" ref="O16">_xlfn.IFS($M16="Higher", "Yes", $M16="Intermediate", "Yes", $M16="Lower", "Yes",$M16="No Risk", "No")</f>
        <v>#N/A</v>
      </c>
      <c r="P16" s="53">
        <f t="shared" si="0"/>
        <v>22</v>
      </c>
      <c r="Q16" s="4">
        <f t="shared" ca="1" si="1"/>
        <v>44784</v>
      </c>
    </row>
    <row r="17" spans="2:17" s="3" customFormat="1" x14ac:dyDescent="0.25">
      <c r="B17" s="18"/>
      <c r="C17" s="15">
        <f ca="1">(Q17)-(B17)</f>
        <v>44784</v>
      </c>
      <c r="F17" s="5"/>
      <c r="M17" s="26"/>
      <c r="N17" s="25" t="e" cm="1">
        <f t="array" ref="N17">_xlfn.IFS($M17="Higher", "Yes", $M17="Intermediate", "Clinical Risk Evaluation", $M17="Lower", "No",$M17="No Risk", "No")</f>
        <v>#N/A</v>
      </c>
      <c r="O17" s="25" t="e" cm="1">
        <f t="array" ref="O17">_xlfn.IFS($M17="Higher", "Yes", $M17="Intermediate", "Yes", $M17="Lower", "Yes",$M17="No Risk", "No")</f>
        <v>#N/A</v>
      </c>
      <c r="P17" s="53">
        <f t="shared" si="0"/>
        <v>22</v>
      </c>
      <c r="Q17" s="4">
        <f t="shared" ca="1" si="1"/>
        <v>44784</v>
      </c>
    </row>
    <row r="18" spans="2:17" s="3" customFormat="1" x14ac:dyDescent="0.25">
      <c r="B18" s="18"/>
      <c r="C18" s="15">
        <f ca="1">(Q18)-(B18)</f>
        <v>44784</v>
      </c>
      <c r="F18" s="5"/>
      <c r="G18" s="10"/>
      <c r="M18" s="26"/>
      <c r="N18" s="25" t="e" cm="1">
        <f t="array" ref="N18">_xlfn.IFS($M18="Higher", "Yes", $M18="Intermediate", "Clinical Risk Evaluation", $M18="Lower", "No",$M18="No Risk", "No")</f>
        <v>#N/A</v>
      </c>
      <c r="O18" s="25" t="e" cm="1">
        <f t="array" ref="O18">_xlfn.IFS($M18="Higher", "Yes", $M18="Intermediate", "Yes", $M18="Lower", "Yes",$M18="No Risk", "No")</f>
        <v>#N/A</v>
      </c>
      <c r="P18" s="53">
        <f t="shared" si="0"/>
        <v>22</v>
      </c>
      <c r="Q18" s="4">
        <f t="shared" ca="1" si="1"/>
        <v>44784</v>
      </c>
    </row>
    <row r="19" spans="2:17" s="3" customFormat="1" x14ac:dyDescent="0.25">
      <c r="B19" s="18"/>
      <c r="C19" s="15">
        <f ca="1">(Q19)-(B19)</f>
        <v>44784</v>
      </c>
      <c r="F19" s="5"/>
      <c r="G19" s="10"/>
      <c r="M19" s="26"/>
      <c r="N19" s="25" t="e" cm="1">
        <f t="array" ref="N19">_xlfn.IFS($M19="Higher", "Yes", $M19="Intermediate", "Clinical Risk Evaluation", $M19="Lower", "No",$M19="No Risk", "No")</f>
        <v>#N/A</v>
      </c>
      <c r="O19" s="25" t="e" cm="1">
        <f t="array" ref="O19">_xlfn.IFS($M19="Higher", "Yes", $M19="Intermediate", "Yes", $M19="Lower", "Yes",$M19="No Risk", "No")</f>
        <v>#N/A</v>
      </c>
      <c r="P19" s="53">
        <f t="shared" si="0"/>
        <v>22</v>
      </c>
      <c r="Q19" s="4">
        <f t="shared" ca="1" si="1"/>
        <v>44784</v>
      </c>
    </row>
    <row r="20" spans="2:17" s="3" customFormat="1" x14ac:dyDescent="0.25">
      <c r="B20" s="18"/>
      <c r="C20" s="15">
        <f ca="1">(Q20)-(B20)</f>
        <v>44784</v>
      </c>
      <c r="F20" s="5"/>
      <c r="M20" s="26"/>
      <c r="N20" s="25" t="e" cm="1">
        <f t="array" ref="N20">_xlfn.IFS($M20="Higher", "Yes", $M20="Intermediate", "Clinical Risk Evaluation", $M20="Lower", "No",$M20="No Risk", "No")</f>
        <v>#N/A</v>
      </c>
      <c r="O20" s="25" t="e" cm="1">
        <f t="array" ref="O20">_xlfn.IFS($M20="Higher", "Yes", $M20="Intermediate", "Yes", $M20="Lower", "Yes",$M20="No Risk", "No")</f>
        <v>#N/A</v>
      </c>
      <c r="P20" s="53">
        <f t="shared" si="0"/>
        <v>22</v>
      </c>
      <c r="Q20" s="4">
        <f t="shared" ca="1" si="1"/>
        <v>44784</v>
      </c>
    </row>
    <row r="21" spans="2:17" s="3" customFormat="1" x14ac:dyDescent="0.25">
      <c r="B21" s="18"/>
      <c r="C21" s="15">
        <f ca="1">(Q21)-(B21)</f>
        <v>44784</v>
      </c>
      <c r="F21" s="5"/>
      <c r="M21" s="26"/>
      <c r="N21" s="25" t="e" cm="1">
        <f t="array" ref="N21">_xlfn.IFS($M21="Higher", "Yes", $M21="Intermediate", "Clinical Risk Evaluation", $M21="Lower", "No",$M21="No Risk", "No")</f>
        <v>#N/A</v>
      </c>
      <c r="O21" s="25" t="e" cm="1">
        <f t="array" ref="O21">_xlfn.IFS($M21="Higher", "Yes", $M21="Intermediate", "Yes", $M21="Lower", "Yes",$M21="No Risk", "No")</f>
        <v>#N/A</v>
      </c>
      <c r="P21" s="53">
        <f t="shared" si="0"/>
        <v>22</v>
      </c>
      <c r="Q21" s="4">
        <f t="shared" ca="1" si="1"/>
        <v>44784</v>
      </c>
    </row>
    <row r="22" spans="2:17" s="3" customFormat="1" x14ac:dyDescent="0.25">
      <c r="B22" s="18"/>
      <c r="C22" s="15">
        <f ca="1">(Q22)-(B22)</f>
        <v>44784</v>
      </c>
      <c r="F22" s="5"/>
      <c r="M22" s="26"/>
      <c r="N22" s="25" t="e" cm="1">
        <f t="array" ref="N22">_xlfn.IFS($M22="Higher", "Yes", $M22="Intermediate", "Clinical Risk Evaluation", $M22="Lower", "No",$M22="No Risk", "No")</f>
        <v>#N/A</v>
      </c>
      <c r="O22" s="25" t="e" cm="1">
        <f t="array" ref="O22">_xlfn.IFS($M22="Higher", "Yes", $M22="Intermediate", "Yes", $M22="Lower", "Yes",$M22="No Risk", "No")</f>
        <v>#N/A</v>
      </c>
      <c r="P22" s="53">
        <f t="shared" si="0"/>
        <v>22</v>
      </c>
      <c r="Q22" s="4">
        <f t="shared" ca="1" si="1"/>
        <v>44784</v>
      </c>
    </row>
    <row r="23" spans="2:17" s="3" customFormat="1" x14ac:dyDescent="0.25">
      <c r="B23" s="18"/>
      <c r="C23" s="15">
        <f ca="1">(Q23)-(B23)</f>
        <v>44784</v>
      </c>
      <c r="F23" s="5"/>
      <c r="M23" s="26"/>
      <c r="N23" s="25" t="e" cm="1">
        <f t="array" ref="N23">_xlfn.IFS($M23="Higher", "Yes", $M23="Intermediate", "Clinical Risk Evaluation", $M23="Lower", "No",$M23="No Risk", "No")</f>
        <v>#N/A</v>
      </c>
      <c r="O23" s="25" t="e" cm="1">
        <f t="array" ref="O23">_xlfn.IFS($M23="Higher", "Yes", $M23="Intermediate", "Yes", $M23="Lower", "Yes",$M23="No Risk", "No")</f>
        <v>#N/A</v>
      </c>
      <c r="P23" s="53">
        <f t="shared" si="0"/>
        <v>22</v>
      </c>
      <c r="Q23" s="4">
        <f t="shared" ca="1" si="1"/>
        <v>44784</v>
      </c>
    </row>
    <row r="24" spans="2:17" s="3" customFormat="1" x14ac:dyDescent="0.25">
      <c r="B24" s="18"/>
      <c r="C24" s="15">
        <f ca="1">(Q24)-(B24)</f>
        <v>44784</v>
      </c>
      <c r="F24" s="5"/>
      <c r="M24" s="26"/>
      <c r="N24" s="25" t="e" cm="1">
        <f t="array" ref="N24">_xlfn.IFS($M24="Higher", "Yes", $M24="Intermediate", "Clinical Risk Evaluation", $M24="Lower", "No",$M24="No Risk", "No")</f>
        <v>#N/A</v>
      </c>
      <c r="O24" s="25" t="e" cm="1">
        <f t="array" ref="O24">_xlfn.IFS($M24="Higher", "Yes", $M24="Intermediate", "Yes", $M24="Lower", "Yes",$M24="No Risk", "No")</f>
        <v>#N/A</v>
      </c>
      <c r="P24" s="53">
        <f t="shared" si="0"/>
        <v>22</v>
      </c>
      <c r="Q24" s="4">
        <f t="shared" ca="1" si="1"/>
        <v>44784</v>
      </c>
    </row>
    <row r="25" spans="2:17" s="3" customFormat="1" x14ac:dyDescent="0.25">
      <c r="B25" s="18"/>
      <c r="C25" s="15">
        <f ca="1">(Q25)-(B25)</f>
        <v>44784</v>
      </c>
      <c r="F25" s="5"/>
      <c r="M25" s="26"/>
      <c r="N25" s="25" t="e" cm="1">
        <f t="array" ref="N25">_xlfn.IFS($M25="Higher", "Yes", $M25="Intermediate", "Clinical Risk Evaluation", $M25="Lower", "No",$M25="No Risk", "No")</f>
        <v>#N/A</v>
      </c>
      <c r="O25" s="25" t="e" cm="1">
        <f t="array" ref="O25">_xlfn.IFS($M25="Higher", "Yes", $M25="Intermediate", "Yes", $M25="Lower", "Yes",$M25="No Risk", "No")</f>
        <v>#N/A</v>
      </c>
      <c r="P25" s="53">
        <f t="shared" si="0"/>
        <v>22</v>
      </c>
      <c r="Q25" s="4">
        <f t="shared" ca="1" si="1"/>
        <v>44784</v>
      </c>
    </row>
    <row r="26" spans="2:17" s="3" customFormat="1" x14ac:dyDescent="0.25">
      <c r="B26" s="18"/>
      <c r="C26" s="15">
        <f ca="1">(Q26)-(B26)</f>
        <v>44784</v>
      </c>
      <c r="F26" s="5"/>
      <c r="M26" s="26"/>
      <c r="N26" s="25" t="e" cm="1">
        <f t="array" ref="N26">_xlfn.IFS($M26="Higher", "Yes", $M26="Intermediate", "Clinical Risk Evaluation", $M26="Lower", "No",$M26="No Risk", "No")</f>
        <v>#N/A</v>
      </c>
      <c r="O26" s="25" t="e" cm="1">
        <f t="array" ref="O26">_xlfn.IFS($M26="Higher", "Yes", $M26="Intermediate", "Yes", $M26="Lower", "Yes",$M26="No Risk", "No")</f>
        <v>#N/A</v>
      </c>
      <c r="P26" s="53">
        <f t="shared" si="0"/>
        <v>22</v>
      </c>
      <c r="Q26" s="4">
        <f t="shared" ca="1" si="1"/>
        <v>44784</v>
      </c>
    </row>
    <row r="27" spans="2:17" s="3" customFormat="1" x14ac:dyDescent="0.25">
      <c r="B27" s="18"/>
      <c r="C27" s="15">
        <f ca="1">(Q27)-(B27)</f>
        <v>44784</v>
      </c>
      <c r="F27" s="5"/>
      <c r="M27" s="26"/>
      <c r="N27" s="25" t="e" cm="1">
        <f t="array" ref="N27">_xlfn.IFS($M27="Higher", "Yes", $M27="Intermediate", "Clinical Risk Evaluation", $M27="Lower", "No",$M27="No Risk", "No")</f>
        <v>#N/A</v>
      </c>
      <c r="O27" s="25" t="e" cm="1">
        <f t="array" ref="O27">_xlfn.IFS($M27="Higher", "Yes", $M27="Intermediate", "Yes", $M27="Lower", "Yes",$M27="No Risk", "No")</f>
        <v>#N/A</v>
      </c>
      <c r="P27" s="53">
        <f t="shared" si="0"/>
        <v>22</v>
      </c>
      <c r="Q27" s="4">
        <f t="shared" ca="1" si="1"/>
        <v>44784</v>
      </c>
    </row>
    <row r="28" spans="2:17" s="3" customFormat="1" x14ac:dyDescent="0.25">
      <c r="B28" s="18"/>
      <c r="C28" s="15">
        <f ca="1">(Q28)-(B28)</f>
        <v>44784</v>
      </c>
      <c r="F28" s="5"/>
      <c r="M28" s="26"/>
      <c r="N28" s="25" t="e" cm="1">
        <f t="array" ref="N28">_xlfn.IFS($M28="Higher", "Yes", $M28="Intermediate", "Clinical Risk Evaluation", $M28="Lower", "No",$M28="No Risk", "No")</f>
        <v>#N/A</v>
      </c>
      <c r="O28" s="25" t="e" cm="1">
        <f t="array" ref="O28">_xlfn.IFS($M28="Higher", "Yes", $M28="Intermediate", "Yes", $M28="Lower", "Yes",$M28="No Risk", "No")</f>
        <v>#N/A</v>
      </c>
      <c r="P28" s="53">
        <f t="shared" si="0"/>
        <v>22</v>
      </c>
      <c r="Q28" s="4">
        <f t="shared" ca="1" si="1"/>
        <v>44784</v>
      </c>
    </row>
    <row r="29" spans="2:17" s="3" customFormat="1" x14ac:dyDescent="0.25">
      <c r="B29" s="18"/>
      <c r="C29" s="15">
        <f ca="1">(Q29)-(B29)</f>
        <v>44784</v>
      </c>
      <c r="F29" s="5"/>
      <c r="M29" s="26"/>
      <c r="N29" s="25" t="e" cm="1">
        <f t="array" ref="N29">_xlfn.IFS($M29="Higher", "Yes", $M29="Intermediate", "Clinical Risk Evaluation", $M29="Lower", "No",$M29="No Risk", "No")</f>
        <v>#N/A</v>
      </c>
      <c r="O29" s="25" t="e" cm="1">
        <f t="array" ref="O29">_xlfn.IFS($M29="Higher", "Yes", $M29="Intermediate", "Yes", $M29="Lower", "Yes",$M29="No Risk", "No")</f>
        <v>#N/A</v>
      </c>
      <c r="P29" s="53">
        <f t="shared" si="0"/>
        <v>22</v>
      </c>
      <c r="Q29" s="4">
        <f t="shared" ca="1" si="1"/>
        <v>44784</v>
      </c>
    </row>
    <row r="30" spans="2:17" s="3" customFormat="1" x14ac:dyDescent="0.25">
      <c r="B30" s="18"/>
      <c r="C30" s="15">
        <f ca="1">(Q30)-(B30)</f>
        <v>44784</v>
      </c>
      <c r="F30" s="5"/>
      <c r="M30" s="26"/>
      <c r="N30" s="25" t="e" cm="1">
        <f t="array" ref="N30">_xlfn.IFS($M30="Higher", "Yes", $M30="Intermediate", "Clinical Risk Evaluation", $M30="Lower", "No",$M30="No Risk", "No")</f>
        <v>#N/A</v>
      </c>
      <c r="O30" s="25" t="e" cm="1">
        <f t="array" ref="O30">_xlfn.IFS($M30="Higher", "Yes", $M30="Intermediate", "Yes", $M30="Lower", "Yes",$M30="No Risk", "No")</f>
        <v>#N/A</v>
      </c>
      <c r="P30" s="53">
        <f t="shared" si="0"/>
        <v>22</v>
      </c>
      <c r="Q30" s="4">
        <f t="shared" ca="1" si="1"/>
        <v>44784</v>
      </c>
    </row>
    <row r="31" spans="2:17" s="3" customFormat="1" x14ac:dyDescent="0.25">
      <c r="B31" s="18"/>
      <c r="C31" s="15">
        <f ca="1">(Q31)-(B31)</f>
        <v>44784</v>
      </c>
      <c r="F31" s="5"/>
      <c r="M31" s="26"/>
      <c r="N31" s="25" t="e" cm="1">
        <f t="array" ref="N31">_xlfn.IFS($M31="Higher", "Yes", $M31="Intermediate", "Clinical Risk Evaluation", $M31="Lower", "No",$M31="No Risk", "No")</f>
        <v>#N/A</v>
      </c>
      <c r="O31" s="25" t="e" cm="1">
        <f t="array" ref="O31">_xlfn.IFS($M31="Higher", "Yes", $M31="Intermediate", "Yes", $M31="Lower", "Yes",$M31="No Risk", "No")</f>
        <v>#N/A</v>
      </c>
      <c r="P31" s="53">
        <f t="shared" si="0"/>
        <v>22</v>
      </c>
      <c r="Q31" s="4">
        <f t="shared" ca="1" si="1"/>
        <v>44784</v>
      </c>
    </row>
    <row r="32" spans="2:17" s="3" customFormat="1" x14ac:dyDescent="0.25">
      <c r="B32" s="18"/>
      <c r="C32" s="15">
        <f ca="1">(Q32)-(B32)</f>
        <v>44784</v>
      </c>
      <c r="F32" s="5"/>
      <c r="M32" s="26"/>
      <c r="N32" s="25" t="e" cm="1">
        <f t="array" ref="N32">_xlfn.IFS($M32="Higher", "Yes", $M32="Intermediate", "Clinical Risk Evaluation", $M32="Lower", "No",$M32="No Risk", "No")</f>
        <v>#N/A</v>
      </c>
      <c r="O32" s="25" t="e" cm="1">
        <f t="array" ref="O32">_xlfn.IFS($M32="Higher", "Yes", $M32="Intermediate", "Yes", $M32="Lower", "Yes",$M32="No Risk", "No")</f>
        <v>#N/A</v>
      </c>
      <c r="P32" s="53">
        <f t="shared" si="0"/>
        <v>22</v>
      </c>
      <c r="Q32" s="4">
        <f t="shared" ca="1" si="1"/>
        <v>44784</v>
      </c>
    </row>
    <row r="33" spans="2:17" s="3" customFormat="1" x14ac:dyDescent="0.25">
      <c r="B33" s="18"/>
      <c r="C33" s="15">
        <f ca="1">(Q33)-(B33)</f>
        <v>44784</v>
      </c>
      <c r="F33" s="5"/>
      <c r="M33" s="26"/>
      <c r="N33" s="25" t="e" cm="1">
        <f t="array" ref="N33">_xlfn.IFS($M33="Higher", "Yes", $M33="Intermediate", "Clinical Risk Evaluation", $M33="Lower", "No",$M33="No Risk", "No")</f>
        <v>#N/A</v>
      </c>
      <c r="O33" s="25" t="e" cm="1">
        <f t="array" ref="O33">_xlfn.IFS($M33="Higher", "Yes", $M33="Intermediate", "Yes", $M33="Lower", "Yes",$M33="No Risk", "No")</f>
        <v>#N/A</v>
      </c>
      <c r="P33" s="53">
        <f t="shared" si="0"/>
        <v>22</v>
      </c>
      <c r="Q33" s="4">
        <f t="shared" ca="1" si="1"/>
        <v>44784</v>
      </c>
    </row>
    <row r="34" spans="2:17" s="3" customFormat="1" x14ac:dyDescent="0.25">
      <c r="B34" s="18"/>
      <c r="C34" s="15">
        <f ca="1">(Q34)-(B34)</f>
        <v>44784</v>
      </c>
      <c r="F34" s="5"/>
      <c r="M34" s="26"/>
      <c r="N34" s="25" t="e" cm="1">
        <f t="array" ref="N34">_xlfn.IFS($M34="Higher", "Yes", $M34="Intermediate", "Clinical Risk Evaluation", $M34="Lower", "No",$M34="No Risk", "No")</f>
        <v>#N/A</v>
      </c>
      <c r="O34" s="25" t="e" cm="1">
        <f t="array" ref="O34">_xlfn.IFS($M34="Higher", "Yes", $M34="Intermediate", "Yes", $M34="Lower", "Yes",$M34="No Risk", "No")</f>
        <v>#N/A</v>
      </c>
      <c r="P34" s="53">
        <f t="shared" si="0"/>
        <v>22</v>
      </c>
      <c r="Q34" s="4">
        <f t="shared" ca="1" si="1"/>
        <v>44784</v>
      </c>
    </row>
    <row r="35" spans="2:17" s="3" customFormat="1" x14ac:dyDescent="0.25">
      <c r="B35" s="18"/>
      <c r="C35" s="15">
        <f ca="1">(Q35)-(B35)</f>
        <v>44784</v>
      </c>
      <c r="F35" s="5"/>
      <c r="M35" s="26"/>
      <c r="N35" s="25" t="e" cm="1">
        <f t="array" ref="N35">_xlfn.IFS($M35="Higher", "Yes", $M35="Intermediate", "Clinical Risk Evaluation", $M35="Lower", "No",$M35="No Risk", "No")</f>
        <v>#N/A</v>
      </c>
      <c r="O35" s="25" t="e" cm="1">
        <f t="array" ref="O35">_xlfn.IFS($M35="Higher", "Yes", $M35="Intermediate", "Yes", $M35="Lower", "Yes",$M35="No Risk", "No")</f>
        <v>#N/A</v>
      </c>
      <c r="P35" s="53">
        <f t="shared" si="0"/>
        <v>22</v>
      </c>
      <c r="Q35" s="4">
        <f t="shared" ca="1" si="1"/>
        <v>44784</v>
      </c>
    </row>
    <row r="36" spans="2:17" s="3" customFormat="1" x14ac:dyDescent="0.25">
      <c r="B36" s="18"/>
      <c r="C36" s="15">
        <f ca="1">(Q36)-(B36)</f>
        <v>44784</v>
      </c>
      <c r="F36" s="5"/>
      <c r="M36" s="26"/>
      <c r="N36" s="25" t="e" cm="1">
        <f t="array" ref="N36">_xlfn.IFS($M36="Higher", "Yes", $M36="Intermediate", "Clinical Risk Evaluation", $M36="Lower", "No",$M36="No Risk", "No")</f>
        <v>#N/A</v>
      </c>
      <c r="O36" s="25" t="e" cm="1">
        <f t="array" ref="O36">_xlfn.IFS($M36="Higher", "Yes", $M36="Intermediate", "Yes", $M36="Lower", "Yes",$M36="No Risk", "No")</f>
        <v>#N/A</v>
      </c>
      <c r="P36" s="53">
        <f t="shared" si="0"/>
        <v>22</v>
      </c>
      <c r="Q36" s="4">
        <f t="shared" ca="1" si="1"/>
        <v>44784</v>
      </c>
    </row>
    <row r="37" spans="2:17" s="3" customFormat="1" x14ac:dyDescent="0.25">
      <c r="B37" s="18"/>
      <c r="C37" s="15">
        <f ca="1">(Q37)-(B37)</f>
        <v>44784</v>
      </c>
      <c r="F37" s="5"/>
      <c r="M37" s="26"/>
      <c r="N37" s="25" t="e" cm="1">
        <f t="array" ref="N37">_xlfn.IFS($M37="Higher", "Yes", $M37="Intermediate", "Clinical Risk Evaluation", $M37="Lower", "No",$M37="No Risk", "No")</f>
        <v>#N/A</v>
      </c>
      <c r="O37" s="25" t="e" cm="1">
        <f t="array" ref="O37">_xlfn.IFS($M37="Higher", "Yes", $M37="Intermediate", "Yes", $M37="Lower", "Yes",$M37="No Risk", "No")</f>
        <v>#N/A</v>
      </c>
      <c r="P37" s="53">
        <f t="shared" si="0"/>
        <v>22</v>
      </c>
      <c r="Q37" s="4">
        <f t="shared" ca="1" si="1"/>
        <v>44784</v>
      </c>
    </row>
    <row r="38" spans="2:17" s="3" customFormat="1" x14ac:dyDescent="0.25">
      <c r="B38" s="18"/>
      <c r="C38" s="15">
        <f ca="1">(Q38)-(B38)</f>
        <v>44784</v>
      </c>
      <c r="F38" s="5"/>
      <c r="M38" s="26"/>
      <c r="N38" s="25" t="e" cm="1">
        <f t="array" ref="N38">_xlfn.IFS($M38="Higher", "Yes", $M38="Intermediate", "Clinical Risk Evaluation", $M38="Lower", "No",$M38="No Risk", "No")</f>
        <v>#N/A</v>
      </c>
      <c r="O38" s="25" t="e" cm="1">
        <f t="array" ref="O38">_xlfn.IFS($M38="Higher", "Yes", $M38="Intermediate", "Yes", $M38="Lower", "Yes",$M38="No Risk", "No")</f>
        <v>#N/A</v>
      </c>
      <c r="P38" s="53">
        <f t="shared" si="0"/>
        <v>22</v>
      </c>
      <c r="Q38" s="4">
        <f t="shared" ca="1" si="1"/>
        <v>44784</v>
      </c>
    </row>
    <row r="39" spans="2:17" s="3" customFormat="1" x14ac:dyDescent="0.25">
      <c r="B39" s="18"/>
      <c r="C39" s="15">
        <f ca="1">(Q39)-(B39)</f>
        <v>44784</v>
      </c>
      <c r="F39" s="5"/>
      <c r="M39" s="26"/>
      <c r="N39" s="25" t="e" cm="1">
        <f t="array" ref="N39">_xlfn.IFS($M39="Higher", "Yes", $M39="Intermediate", "Clinical Risk Evaluation", $M39="Lower", "No",$M39="No Risk", "No")</f>
        <v>#N/A</v>
      </c>
      <c r="O39" s="25" t="e" cm="1">
        <f t="array" ref="O39">_xlfn.IFS($M39="Higher", "Yes", $M39="Intermediate", "Yes", $M39="Lower", "Yes",$M39="No Risk", "No")</f>
        <v>#N/A</v>
      </c>
      <c r="P39" s="53">
        <f t="shared" si="0"/>
        <v>22</v>
      </c>
      <c r="Q39" s="4">
        <f t="shared" ca="1" si="1"/>
        <v>44784</v>
      </c>
    </row>
    <row r="40" spans="2:17" s="3" customFormat="1" x14ac:dyDescent="0.25">
      <c r="B40" s="18"/>
      <c r="C40" s="15">
        <f ca="1">(Q40)-(B40)</f>
        <v>44784</v>
      </c>
      <c r="F40" s="5"/>
      <c r="M40" s="26"/>
      <c r="N40" s="25" t="e" cm="1">
        <f t="array" ref="N40">_xlfn.IFS($M40="Higher", "Yes", $M40="Intermediate", "Clinical Risk Evaluation", $M40="Lower", "No",$M40="No Risk", "No")</f>
        <v>#N/A</v>
      </c>
      <c r="O40" s="25" t="e" cm="1">
        <f t="array" ref="O40">_xlfn.IFS($M40="Higher", "Yes", $M40="Intermediate", "Yes", $M40="Lower", "Yes",$M40="No Risk", "No")</f>
        <v>#N/A</v>
      </c>
      <c r="P40" s="53">
        <f t="shared" si="0"/>
        <v>22</v>
      </c>
      <c r="Q40" s="4">
        <f t="shared" ca="1" si="1"/>
        <v>44784</v>
      </c>
    </row>
    <row r="41" spans="2:17" s="3" customFormat="1" x14ac:dyDescent="0.25">
      <c r="B41" s="18"/>
      <c r="C41" s="15">
        <f ca="1">(Q41)-(B41)</f>
        <v>44784</v>
      </c>
      <c r="F41" s="5"/>
      <c r="M41" s="26"/>
      <c r="N41" s="25" t="e" cm="1">
        <f t="array" ref="N41">_xlfn.IFS($M41="Higher", "Yes", $M41="Intermediate", "Clinical Risk Evaluation", $M41="Lower", "No",$M41="No Risk", "No")</f>
        <v>#N/A</v>
      </c>
      <c r="O41" s="25" t="e" cm="1">
        <f t="array" ref="O41">_xlfn.IFS($M41="Higher", "Yes", $M41="Intermediate", "Yes", $M41="Lower", "Yes",$M41="No Risk", "No")</f>
        <v>#N/A</v>
      </c>
      <c r="P41" s="53">
        <f t="shared" si="0"/>
        <v>22</v>
      </c>
      <c r="Q41" s="4">
        <f t="shared" ca="1" si="1"/>
        <v>44784</v>
      </c>
    </row>
    <row r="42" spans="2:17" s="3" customFormat="1" x14ac:dyDescent="0.25">
      <c r="B42" s="18"/>
      <c r="C42" s="15">
        <f ca="1">(Q42)-(B42)</f>
        <v>44784</v>
      </c>
      <c r="F42" s="5"/>
      <c r="M42" s="26"/>
      <c r="N42" s="25" t="e" cm="1">
        <f t="array" ref="N42">_xlfn.IFS($M42="Higher", "Yes", $M42="Intermediate", "Clinical Risk Evaluation", $M42="Lower", "No",$M42="No Risk", "No")</f>
        <v>#N/A</v>
      </c>
      <c r="O42" s="25" t="e" cm="1">
        <f t="array" ref="O42">_xlfn.IFS($M42="Higher", "Yes", $M42="Intermediate", "Yes", $M42="Lower", "Yes",$M42="No Risk", "No")</f>
        <v>#N/A</v>
      </c>
      <c r="P42" s="53">
        <f t="shared" si="0"/>
        <v>22</v>
      </c>
      <c r="Q42" s="4">
        <f t="shared" ca="1" si="1"/>
        <v>44784</v>
      </c>
    </row>
    <row r="43" spans="2:17" s="3" customFormat="1" x14ac:dyDescent="0.25">
      <c r="B43" s="18"/>
      <c r="C43" s="15">
        <f ca="1">(Q43)-(B43)</f>
        <v>44784</v>
      </c>
      <c r="F43" s="5"/>
      <c r="M43" s="26"/>
      <c r="N43" s="25" t="e" cm="1">
        <f t="array" ref="N43">_xlfn.IFS($M43="Higher", "Yes", $M43="Intermediate", "Clinical Risk Evaluation", $M43="Lower", "No",$M43="No Risk", "No")</f>
        <v>#N/A</v>
      </c>
      <c r="O43" s="25" t="e" cm="1">
        <f t="array" ref="O43">_xlfn.IFS($M43="Higher", "Yes", $M43="Intermediate", "Yes", $M43="Lower", "Yes",$M43="No Risk", "No")</f>
        <v>#N/A</v>
      </c>
      <c r="P43" s="53">
        <f t="shared" si="0"/>
        <v>22</v>
      </c>
      <c r="Q43" s="4">
        <f t="shared" ca="1" si="1"/>
        <v>44784</v>
      </c>
    </row>
    <row r="44" spans="2:17" s="3" customFormat="1" x14ac:dyDescent="0.25">
      <c r="B44" s="18"/>
      <c r="C44" s="15">
        <f ca="1">(Q44)-(B44)</f>
        <v>44784</v>
      </c>
      <c r="F44" s="5"/>
      <c r="M44" s="26"/>
      <c r="N44" s="25" t="e" cm="1">
        <f t="array" ref="N44">_xlfn.IFS($M44="Higher", "Yes", $M44="Intermediate", "Clinical Risk Evaluation", $M44="Lower", "No",$M44="No Risk", "No")</f>
        <v>#N/A</v>
      </c>
      <c r="O44" s="25" t="e" cm="1">
        <f t="array" ref="O44">_xlfn.IFS($M44="Higher", "Yes", $M44="Intermediate", "Yes", $M44="Lower", "Yes",$M44="No Risk", "No")</f>
        <v>#N/A</v>
      </c>
      <c r="P44" s="53">
        <f t="shared" si="0"/>
        <v>22</v>
      </c>
      <c r="Q44" s="4">
        <f t="shared" ca="1" si="1"/>
        <v>44784</v>
      </c>
    </row>
    <row r="45" spans="2:17" s="3" customFormat="1" x14ac:dyDescent="0.25">
      <c r="B45" s="18"/>
      <c r="C45" s="15">
        <f ca="1">(Q45)-(B45)</f>
        <v>44784</v>
      </c>
      <c r="F45" s="5"/>
      <c r="M45" s="26"/>
      <c r="N45" s="25" t="e" cm="1">
        <f t="array" ref="N45">_xlfn.IFS($M45="Higher", "Yes", $M45="Intermediate", "Clinical Risk Evaluation", $M45="Lower", "No",$M45="No Risk", "No")</f>
        <v>#N/A</v>
      </c>
      <c r="O45" s="25" t="e" cm="1">
        <f t="array" ref="O45">_xlfn.IFS($M45="Higher", "Yes", $M45="Intermediate", "Yes", $M45="Lower", "Yes",$M45="No Risk", "No")</f>
        <v>#N/A</v>
      </c>
      <c r="P45" s="53">
        <f t="shared" si="0"/>
        <v>22</v>
      </c>
      <c r="Q45" s="4">
        <f t="shared" ca="1" si="1"/>
        <v>44784</v>
      </c>
    </row>
    <row r="46" spans="2:17" s="3" customFormat="1" x14ac:dyDescent="0.25">
      <c r="B46" s="18"/>
      <c r="C46" s="15">
        <f ca="1">(Q46)-(B46)</f>
        <v>44784</v>
      </c>
      <c r="F46" s="5"/>
      <c r="M46" s="26"/>
      <c r="N46" s="25" t="e" cm="1">
        <f t="array" ref="N46">_xlfn.IFS($M46="Higher", "Yes", $M46="Intermediate", "Clinical Risk Evaluation", $M46="Lower", "No",$M46="No Risk", "No")</f>
        <v>#N/A</v>
      </c>
      <c r="O46" s="25" t="e" cm="1">
        <f t="array" ref="O46">_xlfn.IFS($M46="Higher", "Yes", $M46="Intermediate", "Yes", $M46="Lower", "Yes",$M46="No Risk", "No")</f>
        <v>#N/A</v>
      </c>
      <c r="P46" s="53">
        <f t="shared" si="0"/>
        <v>22</v>
      </c>
      <c r="Q46" s="4">
        <f t="shared" ca="1" si="1"/>
        <v>44784</v>
      </c>
    </row>
    <row r="47" spans="2:17" s="3" customFormat="1" x14ac:dyDescent="0.25">
      <c r="B47" s="18"/>
      <c r="C47" s="15">
        <f ca="1">(Q47)-(B47)</f>
        <v>44784</v>
      </c>
      <c r="F47" s="5"/>
      <c r="M47" s="26"/>
      <c r="N47" s="25" t="e" cm="1">
        <f t="array" ref="N47">_xlfn.IFS($M47="Higher", "Yes", $M47="Intermediate", "Clinical Risk Evaluation", $M47="Lower", "No",$M47="No Risk", "No")</f>
        <v>#N/A</v>
      </c>
      <c r="O47" s="25" t="e" cm="1">
        <f t="array" ref="O47">_xlfn.IFS($M47="Higher", "Yes", $M47="Intermediate", "Yes", $M47="Lower", "Yes",$M47="No Risk", "No")</f>
        <v>#N/A</v>
      </c>
      <c r="P47" s="53">
        <f t="shared" si="0"/>
        <v>22</v>
      </c>
      <c r="Q47" s="4">
        <f t="shared" ca="1" si="1"/>
        <v>44784</v>
      </c>
    </row>
    <row r="48" spans="2:17" s="3" customFormat="1" x14ac:dyDescent="0.25">
      <c r="B48" s="18"/>
      <c r="C48" s="15">
        <f ca="1">(Q48)-(B48)</f>
        <v>44784</v>
      </c>
      <c r="F48" s="5"/>
      <c r="M48" s="26"/>
      <c r="N48" s="25" t="e" cm="1">
        <f t="array" ref="N48">_xlfn.IFS($M48="Higher", "Yes", $M48="Intermediate", "Clinical Risk Evaluation", $M48="Lower", "No",$M48="No Risk", "No")</f>
        <v>#N/A</v>
      </c>
      <c r="O48" s="25" t="e" cm="1">
        <f t="array" ref="O48">_xlfn.IFS($M48="Higher", "Yes", $M48="Intermediate", "Yes", $M48="Lower", "Yes",$M48="No Risk", "No")</f>
        <v>#N/A</v>
      </c>
      <c r="P48" s="53">
        <f t="shared" si="0"/>
        <v>22</v>
      </c>
      <c r="Q48" s="4">
        <f t="shared" ca="1" si="1"/>
        <v>44784</v>
      </c>
    </row>
    <row r="49" spans="2:17" s="3" customFormat="1" x14ac:dyDescent="0.25">
      <c r="B49" s="18"/>
      <c r="C49" s="15">
        <f ca="1">(Q49)-(B49)</f>
        <v>44784</v>
      </c>
      <c r="F49" s="5"/>
      <c r="M49" s="26"/>
      <c r="N49" s="25" t="e" cm="1">
        <f t="array" ref="N49">_xlfn.IFS($M49="Higher", "Yes", $M49="Intermediate", "Clinical Risk Evaluation", $M49="Lower", "No",$M49="No Risk", "No")</f>
        <v>#N/A</v>
      </c>
      <c r="O49" s="25" t="e" cm="1">
        <f t="array" ref="O49">_xlfn.IFS($M49="Higher", "Yes", $M49="Intermediate", "Yes", $M49="Lower", "Yes",$M49="No Risk", "No")</f>
        <v>#N/A</v>
      </c>
      <c r="P49" s="53">
        <f t="shared" si="0"/>
        <v>22</v>
      </c>
      <c r="Q49" s="4">
        <f t="shared" ca="1" si="1"/>
        <v>44784</v>
      </c>
    </row>
    <row r="50" spans="2:17" s="3" customFormat="1" x14ac:dyDescent="0.25">
      <c r="B50" s="18"/>
      <c r="C50" s="15">
        <f ca="1">(Q50)-(B50)</f>
        <v>44784</v>
      </c>
      <c r="F50" s="5"/>
      <c r="M50" s="26"/>
      <c r="N50" s="25" t="e" cm="1">
        <f t="array" ref="N50">_xlfn.IFS($M50="Higher", "Yes", $M50="Intermediate", "Clinical Risk Evaluation", $M50="Lower", "No",$M50="No Risk", "No")</f>
        <v>#N/A</v>
      </c>
      <c r="O50" s="25" t="e" cm="1">
        <f t="array" ref="O50">_xlfn.IFS($M50="Higher", "Yes", $M50="Intermediate", "Yes", $M50="Lower", "Yes",$M50="No Risk", "No")</f>
        <v>#N/A</v>
      </c>
      <c r="P50" s="53">
        <f t="shared" si="0"/>
        <v>22</v>
      </c>
      <c r="Q50" s="4">
        <f t="shared" ca="1" si="1"/>
        <v>44784</v>
      </c>
    </row>
    <row r="51" spans="2:17" s="3" customFormat="1" x14ac:dyDescent="0.25">
      <c r="B51" s="18"/>
      <c r="C51" s="15">
        <f ca="1">(Q51)-(B51)</f>
        <v>44784</v>
      </c>
      <c r="F51" s="5"/>
      <c r="M51" s="26"/>
      <c r="N51" s="25" t="e" cm="1">
        <f t="array" ref="N51">_xlfn.IFS($M51="Higher", "Yes", $M51="Intermediate", "Clinical Risk Evaluation", $M51="Lower", "No",$M51="No Risk", "No")</f>
        <v>#N/A</v>
      </c>
      <c r="O51" s="25" t="e" cm="1">
        <f t="array" ref="O51">_xlfn.IFS($M51="Higher", "Yes", $M51="Intermediate", "Yes", $M51="Lower", "Yes",$M51="No Risk", "No")</f>
        <v>#N/A</v>
      </c>
      <c r="P51" s="53">
        <f t="shared" si="0"/>
        <v>22</v>
      </c>
      <c r="Q51" s="4">
        <f t="shared" ca="1" si="1"/>
        <v>44784</v>
      </c>
    </row>
    <row r="52" spans="2:17" s="3" customFormat="1" x14ac:dyDescent="0.25">
      <c r="B52" s="18"/>
      <c r="C52" s="15">
        <f ca="1">(Q52)-(B52)</f>
        <v>44784</v>
      </c>
      <c r="F52" s="5"/>
      <c r="M52" s="26"/>
      <c r="N52" s="25" t="e" cm="1">
        <f t="array" ref="N52">_xlfn.IFS($M52="Higher", "Yes", $M52="Intermediate", "Clinical Risk Evaluation", $M52="Lower", "No",$M52="No Risk", "No")</f>
        <v>#N/A</v>
      </c>
      <c r="O52" s="25" t="e" cm="1">
        <f t="array" ref="O52">_xlfn.IFS($M52="Higher", "Yes", $M52="Intermediate", "Yes", $M52="Lower", "Yes",$M52="No Risk", "No")</f>
        <v>#N/A</v>
      </c>
      <c r="P52" s="53">
        <f t="shared" si="0"/>
        <v>22</v>
      </c>
      <c r="Q52" s="4">
        <f t="shared" ca="1" si="1"/>
        <v>44784</v>
      </c>
    </row>
    <row r="53" spans="2:17" s="3" customFormat="1" x14ac:dyDescent="0.25">
      <c r="B53" s="18"/>
      <c r="C53" s="15">
        <f ca="1">(Q53)-(B53)</f>
        <v>44784</v>
      </c>
      <c r="F53" s="5"/>
      <c r="M53" s="26"/>
      <c r="N53" s="25" t="e" cm="1">
        <f t="array" ref="N53">_xlfn.IFS($M53="Higher", "Yes", $M53="Intermediate", "Clinical Risk Evaluation", $M53="Lower", "No",$M53="No Risk", "No")</f>
        <v>#N/A</v>
      </c>
      <c r="O53" s="25" t="e" cm="1">
        <f t="array" ref="O53">_xlfn.IFS($M53="Higher", "Yes", $M53="Intermediate", "Yes", $M53="Lower", "Yes",$M53="No Risk", "No")</f>
        <v>#N/A</v>
      </c>
      <c r="P53" s="53">
        <f t="shared" si="0"/>
        <v>22</v>
      </c>
      <c r="Q53" s="4">
        <f t="shared" ca="1" si="1"/>
        <v>44784</v>
      </c>
    </row>
    <row r="54" spans="2:17" s="3" customFormat="1" x14ac:dyDescent="0.25">
      <c r="B54" s="18"/>
      <c r="C54" s="15">
        <f ca="1">(Q54)-(B54)</f>
        <v>44784</v>
      </c>
      <c r="F54" s="5"/>
      <c r="M54" s="26"/>
      <c r="N54" s="25" t="e" cm="1">
        <f t="array" ref="N54">_xlfn.IFS($M54="Higher", "Yes", $M54="Intermediate", "Clinical Risk Evaluation", $M54="Lower", "No",$M54="No Risk", "No")</f>
        <v>#N/A</v>
      </c>
      <c r="O54" s="25" t="e" cm="1">
        <f t="array" ref="O54">_xlfn.IFS($M54="Higher", "Yes", $M54="Intermediate", "Yes", $M54="Lower", "Yes",$M54="No Risk", "No")</f>
        <v>#N/A</v>
      </c>
      <c r="P54" s="53">
        <f t="shared" si="0"/>
        <v>22</v>
      </c>
      <c r="Q54" s="4">
        <f t="shared" ca="1" si="1"/>
        <v>44784</v>
      </c>
    </row>
    <row r="55" spans="2:17" s="3" customFormat="1" x14ac:dyDescent="0.25">
      <c r="B55" s="18"/>
      <c r="C55" s="15">
        <f ca="1">(Q55)-(B55)</f>
        <v>44784</v>
      </c>
      <c r="F55" s="5"/>
      <c r="M55" s="26"/>
      <c r="N55" s="25" t="e" cm="1">
        <f t="array" ref="N55">_xlfn.IFS($M55="Higher", "Yes", $M55="Intermediate", "Clinical Risk Evaluation", $M55="Lower", "No",$M55="No Risk", "No")</f>
        <v>#N/A</v>
      </c>
      <c r="O55" s="25" t="e" cm="1">
        <f t="array" ref="O55">_xlfn.IFS($M55="Higher", "Yes", $M55="Intermediate", "Yes", $M55="Lower", "Yes",$M55="No Risk", "No")</f>
        <v>#N/A</v>
      </c>
      <c r="P55" s="53">
        <f t="shared" si="0"/>
        <v>22</v>
      </c>
      <c r="Q55" s="4">
        <f t="shared" ca="1" si="1"/>
        <v>44784</v>
      </c>
    </row>
    <row r="56" spans="2:17" s="3" customFormat="1" x14ac:dyDescent="0.25">
      <c r="B56" s="18"/>
      <c r="C56" s="15">
        <f ca="1">(Q56)-(B56)</f>
        <v>44784</v>
      </c>
      <c r="F56" s="5"/>
      <c r="M56" s="26"/>
      <c r="N56" s="25" t="e" cm="1">
        <f t="array" ref="N56">_xlfn.IFS($M56="Higher", "Yes", $M56="Intermediate", "Clinical Risk Evaluation", $M56="Lower", "No",$M56="No Risk", "No")</f>
        <v>#N/A</v>
      </c>
      <c r="O56" s="25" t="e" cm="1">
        <f t="array" ref="O56">_xlfn.IFS($M56="Higher", "Yes", $M56="Intermediate", "Yes", $M56="Lower", "Yes",$M56="No Risk", "No")</f>
        <v>#N/A</v>
      </c>
      <c r="P56" s="53">
        <f t="shared" si="0"/>
        <v>22</v>
      </c>
      <c r="Q56" s="4">
        <f t="shared" ca="1" si="1"/>
        <v>44784</v>
      </c>
    </row>
    <row r="57" spans="2:17" s="3" customFormat="1" x14ac:dyDescent="0.25">
      <c r="B57" s="18"/>
      <c r="C57" s="15">
        <f ca="1">(Q57)-(B57)</f>
        <v>44784</v>
      </c>
      <c r="F57" s="5"/>
      <c r="M57" s="26"/>
      <c r="N57" s="25" t="e" cm="1">
        <f t="array" ref="N57">_xlfn.IFS($M57="Higher", "Yes", $M57="Intermediate", "Clinical Risk Evaluation", $M57="Lower", "No",$M57="No Risk", "No")</f>
        <v>#N/A</v>
      </c>
      <c r="O57" s="25" t="e" cm="1">
        <f t="array" ref="O57">_xlfn.IFS($M57="Higher", "Yes", $M57="Intermediate", "Yes", $M57="Lower", "Yes",$M57="No Risk", "No")</f>
        <v>#N/A</v>
      </c>
      <c r="P57" s="53">
        <f t="shared" si="0"/>
        <v>22</v>
      </c>
      <c r="Q57" s="4">
        <f t="shared" ca="1" si="1"/>
        <v>44784</v>
      </c>
    </row>
    <row r="58" spans="2:17" s="3" customFormat="1" x14ac:dyDescent="0.25">
      <c r="B58" s="18"/>
      <c r="C58" s="15">
        <f ca="1">(Q58)-(B58)</f>
        <v>44784</v>
      </c>
      <c r="F58" s="5"/>
      <c r="M58" s="26"/>
      <c r="N58" s="25" t="e" cm="1">
        <f t="array" ref="N58">_xlfn.IFS($M58="Higher", "Yes", $M58="Intermediate", "Clinical Risk Evaluation", $M58="Lower", "No",$M58="No Risk", "No")</f>
        <v>#N/A</v>
      </c>
      <c r="O58" s="25" t="e" cm="1">
        <f t="array" ref="O58">_xlfn.IFS($M58="Higher", "Yes", $M58="Intermediate", "Yes", $M58="Lower", "Yes",$M58="No Risk", "No")</f>
        <v>#N/A</v>
      </c>
      <c r="P58" s="53">
        <f t="shared" si="0"/>
        <v>22</v>
      </c>
      <c r="Q58" s="4">
        <f t="shared" ca="1" si="1"/>
        <v>44784</v>
      </c>
    </row>
    <row r="59" spans="2:17" s="3" customFormat="1" x14ac:dyDescent="0.25">
      <c r="B59" s="18"/>
      <c r="C59" s="15">
        <f ca="1">(Q59)-(B59)</f>
        <v>44784</v>
      </c>
      <c r="F59" s="5"/>
      <c r="M59" s="26"/>
      <c r="N59" s="25" t="e" cm="1">
        <f t="array" ref="N59">_xlfn.IFS($M59="Higher", "Yes", $M59="Intermediate", "Clinical Risk Evaluation", $M59="Lower", "No",$M59="No Risk", "No")</f>
        <v>#N/A</v>
      </c>
      <c r="O59" s="25" t="e" cm="1">
        <f t="array" ref="O59">_xlfn.IFS($M59="Higher", "Yes", $M59="Intermediate", "Yes", $M59="Lower", "Yes",$M59="No Risk", "No")</f>
        <v>#N/A</v>
      </c>
      <c r="P59" s="53">
        <f t="shared" si="0"/>
        <v>22</v>
      </c>
      <c r="Q59" s="4">
        <f t="shared" ca="1" si="1"/>
        <v>44784</v>
      </c>
    </row>
    <row r="60" spans="2:17" s="3" customFormat="1" x14ac:dyDescent="0.25">
      <c r="B60" s="18"/>
      <c r="C60" s="15">
        <f ca="1">(Q60)-(B60)</f>
        <v>44784</v>
      </c>
      <c r="F60" s="5"/>
      <c r="M60" s="26"/>
      <c r="N60" s="25" t="e" cm="1">
        <f t="array" ref="N60">_xlfn.IFS($M60="Higher", "Yes", $M60="Intermediate", "Clinical Risk Evaluation", $M60="Lower", "No",$M60="No Risk", "No")</f>
        <v>#N/A</v>
      </c>
      <c r="O60" s="25" t="e" cm="1">
        <f t="array" ref="O60">_xlfn.IFS($M60="Higher", "Yes", $M60="Intermediate", "Yes", $M60="Lower", "Yes",$M60="No Risk", "No")</f>
        <v>#N/A</v>
      </c>
      <c r="P60" s="53">
        <f t="shared" si="0"/>
        <v>22</v>
      </c>
      <c r="Q60" s="4">
        <f t="shared" ca="1" si="1"/>
        <v>44784</v>
      </c>
    </row>
    <row r="61" spans="2:17" s="3" customFormat="1" x14ac:dyDescent="0.25">
      <c r="B61" s="18"/>
      <c r="C61" s="15">
        <f ca="1">(Q61)-(B61)</f>
        <v>44784</v>
      </c>
      <c r="F61" s="5"/>
      <c r="M61" s="26"/>
      <c r="N61" s="25" t="e" cm="1">
        <f t="array" ref="N61">_xlfn.IFS($M61="Higher", "Yes", $M61="Intermediate", "Clinical Risk Evaluation", $M61="Lower", "No",$M61="No Risk", "No")</f>
        <v>#N/A</v>
      </c>
      <c r="O61" s="25" t="e" cm="1">
        <f t="array" ref="O61">_xlfn.IFS($M61="Higher", "Yes", $M61="Intermediate", "Yes", $M61="Lower", "Yes",$M61="No Risk", "No")</f>
        <v>#N/A</v>
      </c>
      <c r="P61" s="53">
        <f t="shared" si="0"/>
        <v>22</v>
      </c>
      <c r="Q61" s="4">
        <f t="shared" ca="1" si="1"/>
        <v>44784</v>
      </c>
    </row>
    <row r="62" spans="2:17" s="3" customFormat="1" x14ac:dyDescent="0.25">
      <c r="B62" s="18"/>
      <c r="C62" s="15">
        <f ca="1">(Q62)-(B62)</f>
        <v>44784</v>
      </c>
      <c r="F62" s="5"/>
      <c r="M62" s="26"/>
      <c r="N62" s="25" t="e" cm="1">
        <f t="array" ref="N62">_xlfn.IFS($M62="Higher", "Yes", $M62="Intermediate", "Clinical Risk Evaluation", $M62="Lower", "No",$M62="No Risk", "No")</f>
        <v>#N/A</v>
      </c>
      <c r="O62" s="25" t="e" cm="1">
        <f t="array" ref="O62">_xlfn.IFS($M62="Higher", "Yes", $M62="Intermediate", "Yes", $M62="Lower", "Yes",$M62="No Risk", "No")</f>
        <v>#N/A</v>
      </c>
      <c r="P62" s="53">
        <f t="shared" si="0"/>
        <v>22</v>
      </c>
      <c r="Q62" s="4">
        <f t="shared" ca="1" si="1"/>
        <v>44784</v>
      </c>
    </row>
    <row r="63" spans="2:17" s="3" customFormat="1" x14ac:dyDescent="0.25">
      <c r="B63" s="18"/>
      <c r="C63" s="15">
        <f ca="1">(Q63)-(B63)</f>
        <v>44784</v>
      </c>
      <c r="F63" s="5"/>
      <c r="M63" s="26"/>
      <c r="N63" s="25" t="e" cm="1">
        <f t="array" ref="N63">_xlfn.IFS($M63="Higher", "Yes", $M63="Intermediate", "Clinical Risk Evaluation", $M63="Lower", "No",$M63="No Risk", "No")</f>
        <v>#N/A</v>
      </c>
      <c r="O63" s="25" t="e" cm="1">
        <f t="array" ref="O63">_xlfn.IFS($M63="Higher", "Yes", $M63="Intermediate", "Yes", $M63="Lower", "Yes",$M63="No Risk", "No")</f>
        <v>#N/A</v>
      </c>
      <c r="P63" s="53">
        <f t="shared" si="0"/>
        <v>22</v>
      </c>
      <c r="Q63" s="4">
        <f t="shared" ca="1" si="1"/>
        <v>44784</v>
      </c>
    </row>
    <row r="64" spans="2:17" s="3" customFormat="1" x14ac:dyDescent="0.25">
      <c r="B64" s="18"/>
      <c r="C64" s="15">
        <f ca="1">(Q64)-(B64)</f>
        <v>44784</v>
      </c>
      <c r="F64" s="5"/>
      <c r="M64" s="26"/>
      <c r="N64" s="25" t="e" cm="1">
        <f t="array" ref="N64">_xlfn.IFS($M64="Higher", "Yes", $M64="Intermediate", "Clinical Risk Evaluation", $M64="Lower", "No",$M64="No Risk", "No")</f>
        <v>#N/A</v>
      </c>
      <c r="O64" s="25" t="e" cm="1">
        <f t="array" ref="O64">_xlfn.IFS($M64="Higher", "Yes", $M64="Intermediate", "Yes", $M64="Lower", "Yes",$M64="No Risk", "No")</f>
        <v>#N/A</v>
      </c>
      <c r="P64" s="53">
        <f t="shared" si="0"/>
        <v>22</v>
      </c>
      <c r="Q64" s="4">
        <f t="shared" ca="1" si="1"/>
        <v>44784</v>
      </c>
    </row>
    <row r="65" spans="2:17" s="3" customFormat="1" x14ac:dyDescent="0.25">
      <c r="B65" s="18"/>
      <c r="C65" s="15">
        <f ca="1">(Q65)-(B65)</f>
        <v>44784</v>
      </c>
      <c r="F65" s="5"/>
      <c r="M65" s="26"/>
      <c r="N65" s="25" t="e" cm="1">
        <f t="array" ref="N65">_xlfn.IFS($M65="Higher", "Yes", $M65="Intermediate", "Clinical Risk Evaluation", $M65="Lower", "No",$M65="No Risk", "No")</f>
        <v>#N/A</v>
      </c>
      <c r="O65" s="25" t="e" cm="1">
        <f t="array" ref="O65">_xlfn.IFS($M65="Higher", "Yes", $M65="Intermediate", "Yes", $M65="Lower", "Yes",$M65="No Risk", "No")</f>
        <v>#N/A</v>
      </c>
      <c r="P65" s="53">
        <f t="shared" si="0"/>
        <v>22</v>
      </c>
      <c r="Q65" s="4">
        <f t="shared" ca="1" si="1"/>
        <v>44784</v>
      </c>
    </row>
    <row r="66" spans="2:17" s="3" customFormat="1" x14ac:dyDescent="0.25">
      <c r="B66" s="18"/>
      <c r="C66" s="15">
        <f ca="1">(Q66)-(B66)</f>
        <v>44784</v>
      </c>
      <c r="F66" s="5"/>
      <c r="M66" s="26"/>
      <c r="N66" s="25" t="e" cm="1">
        <f t="array" ref="N66">_xlfn.IFS($M66="Higher", "Yes", $M66="Intermediate", "Clinical Risk Evaluation", $M66="Lower", "No",$M66="No Risk", "No")</f>
        <v>#N/A</v>
      </c>
      <c r="O66" s="25" t="e" cm="1">
        <f t="array" ref="O66">_xlfn.IFS($M66="Higher", "Yes", $M66="Intermediate", "Yes", $M66="Lower", "Yes",$M66="No Risk", "No")</f>
        <v>#N/A</v>
      </c>
      <c r="P66" s="53">
        <f t="shared" si="0"/>
        <v>22</v>
      </c>
      <c r="Q66" s="4">
        <f t="shared" ca="1" si="1"/>
        <v>44784</v>
      </c>
    </row>
    <row r="67" spans="2:17" s="3" customFormat="1" x14ac:dyDescent="0.25">
      <c r="B67" s="18"/>
      <c r="C67" s="15">
        <f ca="1">(Q67)-(B67)</f>
        <v>44784</v>
      </c>
      <c r="F67" s="5"/>
      <c r="M67" s="26"/>
      <c r="N67" s="25" t="e" cm="1">
        <f t="array" ref="N67">_xlfn.IFS($M67="Higher", "Yes", $M67="Intermediate", "Clinical Risk Evaluation", $M67="Lower", "No",$M67="No Risk", "No")</f>
        <v>#N/A</v>
      </c>
      <c r="O67" s="25" t="e" cm="1">
        <f t="array" ref="O67">_xlfn.IFS($M67="Higher", "Yes", $M67="Intermediate", "Yes", $M67="Lower", "Yes",$M67="No Risk", "No")</f>
        <v>#N/A</v>
      </c>
      <c r="P67" s="53">
        <f t="shared" si="0"/>
        <v>22</v>
      </c>
      <c r="Q67" s="4">
        <f t="shared" ca="1" si="1"/>
        <v>44784</v>
      </c>
    </row>
    <row r="68" spans="2:17" s="3" customFormat="1" x14ac:dyDescent="0.25">
      <c r="B68" s="18"/>
      <c r="C68" s="15">
        <f ca="1">(Q68)-(B68)</f>
        <v>44784</v>
      </c>
      <c r="F68" s="5"/>
      <c r="M68" s="26"/>
      <c r="N68" s="25" t="e" cm="1">
        <f t="array" ref="N68">_xlfn.IFS($M68="Higher", "Yes", $M68="Intermediate", "Clinical Risk Evaluation", $M68="Lower", "No",$M68="No Risk", "No")</f>
        <v>#N/A</v>
      </c>
      <c r="O68" s="25" t="e" cm="1">
        <f t="array" ref="O68">_xlfn.IFS($M68="Higher", "Yes", $M68="Intermediate", "Yes", $M68="Lower", "Yes",$M68="No Risk", "No")</f>
        <v>#N/A</v>
      </c>
      <c r="P68" s="53">
        <f t="shared" si="0"/>
        <v>22</v>
      </c>
      <c r="Q68" s="4">
        <f t="shared" ca="1" si="1"/>
        <v>44784</v>
      </c>
    </row>
    <row r="69" spans="2:17" s="3" customFormat="1" x14ac:dyDescent="0.25">
      <c r="B69" s="18"/>
      <c r="C69" s="15">
        <f ca="1">(Q69)-(B69)</f>
        <v>44784</v>
      </c>
      <c r="F69" s="5"/>
      <c r="M69" s="26"/>
      <c r="N69" s="25" t="e" cm="1">
        <f t="array" ref="N69">_xlfn.IFS($M69="Higher", "Yes", $M69="Intermediate", "Clinical Risk Evaluation", $M69="Lower", "No",$M69="No Risk", "No")</f>
        <v>#N/A</v>
      </c>
      <c r="O69" s="25" t="e" cm="1">
        <f t="array" ref="O69">_xlfn.IFS($M69="Higher", "Yes", $M69="Intermediate", "Yes", $M69="Lower", "Yes",$M69="No Risk", "No")</f>
        <v>#N/A</v>
      </c>
      <c r="P69" s="53">
        <f t="shared" si="0"/>
        <v>22</v>
      </c>
      <c r="Q69" s="4">
        <f t="shared" ca="1" si="1"/>
        <v>44784</v>
      </c>
    </row>
    <row r="70" spans="2:17" s="3" customFormat="1" x14ac:dyDescent="0.25">
      <c r="B70" s="18"/>
      <c r="C70" s="15">
        <f ca="1">(Q70)-(B70)</f>
        <v>44784</v>
      </c>
      <c r="F70" s="5"/>
      <c r="M70" s="26"/>
      <c r="N70" s="25" t="e" cm="1">
        <f t="array" ref="N70">_xlfn.IFS($M70="Higher", "Yes", $M70="Intermediate", "Clinical Risk Evaluation", $M70="Lower", "No",$M70="No Risk", "No")</f>
        <v>#N/A</v>
      </c>
      <c r="O70" s="25" t="e" cm="1">
        <f t="array" ref="O70">_xlfn.IFS($M70="Higher", "Yes", $M70="Intermediate", "Yes", $M70="Lower", "Yes",$M70="No Risk", "No")</f>
        <v>#N/A</v>
      </c>
      <c r="P70" s="53">
        <f t="shared" si="0"/>
        <v>22</v>
      </c>
      <c r="Q70" s="4">
        <f t="shared" ca="1" si="1"/>
        <v>44784</v>
      </c>
    </row>
    <row r="71" spans="2:17" s="3" customFormat="1" x14ac:dyDescent="0.25">
      <c r="B71" s="18"/>
      <c r="C71" s="15">
        <f ca="1">(Q71)-(B71)</f>
        <v>44784</v>
      </c>
      <c r="F71" s="5"/>
      <c r="M71" s="26"/>
      <c r="N71" s="25" t="e" cm="1">
        <f t="array" ref="N71">_xlfn.IFS($M71="Higher", "Yes", $M71="Intermediate", "Clinical Risk Evaluation", $M71="Lower", "No",$M71="No Risk", "No")</f>
        <v>#N/A</v>
      </c>
      <c r="O71" s="25" t="e" cm="1">
        <f t="array" ref="O71">_xlfn.IFS($M71="Higher", "Yes", $M71="Intermediate", "Yes", $M71="Lower", "Yes",$M71="No Risk", "No")</f>
        <v>#N/A</v>
      </c>
      <c r="P71" s="53">
        <f t="shared" si="0"/>
        <v>22</v>
      </c>
      <c r="Q71" s="4">
        <f t="shared" ca="1" si="1"/>
        <v>44784</v>
      </c>
    </row>
    <row r="72" spans="2:17" s="3" customFormat="1" x14ac:dyDescent="0.25">
      <c r="B72" s="18"/>
      <c r="C72" s="15">
        <f ca="1">(Q72)-(B72)</f>
        <v>44784</v>
      </c>
      <c r="F72" s="5"/>
      <c r="M72" s="26"/>
      <c r="N72" s="25" t="e" cm="1">
        <f t="array" ref="N72">_xlfn.IFS($M72="Higher", "Yes", $M72="Intermediate", "Clinical Risk Evaluation", $M72="Lower", "No",$M72="No Risk", "No")</f>
        <v>#N/A</v>
      </c>
      <c r="O72" s="25" t="e" cm="1">
        <f t="array" ref="O72">_xlfn.IFS($M72="Higher", "Yes", $M72="Intermediate", "Yes", $M72="Lower", "Yes",$M72="No Risk", "No")</f>
        <v>#N/A</v>
      </c>
      <c r="P72" s="53">
        <f t="shared" si="0"/>
        <v>22</v>
      </c>
      <c r="Q72" s="4">
        <f t="shared" ca="1" si="1"/>
        <v>44784</v>
      </c>
    </row>
    <row r="73" spans="2:17" s="3" customFormat="1" x14ac:dyDescent="0.25">
      <c r="B73" s="18"/>
      <c r="C73" s="15">
        <f ca="1">(Q73)-(B73)</f>
        <v>44784</v>
      </c>
      <c r="F73" s="5"/>
      <c r="M73" s="26"/>
      <c r="N73" s="25" t="e" cm="1">
        <f t="array" ref="N73">_xlfn.IFS($M73="Higher", "Yes", $M73="Intermediate", "Clinical Risk Evaluation", $M73="Lower", "No",$M73="No Risk", "No")</f>
        <v>#N/A</v>
      </c>
      <c r="O73" s="25" t="e" cm="1">
        <f t="array" ref="O73">_xlfn.IFS($M73="Higher", "Yes", $M73="Intermediate", "Yes", $M73="Lower", "Yes",$M73="No Risk", "No")</f>
        <v>#N/A</v>
      </c>
      <c r="P73" s="53">
        <f t="shared" si="0"/>
        <v>22</v>
      </c>
      <c r="Q73" s="4">
        <f t="shared" ca="1" si="1"/>
        <v>44784</v>
      </c>
    </row>
    <row r="74" spans="2:17" s="3" customFormat="1" x14ac:dyDescent="0.25">
      <c r="B74" s="18"/>
      <c r="C74" s="15">
        <f ca="1">(Q74)-(B74)</f>
        <v>44784</v>
      </c>
      <c r="F74" s="5"/>
      <c r="M74" s="26"/>
      <c r="N74" s="25" t="e" cm="1">
        <f t="array" ref="N74">_xlfn.IFS($M74="Higher", "Yes", $M74="Intermediate", "Clinical Risk Evaluation", $M74="Lower", "No",$M74="No Risk", "No")</f>
        <v>#N/A</v>
      </c>
      <c r="O74" s="25" t="e" cm="1">
        <f t="array" ref="O74">_xlfn.IFS($M74="Higher", "Yes", $M74="Intermediate", "Yes", $M74="Lower", "Yes",$M74="No Risk", "No")</f>
        <v>#N/A</v>
      </c>
      <c r="P74" s="53">
        <f t="shared" si="0"/>
        <v>22</v>
      </c>
      <c r="Q74" s="4">
        <f t="shared" ca="1" si="1"/>
        <v>44784</v>
      </c>
    </row>
    <row r="75" spans="2:17" s="3" customFormat="1" x14ac:dyDescent="0.25">
      <c r="B75" s="18"/>
      <c r="C75" s="15">
        <f ca="1">(Q75)-(B75)</f>
        <v>44784</v>
      </c>
      <c r="F75" s="5"/>
      <c r="M75" s="26"/>
      <c r="N75" s="25" t="e" cm="1">
        <f t="array" ref="N75">_xlfn.IFS($M75="Higher", "Yes", $M75="Intermediate", "Clinical Risk Evaluation", $M75="Lower", "No",$M75="No Risk", "No")</f>
        <v>#N/A</v>
      </c>
      <c r="O75" s="25" t="e" cm="1">
        <f t="array" ref="O75">_xlfn.IFS($M75="Higher", "Yes", $M75="Intermediate", "Yes", $M75="Lower", "Yes",$M75="No Risk", "No")</f>
        <v>#N/A</v>
      </c>
      <c r="P75" s="53">
        <f t="shared" si="0"/>
        <v>22</v>
      </c>
      <c r="Q75" s="4">
        <f t="shared" ca="1" si="1"/>
        <v>44784</v>
      </c>
    </row>
    <row r="76" spans="2:17" s="3" customFormat="1" x14ac:dyDescent="0.25">
      <c r="B76" s="18"/>
      <c r="C76" s="15">
        <f ca="1">(Q76)-(B76)</f>
        <v>44784</v>
      </c>
      <c r="F76" s="5"/>
      <c r="M76" s="26"/>
      <c r="N76" s="25" t="e" cm="1">
        <f t="array" ref="N76">_xlfn.IFS($M76="Higher", "Yes", $M76="Intermediate", "Clinical Risk Evaluation", $M76="Lower", "No",$M76="No Risk", "No")</f>
        <v>#N/A</v>
      </c>
      <c r="O76" s="25" t="e" cm="1">
        <f t="array" ref="O76">_xlfn.IFS($M76="Higher", "Yes", $M76="Intermediate", "Yes", $M76="Lower", "Yes",$M76="No Risk", "No")</f>
        <v>#N/A</v>
      </c>
      <c r="P76" s="53">
        <f t="shared" si="0"/>
        <v>22</v>
      </c>
      <c r="Q76" s="4">
        <f t="shared" ca="1" si="1"/>
        <v>44784</v>
      </c>
    </row>
    <row r="77" spans="2:17" s="3" customFormat="1" x14ac:dyDescent="0.25">
      <c r="B77" s="18"/>
      <c r="C77" s="15">
        <f ca="1">(Q77)-(B77)</f>
        <v>44784</v>
      </c>
      <c r="F77" s="5"/>
      <c r="M77" s="26"/>
      <c r="N77" s="25" t="e" cm="1">
        <f t="array" ref="N77">_xlfn.IFS($M77="Higher", "Yes", $M77="Intermediate", "Clinical Risk Evaluation", $M77="Lower", "No",$M77="No Risk", "No")</f>
        <v>#N/A</v>
      </c>
      <c r="O77" s="25" t="e" cm="1">
        <f t="array" ref="O77">_xlfn.IFS($M77="Higher", "Yes", $M77="Intermediate", "Yes", $M77="Lower", "Yes",$M77="No Risk", "No")</f>
        <v>#N/A</v>
      </c>
      <c r="P77" s="53">
        <f t="shared" ref="P77:P140" si="2">(B77)+22</f>
        <v>22</v>
      </c>
      <c r="Q77" s="4">
        <f t="shared" ref="Q77:Q140" ca="1" si="3">TODAY()</f>
        <v>44784</v>
      </c>
    </row>
    <row r="78" spans="2:17" s="3" customFormat="1" x14ac:dyDescent="0.25">
      <c r="B78" s="18"/>
      <c r="C78" s="15">
        <f ca="1">(Q78)-(B78)</f>
        <v>44784</v>
      </c>
      <c r="F78" s="5"/>
      <c r="M78" s="26"/>
      <c r="N78" s="25" t="e" cm="1">
        <f t="array" ref="N78">_xlfn.IFS($M78="Higher", "Yes", $M78="Intermediate", "Clinical Risk Evaluation", $M78="Lower", "No",$M78="No Risk", "No")</f>
        <v>#N/A</v>
      </c>
      <c r="O78" s="25" t="e" cm="1">
        <f t="array" ref="O78">_xlfn.IFS($M78="Higher", "Yes", $M78="Intermediate", "Yes", $M78="Lower", "Yes",$M78="No Risk", "No")</f>
        <v>#N/A</v>
      </c>
      <c r="P78" s="53">
        <f t="shared" si="2"/>
        <v>22</v>
      </c>
      <c r="Q78" s="4">
        <f t="shared" ca="1" si="3"/>
        <v>44784</v>
      </c>
    </row>
    <row r="79" spans="2:17" s="3" customFormat="1" x14ac:dyDescent="0.25">
      <c r="B79" s="18"/>
      <c r="C79" s="15">
        <f ca="1">(Q79)-(B79)</f>
        <v>44784</v>
      </c>
      <c r="F79" s="5"/>
      <c r="M79" s="26"/>
      <c r="N79" s="25" t="e" cm="1">
        <f t="array" ref="N79">_xlfn.IFS($M79="Higher", "Yes", $M79="Intermediate", "Clinical Risk Evaluation", $M79="Lower", "No",$M79="No Risk", "No")</f>
        <v>#N/A</v>
      </c>
      <c r="O79" s="25" t="e" cm="1">
        <f t="array" ref="O79">_xlfn.IFS($M79="Higher", "Yes", $M79="Intermediate", "Yes", $M79="Lower", "Yes",$M79="No Risk", "No")</f>
        <v>#N/A</v>
      </c>
      <c r="P79" s="53">
        <f t="shared" si="2"/>
        <v>22</v>
      </c>
      <c r="Q79" s="4">
        <f t="shared" ca="1" si="3"/>
        <v>44784</v>
      </c>
    </row>
    <row r="80" spans="2:17" s="3" customFormat="1" x14ac:dyDescent="0.25">
      <c r="B80" s="18"/>
      <c r="C80" s="15">
        <f ca="1">(Q80)-(B80)</f>
        <v>44784</v>
      </c>
      <c r="F80" s="5"/>
      <c r="M80" s="26"/>
      <c r="N80" s="25" t="e" cm="1">
        <f t="array" ref="N80">_xlfn.IFS($M80="Higher", "Yes", $M80="Intermediate", "Clinical Risk Evaluation", $M80="Lower", "No",$M80="No Risk", "No")</f>
        <v>#N/A</v>
      </c>
      <c r="O80" s="25" t="e" cm="1">
        <f t="array" ref="O80">_xlfn.IFS($M80="Higher", "Yes", $M80="Intermediate", "Yes", $M80="Lower", "Yes",$M80="No Risk", "No")</f>
        <v>#N/A</v>
      </c>
      <c r="P80" s="53">
        <f t="shared" si="2"/>
        <v>22</v>
      </c>
      <c r="Q80" s="4">
        <f t="shared" ca="1" si="3"/>
        <v>44784</v>
      </c>
    </row>
    <row r="81" spans="2:17" s="3" customFormat="1" x14ac:dyDescent="0.25">
      <c r="B81" s="18"/>
      <c r="C81" s="15">
        <f ca="1">(Q81)-(B81)</f>
        <v>44784</v>
      </c>
      <c r="F81" s="5"/>
      <c r="M81" s="26"/>
      <c r="N81" s="25" t="e" cm="1">
        <f t="array" ref="N81">_xlfn.IFS($M81="Higher", "Yes", $M81="Intermediate", "Clinical Risk Evaluation", $M81="Lower", "No",$M81="No Risk", "No")</f>
        <v>#N/A</v>
      </c>
      <c r="O81" s="25" t="e" cm="1">
        <f t="array" ref="O81">_xlfn.IFS($M81="Higher", "Yes", $M81="Intermediate", "Yes", $M81="Lower", "Yes",$M81="No Risk", "No")</f>
        <v>#N/A</v>
      </c>
      <c r="P81" s="53">
        <f t="shared" si="2"/>
        <v>22</v>
      </c>
      <c r="Q81" s="4">
        <f t="shared" ca="1" si="3"/>
        <v>44784</v>
      </c>
    </row>
    <row r="82" spans="2:17" s="3" customFormat="1" x14ac:dyDescent="0.25">
      <c r="B82" s="18"/>
      <c r="C82" s="15">
        <f ca="1">(Q82)-(B82)</f>
        <v>44784</v>
      </c>
      <c r="F82" s="5"/>
      <c r="M82" s="26"/>
      <c r="N82" s="25" t="e" cm="1">
        <f t="array" ref="N82">_xlfn.IFS($M82="Higher", "Yes", $M82="Intermediate", "Clinical Risk Evaluation", $M82="Lower", "No",$M82="No Risk", "No")</f>
        <v>#N/A</v>
      </c>
      <c r="O82" s="25" t="e" cm="1">
        <f t="array" ref="O82">_xlfn.IFS($M82="Higher", "Yes", $M82="Intermediate", "Yes", $M82="Lower", "Yes",$M82="No Risk", "No")</f>
        <v>#N/A</v>
      </c>
      <c r="P82" s="53">
        <f t="shared" si="2"/>
        <v>22</v>
      </c>
      <c r="Q82" s="4">
        <f t="shared" ca="1" si="3"/>
        <v>44784</v>
      </c>
    </row>
    <row r="83" spans="2:17" s="3" customFormat="1" x14ac:dyDescent="0.25">
      <c r="B83" s="18"/>
      <c r="C83" s="15">
        <f ca="1">(Q83)-(B83)</f>
        <v>44784</v>
      </c>
      <c r="F83" s="5"/>
      <c r="M83" s="26"/>
      <c r="N83" s="25" t="e" cm="1">
        <f t="array" ref="N83">_xlfn.IFS($M83="Higher", "Yes", $M83="Intermediate", "Clinical Risk Evaluation", $M83="Lower", "No",$M83="No Risk", "No")</f>
        <v>#N/A</v>
      </c>
      <c r="O83" s="25" t="e" cm="1">
        <f t="array" ref="O83">_xlfn.IFS($M83="Higher", "Yes", $M83="Intermediate", "Yes", $M83="Lower", "Yes",$M83="No Risk", "No")</f>
        <v>#N/A</v>
      </c>
      <c r="P83" s="53">
        <f t="shared" si="2"/>
        <v>22</v>
      </c>
      <c r="Q83" s="4">
        <f t="shared" ca="1" si="3"/>
        <v>44784</v>
      </c>
    </row>
    <row r="84" spans="2:17" s="3" customFormat="1" x14ac:dyDescent="0.25">
      <c r="B84" s="18"/>
      <c r="C84" s="15">
        <f ca="1">(Q84)-(B84)</f>
        <v>44784</v>
      </c>
      <c r="F84" s="5"/>
      <c r="M84" s="26"/>
      <c r="N84" s="25" t="e" cm="1">
        <f t="array" ref="N84">_xlfn.IFS($M84="Higher", "Yes", $M84="Intermediate", "Clinical Risk Evaluation", $M84="Lower", "No",$M84="No Risk", "No")</f>
        <v>#N/A</v>
      </c>
      <c r="O84" s="25" t="e" cm="1">
        <f t="array" ref="O84">_xlfn.IFS($M84="Higher", "Yes", $M84="Intermediate", "Yes", $M84="Lower", "Yes",$M84="No Risk", "No")</f>
        <v>#N/A</v>
      </c>
      <c r="P84" s="53">
        <f t="shared" si="2"/>
        <v>22</v>
      </c>
      <c r="Q84" s="4">
        <f t="shared" ca="1" si="3"/>
        <v>44784</v>
      </c>
    </row>
    <row r="85" spans="2:17" s="3" customFormat="1" x14ac:dyDescent="0.25">
      <c r="B85" s="18"/>
      <c r="C85" s="15">
        <f ca="1">(Q85)-(B85)</f>
        <v>44784</v>
      </c>
      <c r="F85" s="5"/>
      <c r="M85" s="26"/>
      <c r="N85" s="25" t="e" cm="1">
        <f t="array" ref="N85">_xlfn.IFS($M85="Higher", "Yes", $M85="Intermediate", "Clinical Risk Evaluation", $M85="Lower", "No",$M85="No Risk", "No")</f>
        <v>#N/A</v>
      </c>
      <c r="O85" s="25" t="e" cm="1">
        <f t="array" ref="O85">_xlfn.IFS($M85="Higher", "Yes", $M85="Intermediate", "Yes", $M85="Lower", "Yes",$M85="No Risk", "No")</f>
        <v>#N/A</v>
      </c>
      <c r="P85" s="53">
        <f t="shared" si="2"/>
        <v>22</v>
      </c>
      <c r="Q85" s="4">
        <f t="shared" ca="1" si="3"/>
        <v>44784</v>
      </c>
    </row>
    <row r="86" spans="2:17" s="3" customFormat="1" x14ac:dyDescent="0.25">
      <c r="B86" s="18"/>
      <c r="C86" s="15">
        <f ca="1">(Q86)-(B86)</f>
        <v>44784</v>
      </c>
      <c r="F86" s="5"/>
      <c r="M86" s="26"/>
      <c r="N86" s="25" t="e" cm="1">
        <f t="array" ref="N86">_xlfn.IFS($M86="Higher", "Yes", $M86="Intermediate", "Clinical Risk Evaluation", $M86="Lower", "No",$M86="No Risk", "No")</f>
        <v>#N/A</v>
      </c>
      <c r="O86" s="25" t="e" cm="1">
        <f t="array" ref="O86">_xlfn.IFS($M86="Higher", "Yes", $M86="Intermediate", "Yes", $M86="Lower", "Yes",$M86="No Risk", "No")</f>
        <v>#N/A</v>
      </c>
      <c r="P86" s="53">
        <f t="shared" si="2"/>
        <v>22</v>
      </c>
      <c r="Q86" s="4">
        <f t="shared" ca="1" si="3"/>
        <v>44784</v>
      </c>
    </row>
    <row r="87" spans="2:17" s="3" customFormat="1" x14ac:dyDescent="0.25">
      <c r="B87" s="18"/>
      <c r="C87" s="15">
        <f ca="1">(Q87)-(B87)</f>
        <v>44784</v>
      </c>
      <c r="F87" s="5"/>
      <c r="M87" s="26"/>
      <c r="N87" s="25" t="e" cm="1">
        <f t="array" ref="N87">_xlfn.IFS($M87="Higher", "Yes", $M87="Intermediate", "Clinical Risk Evaluation", $M87="Lower", "No",$M87="No Risk", "No")</f>
        <v>#N/A</v>
      </c>
      <c r="O87" s="25" t="e" cm="1">
        <f t="array" ref="O87">_xlfn.IFS($M87="Higher", "Yes", $M87="Intermediate", "Yes", $M87="Lower", "Yes",$M87="No Risk", "No")</f>
        <v>#N/A</v>
      </c>
      <c r="P87" s="53">
        <f t="shared" si="2"/>
        <v>22</v>
      </c>
      <c r="Q87" s="4">
        <f t="shared" ca="1" si="3"/>
        <v>44784</v>
      </c>
    </row>
    <row r="88" spans="2:17" s="3" customFormat="1" x14ac:dyDescent="0.25">
      <c r="B88" s="18"/>
      <c r="C88" s="15">
        <f ca="1">(Q88)-(B88)</f>
        <v>44784</v>
      </c>
      <c r="F88" s="5"/>
      <c r="M88" s="26"/>
      <c r="N88" s="25" t="e" cm="1">
        <f t="array" ref="N88">_xlfn.IFS($M88="Higher", "Yes", $M88="Intermediate", "Clinical Risk Evaluation", $M88="Lower", "No",$M88="No Risk", "No")</f>
        <v>#N/A</v>
      </c>
      <c r="O88" s="25" t="e" cm="1">
        <f t="array" ref="O88">_xlfn.IFS($M88="Higher", "Yes", $M88="Intermediate", "Yes", $M88="Lower", "Yes",$M88="No Risk", "No")</f>
        <v>#N/A</v>
      </c>
      <c r="P88" s="53">
        <f t="shared" si="2"/>
        <v>22</v>
      </c>
      <c r="Q88" s="4">
        <f t="shared" ca="1" si="3"/>
        <v>44784</v>
      </c>
    </row>
    <row r="89" spans="2:17" s="3" customFormat="1" x14ac:dyDescent="0.25">
      <c r="B89" s="18"/>
      <c r="C89" s="15">
        <f ca="1">(Q89)-(B89)</f>
        <v>44784</v>
      </c>
      <c r="F89" s="5"/>
      <c r="M89" s="26"/>
      <c r="N89" s="25" t="e" cm="1">
        <f t="array" ref="N89">_xlfn.IFS($M89="Higher", "Yes", $M89="Intermediate", "Clinical Risk Evaluation", $M89="Lower", "No",$M89="No Risk", "No")</f>
        <v>#N/A</v>
      </c>
      <c r="O89" s="25" t="e" cm="1">
        <f t="array" ref="O89">_xlfn.IFS($M89="Higher", "Yes", $M89="Intermediate", "Yes", $M89="Lower", "Yes",$M89="No Risk", "No")</f>
        <v>#N/A</v>
      </c>
      <c r="P89" s="53">
        <f t="shared" si="2"/>
        <v>22</v>
      </c>
      <c r="Q89" s="4">
        <f t="shared" ca="1" si="3"/>
        <v>44784</v>
      </c>
    </row>
    <row r="90" spans="2:17" s="3" customFormat="1" x14ac:dyDescent="0.25">
      <c r="B90" s="18"/>
      <c r="C90" s="15">
        <f ca="1">(Q90)-(B90)</f>
        <v>44784</v>
      </c>
      <c r="F90" s="5"/>
      <c r="M90" s="26"/>
      <c r="N90" s="25" t="e" cm="1">
        <f t="array" ref="N90">_xlfn.IFS($M90="Higher", "Yes", $M90="Intermediate", "Clinical Risk Evaluation", $M90="Lower", "No",$M90="No Risk", "No")</f>
        <v>#N/A</v>
      </c>
      <c r="O90" s="25" t="e" cm="1">
        <f t="array" ref="O90">_xlfn.IFS($M90="Higher", "Yes", $M90="Intermediate", "Yes", $M90="Lower", "Yes",$M90="No Risk", "No")</f>
        <v>#N/A</v>
      </c>
      <c r="P90" s="53">
        <f t="shared" si="2"/>
        <v>22</v>
      </c>
      <c r="Q90" s="4">
        <f t="shared" ca="1" si="3"/>
        <v>44784</v>
      </c>
    </row>
    <row r="91" spans="2:17" s="3" customFormat="1" x14ac:dyDescent="0.25">
      <c r="B91" s="18"/>
      <c r="C91" s="15">
        <f ca="1">(Q91)-(B91)</f>
        <v>44784</v>
      </c>
      <c r="F91" s="5"/>
      <c r="M91" s="26"/>
      <c r="N91" s="25" t="e" cm="1">
        <f t="array" ref="N91">_xlfn.IFS($M91="Higher", "Yes", $M91="Intermediate", "Clinical Risk Evaluation", $M91="Lower", "No",$M91="No Risk", "No")</f>
        <v>#N/A</v>
      </c>
      <c r="O91" s="25" t="e" cm="1">
        <f t="array" ref="O91">_xlfn.IFS($M91="Higher", "Yes", $M91="Intermediate", "Yes", $M91="Lower", "Yes",$M91="No Risk", "No")</f>
        <v>#N/A</v>
      </c>
      <c r="P91" s="53">
        <f t="shared" si="2"/>
        <v>22</v>
      </c>
      <c r="Q91" s="4">
        <f t="shared" ca="1" si="3"/>
        <v>44784</v>
      </c>
    </row>
    <row r="92" spans="2:17" s="3" customFormat="1" x14ac:dyDescent="0.25">
      <c r="B92" s="18"/>
      <c r="C92" s="15">
        <f ca="1">(Q92)-(B92)</f>
        <v>44784</v>
      </c>
      <c r="F92" s="5"/>
      <c r="M92" s="26"/>
      <c r="N92" s="25" t="e" cm="1">
        <f t="array" ref="N92">_xlfn.IFS($M92="Higher", "Yes", $M92="Intermediate", "Clinical Risk Evaluation", $M92="Lower", "No",$M92="No Risk", "No")</f>
        <v>#N/A</v>
      </c>
      <c r="O92" s="25" t="e" cm="1">
        <f t="array" ref="O92">_xlfn.IFS($M92="Higher", "Yes", $M92="Intermediate", "Yes", $M92="Lower", "Yes",$M92="No Risk", "No")</f>
        <v>#N/A</v>
      </c>
      <c r="P92" s="53">
        <f t="shared" si="2"/>
        <v>22</v>
      </c>
      <c r="Q92" s="4">
        <f t="shared" ca="1" si="3"/>
        <v>44784</v>
      </c>
    </row>
    <row r="93" spans="2:17" s="3" customFormat="1" x14ac:dyDescent="0.25">
      <c r="B93" s="18"/>
      <c r="C93" s="15">
        <f ca="1">(Q93)-(B93)</f>
        <v>44784</v>
      </c>
      <c r="F93" s="5"/>
      <c r="M93" s="26"/>
      <c r="N93" s="25" t="e" cm="1">
        <f t="array" ref="N93">_xlfn.IFS($M93="Higher", "Yes", $M93="Intermediate", "Clinical Risk Evaluation", $M93="Lower", "No",$M93="No Risk", "No")</f>
        <v>#N/A</v>
      </c>
      <c r="O93" s="25" t="e" cm="1">
        <f t="array" ref="O93">_xlfn.IFS($M93="Higher", "Yes", $M93="Intermediate", "Yes", $M93="Lower", "Yes",$M93="No Risk", "No")</f>
        <v>#N/A</v>
      </c>
      <c r="P93" s="53">
        <f t="shared" si="2"/>
        <v>22</v>
      </c>
      <c r="Q93" s="4">
        <f t="shared" ca="1" si="3"/>
        <v>44784</v>
      </c>
    </row>
    <row r="94" spans="2:17" s="3" customFormat="1" x14ac:dyDescent="0.25">
      <c r="B94" s="18"/>
      <c r="C94" s="15">
        <f ca="1">(Q94)-(B94)</f>
        <v>44784</v>
      </c>
      <c r="F94" s="5"/>
      <c r="M94" s="26"/>
      <c r="N94" s="25" t="e" cm="1">
        <f t="array" ref="N94">_xlfn.IFS($M94="Higher", "Yes", $M94="Intermediate", "Clinical Risk Evaluation", $M94="Lower", "No",$M94="No Risk", "No")</f>
        <v>#N/A</v>
      </c>
      <c r="O94" s="25" t="e" cm="1">
        <f t="array" ref="O94">_xlfn.IFS($M94="Higher", "Yes", $M94="Intermediate", "Yes", $M94="Lower", "Yes",$M94="No Risk", "No")</f>
        <v>#N/A</v>
      </c>
      <c r="P94" s="53">
        <f t="shared" si="2"/>
        <v>22</v>
      </c>
      <c r="Q94" s="4">
        <f t="shared" ca="1" si="3"/>
        <v>44784</v>
      </c>
    </row>
    <row r="95" spans="2:17" s="3" customFormat="1" x14ac:dyDescent="0.25">
      <c r="B95" s="18"/>
      <c r="C95" s="15">
        <f ca="1">(Q95)-(B95)</f>
        <v>44784</v>
      </c>
      <c r="F95" s="5"/>
      <c r="M95" s="26"/>
      <c r="N95" s="25" t="e" cm="1">
        <f t="array" ref="N95">_xlfn.IFS($M95="Higher", "Yes", $M95="Intermediate", "Clinical Risk Evaluation", $M95="Lower", "No",$M95="No Risk", "No")</f>
        <v>#N/A</v>
      </c>
      <c r="O95" s="25" t="e" cm="1">
        <f t="array" ref="O95">_xlfn.IFS($M95="Higher", "Yes", $M95="Intermediate", "Yes", $M95="Lower", "Yes",$M95="No Risk", "No")</f>
        <v>#N/A</v>
      </c>
      <c r="P95" s="53">
        <f t="shared" si="2"/>
        <v>22</v>
      </c>
      <c r="Q95" s="4">
        <f t="shared" ca="1" si="3"/>
        <v>44784</v>
      </c>
    </row>
    <row r="96" spans="2:17" s="3" customFormat="1" x14ac:dyDescent="0.25">
      <c r="B96" s="18"/>
      <c r="C96" s="15">
        <f ca="1">(Q96)-(B96)</f>
        <v>44784</v>
      </c>
      <c r="F96" s="5"/>
      <c r="M96" s="26"/>
      <c r="N96" s="25" t="e" cm="1">
        <f t="array" ref="N96">_xlfn.IFS($M96="Higher", "Yes", $M96="Intermediate", "Clinical Risk Evaluation", $M96="Lower", "No",$M96="No Risk", "No")</f>
        <v>#N/A</v>
      </c>
      <c r="O96" s="25" t="e" cm="1">
        <f t="array" ref="O96">_xlfn.IFS($M96="Higher", "Yes", $M96="Intermediate", "Yes", $M96="Lower", "Yes",$M96="No Risk", "No")</f>
        <v>#N/A</v>
      </c>
      <c r="P96" s="53">
        <f t="shared" si="2"/>
        <v>22</v>
      </c>
      <c r="Q96" s="4">
        <f t="shared" ca="1" si="3"/>
        <v>44784</v>
      </c>
    </row>
    <row r="97" spans="2:17" s="3" customFormat="1" x14ac:dyDescent="0.25">
      <c r="B97" s="18"/>
      <c r="C97" s="15">
        <f ca="1">(Q97)-(B97)</f>
        <v>44784</v>
      </c>
      <c r="F97" s="5"/>
      <c r="M97" s="26"/>
      <c r="N97" s="25" t="e" cm="1">
        <f t="array" ref="N97">_xlfn.IFS($M97="Higher", "Yes", $M97="Intermediate", "Clinical Risk Evaluation", $M97="Lower", "No",$M97="No Risk", "No")</f>
        <v>#N/A</v>
      </c>
      <c r="O97" s="25" t="e" cm="1">
        <f t="array" ref="O97">_xlfn.IFS($M97="Higher", "Yes", $M97="Intermediate", "Yes", $M97="Lower", "Yes",$M97="No Risk", "No")</f>
        <v>#N/A</v>
      </c>
      <c r="P97" s="53">
        <f t="shared" si="2"/>
        <v>22</v>
      </c>
      <c r="Q97" s="4">
        <f t="shared" ca="1" si="3"/>
        <v>44784</v>
      </c>
    </row>
    <row r="98" spans="2:17" s="3" customFormat="1" x14ac:dyDescent="0.25">
      <c r="B98" s="18"/>
      <c r="C98" s="15">
        <f ca="1">(Q98)-(B98)</f>
        <v>44784</v>
      </c>
      <c r="F98" s="5"/>
      <c r="M98" s="26"/>
      <c r="N98" s="25" t="e" cm="1">
        <f t="array" ref="N98">_xlfn.IFS($M98="Higher", "Yes", $M98="Intermediate", "Clinical Risk Evaluation", $M98="Lower", "No",$M98="No Risk", "No")</f>
        <v>#N/A</v>
      </c>
      <c r="O98" s="25" t="e" cm="1">
        <f t="array" ref="O98">_xlfn.IFS($M98="Higher", "Yes", $M98="Intermediate", "Yes", $M98="Lower", "Yes",$M98="No Risk", "No")</f>
        <v>#N/A</v>
      </c>
      <c r="P98" s="53">
        <f t="shared" si="2"/>
        <v>22</v>
      </c>
      <c r="Q98" s="4">
        <f t="shared" ca="1" si="3"/>
        <v>44784</v>
      </c>
    </row>
    <row r="99" spans="2:17" s="3" customFormat="1" x14ac:dyDescent="0.25">
      <c r="B99" s="18"/>
      <c r="C99" s="15">
        <f ca="1">(Q99)-(B99)</f>
        <v>44784</v>
      </c>
      <c r="F99" s="5"/>
      <c r="M99" s="26"/>
      <c r="N99" s="25" t="e" cm="1">
        <f t="array" ref="N99">_xlfn.IFS($M99="Higher", "Yes", $M99="Intermediate", "Clinical Risk Evaluation", $M99="Lower", "No",$M99="No Risk", "No")</f>
        <v>#N/A</v>
      </c>
      <c r="O99" s="25" t="e" cm="1">
        <f t="array" ref="O99">_xlfn.IFS($M99="Higher", "Yes", $M99="Intermediate", "Yes", $M99="Lower", "Yes",$M99="No Risk", "No")</f>
        <v>#N/A</v>
      </c>
      <c r="P99" s="53">
        <f t="shared" si="2"/>
        <v>22</v>
      </c>
      <c r="Q99" s="4">
        <f t="shared" ca="1" si="3"/>
        <v>44784</v>
      </c>
    </row>
    <row r="100" spans="2:17" s="3" customFormat="1" x14ac:dyDescent="0.25">
      <c r="B100" s="18"/>
      <c r="C100" s="15">
        <f ca="1">(Q100)-(B100)</f>
        <v>44784</v>
      </c>
      <c r="F100" s="5"/>
      <c r="M100" s="26"/>
      <c r="N100" s="25" t="e" cm="1">
        <f t="array" ref="N100">_xlfn.IFS($M100="Higher", "Yes", $M100="Intermediate", "Clinical Risk Evaluation", $M100="Lower", "No",$M100="No Risk", "No")</f>
        <v>#N/A</v>
      </c>
      <c r="O100" s="25" t="e" cm="1">
        <f t="array" ref="O100">_xlfn.IFS($M100="Higher", "Yes", $M100="Intermediate", "Yes", $M100="Lower", "Yes",$M100="No Risk", "No")</f>
        <v>#N/A</v>
      </c>
      <c r="P100" s="53">
        <f t="shared" si="2"/>
        <v>22</v>
      </c>
      <c r="Q100" s="4">
        <f t="shared" ca="1" si="3"/>
        <v>44784</v>
      </c>
    </row>
    <row r="101" spans="2:17" s="3" customFormat="1" x14ac:dyDescent="0.25">
      <c r="B101" s="18"/>
      <c r="C101" s="15">
        <f ca="1">(Q101)-(B101)</f>
        <v>44784</v>
      </c>
      <c r="F101" s="5"/>
      <c r="M101" s="26"/>
      <c r="N101" s="25" t="e" cm="1">
        <f t="array" ref="N101">_xlfn.IFS($M101="Higher", "Yes", $M101="Intermediate", "Clinical Risk Evaluation", $M101="Lower", "No",$M101="No Risk", "No")</f>
        <v>#N/A</v>
      </c>
      <c r="O101" s="25" t="e" cm="1">
        <f t="array" ref="O101">_xlfn.IFS($M101="Higher", "Yes", $M101="Intermediate", "Yes", $M101="Lower", "Yes",$M101="No Risk", "No")</f>
        <v>#N/A</v>
      </c>
      <c r="P101" s="53">
        <f t="shared" si="2"/>
        <v>22</v>
      </c>
      <c r="Q101" s="4">
        <f t="shared" ca="1" si="3"/>
        <v>44784</v>
      </c>
    </row>
    <row r="102" spans="2:17" s="3" customFormat="1" x14ac:dyDescent="0.25">
      <c r="B102" s="18"/>
      <c r="C102" s="15">
        <f ca="1">(Q102)-(B102)</f>
        <v>44784</v>
      </c>
      <c r="F102" s="5"/>
      <c r="M102" s="26"/>
      <c r="N102" s="25" t="e" cm="1">
        <f t="array" ref="N102">_xlfn.IFS($M102="Higher", "Yes", $M102="Intermediate", "Clinical Risk Evaluation", $M102="Lower", "No",$M102="No Risk", "No")</f>
        <v>#N/A</v>
      </c>
      <c r="O102" s="25" t="e" cm="1">
        <f t="array" ref="O102">_xlfn.IFS($M102="Higher", "Yes", $M102="Intermediate", "Yes", $M102="Lower", "Yes",$M102="No Risk", "No")</f>
        <v>#N/A</v>
      </c>
      <c r="P102" s="53">
        <f t="shared" si="2"/>
        <v>22</v>
      </c>
      <c r="Q102" s="4">
        <f t="shared" ca="1" si="3"/>
        <v>44784</v>
      </c>
    </row>
    <row r="103" spans="2:17" s="3" customFormat="1" x14ac:dyDescent="0.25">
      <c r="B103" s="18"/>
      <c r="C103" s="15">
        <f ca="1">(Q103)-(B103)</f>
        <v>44784</v>
      </c>
      <c r="F103" s="5"/>
      <c r="M103" s="26"/>
      <c r="N103" s="25" t="e" cm="1">
        <f t="array" ref="N103">_xlfn.IFS($M103="Higher", "Yes", $M103="Intermediate", "Clinical Risk Evaluation", $M103="Lower", "No",$M103="No Risk", "No")</f>
        <v>#N/A</v>
      </c>
      <c r="O103" s="25" t="e" cm="1">
        <f t="array" ref="O103">_xlfn.IFS($M103="Higher", "Yes", $M103="Intermediate", "Yes", $M103="Lower", "Yes",$M103="No Risk", "No")</f>
        <v>#N/A</v>
      </c>
      <c r="P103" s="53">
        <f t="shared" si="2"/>
        <v>22</v>
      </c>
      <c r="Q103" s="4">
        <f t="shared" ca="1" si="3"/>
        <v>44784</v>
      </c>
    </row>
    <row r="104" spans="2:17" s="3" customFormat="1" x14ac:dyDescent="0.25">
      <c r="B104" s="18"/>
      <c r="C104" s="15">
        <f ca="1">(Q104)-(B104)</f>
        <v>44784</v>
      </c>
      <c r="F104" s="5"/>
      <c r="M104" s="26"/>
      <c r="N104" s="25" t="e" cm="1">
        <f t="array" ref="N104">_xlfn.IFS($M104="Higher", "Yes", $M104="Intermediate", "Clinical Risk Evaluation", $M104="Lower", "No",$M104="No Risk", "No")</f>
        <v>#N/A</v>
      </c>
      <c r="O104" s="25" t="e" cm="1">
        <f t="array" ref="O104">_xlfn.IFS($M104="Higher", "Yes", $M104="Intermediate", "Yes", $M104="Lower", "Yes",$M104="No Risk", "No")</f>
        <v>#N/A</v>
      </c>
      <c r="P104" s="53">
        <f t="shared" si="2"/>
        <v>22</v>
      </c>
      <c r="Q104" s="4">
        <f t="shared" ca="1" si="3"/>
        <v>44784</v>
      </c>
    </row>
    <row r="105" spans="2:17" s="3" customFormat="1" x14ac:dyDescent="0.25">
      <c r="B105" s="18"/>
      <c r="C105" s="15">
        <f ca="1">(Q105)-(B105)</f>
        <v>44784</v>
      </c>
      <c r="F105" s="5"/>
      <c r="M105" s="26"/>
      <c r="N105" s="25" t="e" cm="1">
        <f t="array" ref="N105">_xlfn.IFS($M105="Higher", "Yes", $M105="Intermediate", "Clinical Risk Evaluation", $M105="Lower", "No",$M105="No Risk", "No")</f>
        <v>#N/A</v>
      </c>
      <c r="O105" s="25" t="e" cm="1">
        <f t="array" ref="O105">_xlfn.IFS($M105="Higher", "Yes", $M105="Intermediate", "Yes", $M105="Lower", "Yes",$M105="No Risk", "No")</f>
        <v>#N/A</v>
      </c>
      <c r="P105" s="53">
        <f t="shared" si="2"/>
        <v>22</v>
      </c>
      <c r="Q105" s="4">
        <f t="shared" ca="1" si="3"/>
        <v>44784</v>
      </c>
    </row>
    <row r="106" spans="2:17" s="3" customFormat="1" x14ac:dyDescent="0.25">
      <c r="B106" s="18"/>
      <c r="C106" s="15">
        <f ca="1">(Q106)-(B106)</f>
        <v>44784</v>
      </c>
      <c r="F106" s="5"/>
      <c r="M106" s="26"/>
      <c r="N106" s="25" t="e" cm="1">
        <f t="array" ref="N106">_xlfn.IFS($M106="Higher", "Yes", $M106="Intermediate", "Clinical Risk Evaluation", $M106="Lower", "No",$M106="No Risk", "No")</f>
        <v>#N/A</v>
      </c>
      <c r="O106" s="25" t="e" cm="1">
        <f t="array" ref="O106">_xlfn.IFS($M106="Higher", "Yes", $M106="Intermediate", "Yes", $M106="Lower", "Yes",$M106="No Risk", "No")</f>
        <v>#N/A</v>
      </c>
      <c r="P106" s="53">
        <f t="shared" si="2"/>
        <v>22</v>
      </c>
      <c r="Q106" s="4">
        <f t="shared" ca="1" si="3"/>
        <v>44784</v>
      </c>
    </row>
    <row r="107" spans="2:17" s="3" customFormat="1" x14ac:dyDescent="0.25">
      <c r="B107" s="18"/>
      <c r="C107" s="15">
        <f ca="1">(Q107)-(B107)</f>
        <v>44784</v>
      </c>
      <c r="F107" s="5"/>
      <c r="M107" s="26"/>
      <c r="N107" s="25" t="e" cm="1">
        <f t="array" ref="N107">_xlfn.IFS($M107="Higher", "Yes", $M107="Intermediate", "Clinical Risk Evaluation", $M107="Lower", "No",$M107="No Risk", "No")</f>
        <v>#N/A</v>
      </c>
      <c r="O107" s="25" t="e" cm="1">
        <f t="array" ref="O107">_xlfn.IFS($M107="Higher", "Yes", $M107="Intermediate", "Yes", $M107="Lower", "Yes",$M107="No Risk", "No")</f>
        <v>#N/A</v>
      </c>
      <c r="P107" s="53">
        <f t="shared" si="2"/>
        <v>22</v>
      </c>
      <c r="Q107" s="4">
        <f t="shared" ca="1" si="3"/>
        <v>44784</v>
      </c>
    </row>
    <row r="108" spans="2:17" s="3" customFormat="1" x14ac:dyDescent="0.25">
      <c r="B108" s="18"/>
      <c r="C108" s="15">
        <f ca="1">(Q108)-(B108)</f>
        <v>44784</v>
      </c>
      <c r="F108" s="5"/>
      <c r="M108" s="26"/>
      <c r="N108" s="25" t="e" cm="1">
        <f t="array" ref="N108">_xlfn.IFS($M108="Higher", "Yes", $M108="Intermediate", "Clinical Risk Evaluation", $M108="Lower", "No",$M108="No Risk", "No")</f>
        <v>#N/A</v>
      </c>
      <c r="O108" s="25" t="e" cm="1">
        <f t="array" ref="O108">_xlfn.IFS($M108="Higher", "Yes", $M108="Intermediate", "Yes", $M108="Lower", "Yes",$M108="No Risk", "No")</f>
        <v>#N/A</v>
      </c>
      <c r="P108" s="53">
        <f t="shared" si="2"/>
        <v>22</v>
      </c>
      <c r="Q108" s="4">
        <f t="shared" ca="1" si="3"/>
        <v>44784</v>
      </c>
    </row>
    <row r="109" spans="2:17" s="3" customFormat="1" x14ac:dyDescent="0.25">
      <c r="B109" s="18"/>
      <c r="C109" s="15">
        <f ca="1">(Q109)-(B109)</f>
        <v>44784</v>
      </c>
      <c r="F109" s="5"/>
      <c r="M109" s="26"/>
      <c r="N109" s="25" t="e" cm="1">
        <f t="array" ref="N109">_xlfn.IFS($M109="Higher", "Yes", $M109="Intermediate", "Clinical Risk Evaluation", $M109="Lower", "No",$M109="No Risk", "No")</f>
        <v>#N/A</v>
      </c>
      <c r="O109" s="25" t="e" cm="1">
        <f t="array" ref="O109">_xlfn.IFS($M109="Higher", "Yes", $M109="Intermediate", "Yes", $M109="Lower", "Yes",$M109="No Risk", "No")</f>
        <v>#N/A</v>
      </c>
      <c r="P109" s="53">
        <f t="shared" si="2"/>
        <v>22</v>
      </c>
      <c r="Q109" s="4">
        <f t="shared" ca="1" si="3"/>
        <v>44784</v>
      </c>
    </row>
    <row r="110" spans="2:17" s="3" customFormat="1" x14ac:dyDescent="0.25">
      <c r="B110" s="18"/>
      <c r="C110" s="15">
        <f ca="1">(Q110)-(B110)</f>
        <v>44784</v>
      </c>
      <c r="F110" s="5"/>
      <c r="M110" s="26"/>
      <c r="N110" s="25" t="e" cm="1">
        <f t="array" ref="N110">_xlfn.IFS($M110="Higher", "Yes", $M110="Intermediate", "Clinical Risk Evaluation", $M110="Lower", "No",$M110="No Risk", "No")</f>
        <v>#N/A</v>
      </c>
      <c r="O110" s="25" t="e" cm="1">
        <f t="array" ref="O110">_xlfn.IFS($M110="Higher", "Yes", $M110="Intermediate", "Yes", $M110="Lower", "Yes",$M110="No Risk", "No")</f>
        <v>#N/A</v>
      </c>
      <c r="P110" s="53">
        <f t="shared" si="2"/>
        <v>22</v>
      </c>
      <c r="Q110" s="4">
        <f t="shared" ca="1" si="3"/>
        <v>44784</v>
      </c>
    </row>
    <row r="111" spans="2:17" s="3" customFormat="1" x14ac:dyDescent="0.25">
      <c r="B111" s="18"/>
      <c r="C111" s="15">
        <f ca="1">(Q111)-(B111)</f>
        <v>44784</v>
      </c>
      <c r="F111" s="5"/>
      <c r="M111" s="26"/>
      <c r="N111" s="25" t="e" cm="1">
        <f t="array" ref="N111">_xlfn.IFS($M111="Higher", "Yes", $M111="Intermediate", "Clinical Risk Evaluation", $M111="Lower", "No",$M111="No Risk", "No")</f>
        <v>#N/A</v>
      </c>
      <c r="O111" s="25" t="e" cm="1">
        <f t="array" ref="O111">_xlfn.IFS($M111="Higher", "Yes", $M111="Intermediate", "Yes", $M111="Lower", "Yes",$M111="No Risk", "No")</f>
        <v>#N/A</v>
      </c>
      <c r="P111" s="53">
        <f t="shared" si="2"/>
        <v>22</v>
      </c>
      <c r="Q111" s="4">
        <f t="shared" ca="1" si="3"/>
        <v>44784</v>
      </c>
    </row>
    <row r="112" spans="2:17" s="3" customFormat="1" x14ac:dyDescent="0.25">
      <c r="B112" s="18"/>
      <c r="C112" s="15">
        <f ca="1">(Q112)-(B112)</f>
        <v>44784</v>
      </c>
      <c r="F112" s="5"/>
      <c r="M112" s="26"/>
      <c r="N112" s="25" t="e" cm="1">
        <f t="array" ref="N112">_xlfn.IFS($M112="Higher", "Yes", $M112="Intermediate", "Clinical Risk Evaluation", $M112="Lower", "No",$M112="No Risk", "No")</f>
        <v>#N/A</v>
      </c>
      <c r="O112" s="25" t="e" cm="1">
        <f t="array" ref="O112">_xlfn.IFS($M112="Higher", "Yes", $M112="Intermediate", "Yes", $M112="Lower", "Yes",$M112="No Risk", "No")</f>
        <v>#N/A</v>
      </c>
      <c r="P112" s="53">
        <f t="shared" si="2"/>
        <v>22</v>
      </c>
      <c r="Q112" s="4">
        <f t="shared" ca="1" si="3"/>
        <v>44784</v>
      </c>
    </row>
    <row r="113" spans="2:17" s="3" customFormat="1" x14ac:dyDescent="0.25">
      <c r="B113" s="18"/>
      <c r="C113" s="15">
        <f ca="1">(Q113)-(B113)</f>
        <v>44784</v>
      </c>
      <c r="F113" s="5"/>
      <c r="M113" s="26"/>
      <c r="N113" s="25" t="e" cm="1">
        <f t="array" ref="N113">_xlfn.IFS($M113="Higher", "Yes", $M113="Intermediate", "Clinical Risk Evaluation", $M113="Lower", "No",$M113="No Risk", "No")</f>
        <v>#N/A</v>
      </c>
      <c r="O113" s="25" t="e" cm="1">
        <f t="array" ref="O113">_xlfn.IFS($M113="Higher", "Yes", $M113="Intermediate", "Yes", $M113="Lower", "Yes",$M113="No Risk", "No")</f>
        <v>#N/A</v>
      </c>
      <c r="P113" s="53">
        <f t="shared" si="2"/>
        <v>22</v>
      </c>
      <c r="Q113" s="4">
        <f t="shared" ca="1" si="3"/>
        <v>44784</v>
      </c>
    </row>
    <row r="114" spans="2:17" s="3" customFormat="1" x14ac:dyDescent="0.25">
      <c r="B114" s="18"/>
      <c r="C114" s="15">
        <f ca="1">(Q114)-(B114)</f>
        <v>44784</v>
      </c>
      <c r="F114" s="5"/>
      <c r="M114" s="26"/>
      <c r="N114" s="25" t="e" cm="1">
        <f t="array" ref="N114">_xlfn.IFS($M114="Higher", "Yes", $M114="Intermediate", "Clinical Risk Evaluation", $M114="Lower", "No",$M114="No Risk", "No")</f>
        <v>#N/A</v>
      </c>
      <c r="O114" s="25" t="e" cm="1">
        <f t="array" ref="O114">_xlfn.IFS($M114="Higher", "Yes", $M114="Intermediate", "Yes", $M114="Lower", "Yes",$M114="No Risk", "No")</f>
        <v>#N/A</v>
      </c>
      <c r="P114" s="53">
        <f t="shared" si="2"/>
        <v>22</v>
      </c>
      <c r="Q114" s="4">
        <f t="shared" ca="1" si="3"/>
        <v>44784</v>
      </c>
    </row>
    <row r="115" spans="2:17" s="3" customFormat="1" x14ac:dyDescent="0.25">
      <c r="B115" s="18"/>
      <c r="C115" s="15">
        <f ca="1">(Q115)-(B115)</f>
        <v>44784</v>
      </c>
      <c r="F115" s="5"/>
      <c r="M115" s="26"/>
      <c r="N115" s="25" t="e" cm="1">
        <f t="array" ref="N115">_xlfn.IFS($M115="Higher", "Yes", $M115="Intermediate", "Clinical Risk Evaluation", $M115="Lower", "No",$M115="No Risk", "No")</f>
        <v>#N/A</v>
      </c>
      <c r="O115" s="25" t="e" cm="1">
        <f t="array" ref="O115">_xlfn.IFS($M115="Higher", "Yes", $M115="Intermediate", "Yes", $M115="Lower", "Yes",$M115="No Risk", "No")</f>
        <v>#N/A</v>
      </c>
      <c r="P115" s="53">
        <f t="shared" si="2"/>
        <v>22</v>
      </c>
      <c r="Q115" s="4">
        <f t="shared" ca="1" si="3"/>
        <v>44784</v>
      </c>
    </row>
    <row r="116" spans="2:17" s="3" customFormat="1" x14ac:dyDescent="0.25">
      <c r="B116" s="18"/>
      <c r="C116" s="15">
        <f ca="1">(Q116)-(B116)</f>
        <v>44784</v>
      </c>
      <c r="F116" s="5"/>
      <c r="M116" s="26"/>
      <c r="N116" s="25" t="e" cm="1">
        <f t="array" ref="N116">_xlfn.IFS($M116="Higher", "Yes", $M116="Intermediate", "Clinical Risk Evaluation", $M116="Lower", "No",$M116="No Risk", "No")</f>
        <v>#N/A</v>
      </c>
      <c r="O116" s="25" t="e" cm="1">
        <f t="array" ref="O116">_xlfn.IFS($M116="Higher", "Yes", $M116="Intermediate", "Yes", $M116="Lower", "Yes",$M116="No Risk", "No")</f>
        <v>#N/A</v>
      </c>
      <c r="P116" s="53">
        <f t="shared" si="2"/>
        <v>22</v>
      </c>
      <c r="Q116" s="4">
        <f t="shared" ca="1" si="3"/>
        <v>44784</v>
      </c>
    </row>
    <row r="117" spans="2:17" s="3" customFormat="1" x14ac:dyDescent="0.25">
      <c r="B117" s="18"/>
      <c r="C117" s="15">
        <f ca="1">(Q117)-(B117)</f>
        <v>44784</v>
      </c>
      <c r="F117" s="5"/>
      <c r="M117" s="26"/>
      <c r="N117" s="25" t="e" cm="1">
        <f t="array" ref="N117">_xlfn.IFS($M117="Higher", "Yes", $M117="Intermediate", "Clinical Risk Evaluation", $M117="Lower", "No",$M117="No Risk", "No")</f>
        <v>#N/A</v>
      </c>
      <c r="O117" s="25" t="e" cm="1">
        <f t="array" ref="O117">_xlfn.IFS($M117="Higher", "Yes", $M117="Intermediate", "Yes", $M117="Lower", "Yes",$M117="No Risk", "No")</f>
        <v>#N/A</v>
      </c>
      <c r="P117" s="53">
        <f t="shared" si="2"/>
        <v>22</v>
      </c>
      <c r="Q117" s="4">
        <f t="shared" ca="1" si="3"/>
        <v>44784</v>
      </c>
    </row>
    <row r="118" spans="2:17" s="3" customFormat="1" x14ac:dyDescent="0.25">
      <c r="B118" s="18"/>
      <c r="C118" s="15">
        <f ca="1">(Q118)-(B118)</f>
        <v>44784</v>
      </c>
      <c r="F118" s="5"/>
      <c r="M118" s="26"/>
      <c r="N118" s="25" t="e" cm="1">
        <f t="array" ref="N118">_xlfn.IFS($M118="Higher", "Yes", $M118="Intermediate", "Clinical Risk Evaluation", $M118="Lower", "No",$M118="No Risk", "No")</f>
        <v>#N/A</v>
      </c>
      <c r="O118" s="25" t="e" cm="1">
        <f t="array" ref="O118">_xlfn.IFS($M118="Higher", "Yes", $M118="Intermediate", "Yes", $M118="Lower", "Yes",$M118="No Risk", "No")</f>
        <v>#N/A</v>
      </c>
      <c r="P118" s="53">
        <f t="shared" si="2"/>
        <v>22</v>
      </c>
      <c r="Q118" s="4">
        <f t="shared" ca="1" si="3"/>
        <v>44784</v>
      </c>
    </row>
    <row r="119" spans="2:17" s="3" customFormat="1" x14ac:dyDescent="0.25">
      <c r="B119" s="18"/>
      <c r="C119" s="15">
        <f ca="1">(Q119)-(B119)</f>
        <v>44784</v>
      </c>
      <c r="F119" s="5"/>
      <c r="M119" s="26"/>
      <c r="N119" s="25" t="e" cm="1">
        <f t="array" ref="N119">_xlfn.IFS($M119="Higher", "Yes", $M119="Intermediate", "Clinical Risk Evaluation", $M119="Lower", "No",$M119="No Risk", "No")</f>
        <v>#N/A</v>
      </c>
      <c r="O119" s="25" t="e" cm="1">
        <f t="array" ref="O119">_xlfn.IFS($M119="Higher", "Yes", $M119="Intermediate", "Yes", $M119="Lower", "Yes",$M119="No Risk", "No")</f>
        <v>#N/A</v>
      </c>
      <c r="P119" s="53">
        <f t="shared" si="2"/>
        <v>22</v>
      </c>
      <c r="Q119" s="4">
        <f t="shared" ca="1" si="3"/>
        <v>44784</v>
      </c>
    </row>
    <row r="120" spans="2:17" s="3" customFormat="1" x14ac:dyDescent="0.25">
      <c r="B120" s="18"/>
      <c r="C120" s="15">
        <f ca="1">(Q120)-(B120)</f>
        <v>44784</v>
      </c>
      <c r="F120" s="5"/>
      <c r="M120" s="26"/>
      <c r="N120" s="25" t="e" cm="1">
        <f t="array" ref="N120">_xlfn.IFS($M120="Higher", "Yes", $M120="Intermediate", "Clinical Risk Evaluation", $M120="Lower", "No",$M120="No Risk", "No")</f>
        <v>#N/A</v>
      </c>
      <c r="O120" s="25" t="e" cm="1">
        <f t="array" ref="O120">_xlfn.IFS($M120="Higher", "Yes", $M120="Intermediate", "Yes", $M120="Lower", "Yes",$M120="No Risk", "No")</f>
        <v>#N/A</v>
      </c>
      <c r="P120" s="53">
        <f t="shared" si="2"/>
        <v>22</v>
      </c>
      <c r="Q120" s="4">
        <f t="shared" ca="1" si="3"/>
        <v>44784</v>
      </c>
    </row>
    <row r="121" spans="2:17" s="3" customFormat="1" x14ac:dyDescent="0.25">
      <c r="B121" s="18"/>
      <c r="C121" s="15">
        <f ca="1">(Q121)-(B121)</f>
        <v>44784</v>
      </c>
      <c r="F121" s="5"/>
      <c r="M121" s="26"/>
      <c r="N121" s="25" t="e" cm="1">
        <f t="array" ref="N121">_xlfn.IFS($M121="Higher", "Yes", $M121="Intermediate", "Clinical Risk Evaluation", $M121="Lower", "No",$M121="No Risk", "No")</f>
        <v>#N/A</v>
      </c>
      <c r="O121" s="25" t="e" cm="1">
        <f t="array" ref="O121">_xlfn.IFS($M121="Higher", "Yes", $M121="Intermediate", "Yes", $M121="Lower", "Yes",$M121="No Risk", "No")</f>
        <v>#N/A</v>
      </c>
      <c r="P121" s="53">
        <f t="shared" si="2"/>
        <v>22</v>
      </c>
      <c r="Q121" s="4">
        <f t="shared" ca="1" si="3"/>
        <v>44784</v>
      </c>
    </row>
    <row r="122" spans="2:17" s="3" customFormat="1" x14ac:dyDescent="0.25">
      <c r="B122" s="18"/>
      <c r="C122" s="15">
        <f ca="1">(Q122)-(B122)</f>
        <v>44784</v>
      </c>
      <c r="F122" s="5"/>
      <c r="M122" s="26"/>
      <c r="N122" s="25" t="e" cm="1">
        <f t="array" ref="N122">_xlfn.IFS($M122="Higher", "Yes", $M122="Intermediate", "Clinical Risk Evaluation", $M122="Lower", "No",$M122="No Risk", "No")</f>
        <v>#N/A</v>
      </c>
      <c r="O122" s="25" t="e" cm="1">
        <f t="array" ref="O122">_xlfn.IFS($M122="Higher", "Yes", $M122="Intermediate", "Yes", $M122="Lower", "Yes",$M122="No Risk", "No")</f>
        <v>#N/A</v>
      </c>
      <c r="P122" s="53">
        <f t="shared" si="2"/>
        <v>22</v>
      </c>
      <c r="Q122" s="4">
        <f t="shared" ca="1" si="3"/>
        <v>44784</v>
      </c>
    </row>
    <row r="123" spans="2:17" s="3" customFormat="1" x14ac:dyDescent="0.25">
      <c r="B123" s="18"/>
      <c r="C123" s="15">
        <f ca="1">(Q123)-(B123)</f>
        <v>44784</v>
      </c>
      <c r="F123" s="5"/>
      <c r="M123" s="26"/>
      <c r="N123" s="25" t="e" cm="1">
        <f t="array" ref="N123">_xlfn.IFS($M123="Higher", "Yes", $M123="Intermediate", "Clinical Risk Evaluation", $M123="Lower", "No",$M123="No Risk", "No")</f>
        <v>#N/A</v>
      </c>
      <c r="O123" s="25" t="e" cm="1">
        <f t="array" ref="O123">_xlfn.IFS($M123="Higher", "Yes", $M123="Intermediate", "Yes", $M123="Lower", "Yes",$M123="No Risk", "No")</f>
        <v>#N/A</v>
      </c>
      <c r="P123" s="53">
        <f t="shared" si="2"/>
        <v>22</v>
      </c>
      <c r="Q123" s="4">
        <f t="shared" ca="1" si="3"/>
        <v>44784</v>
      </c>
    </row>
    <row r="124" spans="2:17" s="3" customFormat="1" x14ac:dyDescent="0.25">
      <c r="B124" s="18"/>
      <c r="C124" s="15">
        <f ca="1">(Q124)-(B124)</f>
        <v>44784</v>
      </c>
      <c r="F124" s="5"/>
      <c r="M124" s="26"/>
      <c r="N124" s="25" t="e" cm="1">
        <f t="array" ref="N124">_xlfn.IFS($M124="Higher", "Yes", $M124="Intermediate", "Clinical Risk Evaluation", $M124="Lower", "No",$M124="No Risk", "No")</f>
        <v>#N/A</v>
      </c>
      <c r="O124" s="25" t="e" cm="1">
        <f t="array" ref="O124">_xlfn.IFS($M124="Higher", "Yes", $M124="Intermediate", "Yes", $M124="Lower", "Yes",$M124="No Risk", "No")</f>
        <v>#N/A</v>
      </c>
      <c r="P124" s="53">
        <f t="shared" si="2"/>
        <v>22</v>
      </c>
      <c r="Q124" s="4">
        <f t="shared" ca="1" si="3"/>
        <v>44784</v>
      </c>
    </row>
    <row r="125" spans="2:17" s="3" customFormat="1" x14ac:dyDescent="0.25">
      <c r="B125" s="18"/>
      <c r="C125" s="15">
        <f ca="1">(Q125)-(B125)</f>
        <v>44784</v>
      </c>
      <c r="F125" s="5"/>
      <c r="M125" s="26"/>
      <c r="N125" s="25" t="e" cm="1">
        <f t="array" ref="N125">_xlfn.IFS($M125="Higher", "Yes", $M125="Intermediate", "Clinical Risk Evaluation", $M125="Lower", "No",$M125="No Risk", "No")</f>
        <v>#N/A</v>
      </c>
      <c r="O125" s="25" t="e" cm="1">
        <f t="array" ref="O125">_xlfn.IFS($M125="Higher", "Yes", $M125="Intermediate", "Yes", $M125="Lower", "Yes",$M125="No Risk", "No")</f>
        <v>#N/A</v>
      </c>
      <c r="P125" s="53">
        <f t="shared" si="2"/>
        <v>22</v>
      </c>
      <c r="Q125" s="4">
        <f t="shared" ca="1" si="3"/>
        <v>44784</v>
      </c>
    </row>
    <row r="126" spans="2:17" s="3" customFormat="1" x14ac:dyDescent="0.25">
      <c r="B126" s="18"/>
      <c r="C126" s="15">
        <f ca="1">(Q126)-(B126)</f>
        <v>44784</v>
      </c>
      <c r="F126" s="5"/>
      <c r="M126" s="26"/>
      <c r="N126" s="25" t="e" cm="1">
        <f t="array" ref="N126">_xlfn.IFS($M126="Higher", "Yes", $M126="Intermediate", "Clinical Risk Evaluation", $M126="Lower", "No",$M126="No Risk", "No")</f>
        <v>#N/A</v>
      </c>
      <c r="O126" s="25" t="e" cm="1">
        <f t="array" ref="O126">_xlfn.IFS($M126="Higher", "Yes", $M126="Intermediate", "Yes", $M126="Lower", "Yes",$M126="No Risk", "No")</f>
        <v>#N/A</v>
      </c>
      <c r="P126" s="53">
        <f t="shared" si="2"/>
        <v>22</v>
      </c>
      <c r="Q126" s="4">
        <f t="shared" ca="1" si="3"/>
        <v>44784</v>
      </c>
    </row>
    <row r="127" spans="2:17" s="3" customFormat="1" x14ac:dyDescent="0.25">
      <c r="B127" s="18"/>
      <c r="C127" s="15">
        <f ca="1">(Q127)-(B127)</f>
        <v>44784</v>
      </c>
      <c r="F127" s="5"/>
      <c r="M127" s="26"/>
      <c r="N127" s="25" t="e" cm="1">
        <f t="array" ref="N127">_xlfn.IFS($M127="Higher", "Yes", $M127="Intermediate", "Clinical Risk Evaluation", $M127="Lower", "No",$M127="No Risk", "No")</f>
        <v>#N/A</v>
      </c>
      <c r="O127" s="25" t="e" cm="1">
        <f t="array" ref="O127">_xlfn.IFS($M127="Higher", "Yes", $M127="Intermediate", "Yes", $M127="Lower", "Yes",$M127="No Risk", "No")</f>
        <v>#N/A</v>
      </c>
      <c r="P127" s="53">
        <f t="shared" si="2"/>
        <v>22</v>
      </c>
      <c r="Q127" s="4">
        <f t="shared" ca="1" si="3"/>
        <v>44784</v>
      </c>
    </row>
    <row r="128" spans="2:17" s="3" customFormat="1" x14ac:dyDescent="0.25">
      <c r="B128" s="18"/>
      <c r="C128" s="15">
        <f ca="1">(Q128)-(B128)</f>
        <v>44784</v>
      </c>
      <c r="F128" s="5"/>
      <c r="M128" s="26"/>
      <c r="N128" s="25" t="e" cm="1">
        <f t="array" ref="N128">_xlfn.IFS($M128="Higher", "Yes", $M128="Intermediate", "Clinical Risk Evaluation", $M128="Lower", "No",$M128="No Risk", "No")</f>
        <v>#N/A</v>
      </c>
      <c r="O128" s="25" t="e" cm="1">
        <f t="array" ref="O128">_xlfn.IFS($M128="Higher", "Yes", $M128="Intermediate", "Yes", $M128="Lower", "Yes",$M128="No Risk", "No")</f>
        <v>#N/A</v>
      </c>
      <c r="P128" s="53">
        <f t="shared" si="2"/>
        <v>22</v>
      </c>
      <c r="Q128" s="4">
        <f t="shared" ca="1" si="3"/>
        <v>44784</v>
      </c>
    </row>
    <row r="129" spans="2:17" s="3" customFormat="1" x14ac:dyDescent="0.25">
      <c r="B129" s="18"/>
      <c r="C129" s="15">
        <f ca="1">(Q129)-(B129)</f>
        <v>44784</v>
      </c>
      <c r="F129" s="5"/>
      <c r="M129" s="26"/>
      <c r="N129" s="25" t="e" cm="1">
        <f t="array" ref="N129">_xlfn.IFS($M129="Higher", "Yes", $M129="Intermediate", "Clinical Risk Evaluation", $M129="Lower", "No",$M129="No Risk", "No")</f>
        <v>#N/A</v>
      </c>
      <c r="O129" s="25" t="e" cm="1">
        <f t="array" ref="O129">_xlfn.IFS($M129="Higher", "Yes", $M129="Intermediate", "Yes", $M129="Lower", "Yes",$M129="No Risk", "No")</f>
        <v>#N/A</v>
      </c>
      <c r="P129" s="53">
        <f t="shared" si="2"/>
        <v>22</v>
      </c>
      <c r="Q129" s="4">
        <f t="shared" ca="1" si="3"/>
        <v>44784</v>
      </c>
    </row>
    <row r="130" spans="2:17" s="3" customFormat="1" x14ac:dyDescent="0.25">
      <c r="B130" s="18"/>
      <c r="C130" s="15">
        <f ca="1">(Q130)-(B130)</f>
        <v>44784</v>
      </c>
      <c r="F130" s="5"/>
      <c r="M130" s="26"/>
      <c r="N130" s="25" t="e" cm="1">
        <f t="array" ref="N130">_xlfn.IFS($M130="Higher", "Yes", $M130="Intermediate", "Clinical Risk Evaluation", $M130="Lower", "No",$M130="No Risk", "No")</f>
        <v>#N/A</v>
      </c>
      <c r="O130" s="25" t="e" cm="1">
        <f t="array" ref="O130">_xlfn.IFS($M130="Higher", "Yes", $M130="Intermediate", "Yes", $M130="Lower", "Yes",$M130="No Risk", "No")</f>
        <v>#N/A</v>
      </c>
      <c r="P130" s="53">
        <f t="shared" si="2"/>
        <v>22</v>
      </c>
      <c r="Q130" s="4">
        <f t="shared" ca="1" si="3"/>
        <v>44784</v>
      </c>
    </row>
    <row r="131" spans="2:17" s="3" customFormat="1" x14ac:dyDescent="0.25">
      <c r="B131" s="18"/>
      <c r="C131" s="15">
        <f ca="1">(Q131)-(B131)</f>
        <v>44784</v>
      </c>
      <c r="F131" s="5"/>
      <c r="M131" s="26"/>
      <c r="N131" s="25" t="e" cm="1">
        <f t="array" ref="N131">_xlfn.IFS($M131="Higher", "Yes", $M131="Intermediate", "Clinical Risk Evaluation", $M131="Lower", "No",$M131="No Risk", "No")</f>
        <v>#N/A</v>
      </c>
      <c r="O131" s="25" t="e" cm="1">
        <f t="array" ref="O131">_xlfn.IFS($M131="Higher", "Yes", $M131="Intermediate", "Yes", $M131="Lower", "Yes",$M131="No Risk", "No")</f>
        <v>#N/A</v>
      </c>
      <c r="P131" s="53">
        <f t="shared" si="2"/>
        <v>22</v>
      </c>
      <c r="Q131" s="4">
        <f t="shared" ca="1" si="3"/>
        <v>44784</v>
      </c>
    </row>
    <row r="132" spans="2:17" s="3" customFormat="1" x14ac:dyDescent="0.25">
      <c r="B132" s="18"/>
      <c r="C132" s="15">
        <f ca="1">(Q132)-(B132)</f>
        <v>44784</v>
      </c>
      <c r="F132" s="5"/>
      <c r="M132" s="26"/>
      <c r="N132" s="25" t="e" cm="1">
        <f t="array" ref="N132">_xlfn.IFS($M132="Higher", "Yes", $M132="Intermediate", "Clinical Risk Evaluation", $M132="Lower", "No",$M132="No Risk", "No")</f>
        <v>#N/A</v>
      </c>
      <c r="O132" s="25" t="e" cm="1">
        <f t="array" ref="O132">_xlfn.IFS($M132="Higher", "Yes", $M132="Intermediate", "Yes", $M132="Lower", "Yes",$M132="No Risk", "No")</f>
        <v>#N/A</v>
      </c>
      <c r="P132" s="53">
        <f t="shared" si="2"/>
        <v>22</v>
      </c>
      <c r="Q132" s="4">
        <f t="shared" ca="1" si="3"/>
        <v>44784</v>
      </c>
    </row>
    <row r="133" spans="2:17" s="3" customFormat="1" x14ac:dyDescent="0.25">
      <c r="B133" s="18"/>
      <c r="C133" s="15">
        <f ca="1">(Q133)-(B133)</f>
        <v>44784</v>
      </c>
      <c r="F133" s="5"/>
      <c r="M133" s="26"/>
      <c r="N133" s="25" t="e" cm="1">
        <f t="array" ref="N133">_xlfn.IFS($M133="Higher", "Yes", $M133="Intermediate", "Clinical Risk Evaluation", $M133="Lower", "No",$M133="No Risk", "No")</f>
        <v>#N/A</v>
      </c>
      <c r="O133" s="25" t="e" cm="1">
        <f t="array" ref="O133">_xlfn.IFS($M133="Higher", "Yes", $M133="Intermediate", "Yes", $M133="Lower", "Yes",$M133="No Risk", "No")</f>
        <v>#N/A</v>
      </c>
      <c r="P133" s="53">
        <f t="shared" si="2"/>
        <v>22</v>
      </c>
      <c r="Q133" s="4">
        <f t="shared" ca="1" si="3"/>
        <v>44784</v>
      </c>
    </row>
    <row r="134" spans="2:17" s="3" customFormat="1" x14ac:dyDescent="0.25">
      <c r="B134" s="18"/>
      <c r="C134" s="15">
        <f ca="1">(Q134)-(B134)</f>
        <v>44784</v>
      </c>
      <c r="F134" s="5"/>
      <c r="M134" s="26"/>
      <c r="N134" s="25" t="e" cm="1">
        <f t="array" ref="N134">_xlfn.IFS($M134="Higher", "Yes", $M134="Intermediate", "Clinical Risk Evaluation", $M134="Lower", "No",$M134="No Risk", "No")</f>
        <v>#N/A</v>
      </c>
      <c r="O134" s="25" t="e" cm="1">
        <f t="array" ref="O134">_xlfn.IFS($M134="Higher", "Yes", $M134="Intermediate", "Yes", $M134="Lower", "Yes",$M134="No Risk", "No")</f>
        <v>#N/A</v>
      </c>
      <c r="P134" s="53">
        <f t="shared" si="2"/>
        <v>22</v>
      </c>
      <c r="Q134" s="4">
        <f t="shared" ca="1" si="3"/>
        <v>44784</v>
      </c>
    </row>
    <row r="135" spans="2:17" s="3" customFormat="1" x14ac:dyDescent="0.25">
      <c r="B135" s="18"/>
      <c r="C135" s="15">
        <f ca="1">(Q135)-(B135)</f>
        <v>44784</v>
      </c>
      <c r="F135" s="5"/>
      <c r="M135" s="26"/>
      <c r="N135" s="25" t="e" cm="1">
        <f t="array" ref="N135">_xlfn.IFS($M135="Higher", "Yes", $M135="Intermediate", "Clinical Risk Evaluation", $M135="Lower", "No",$M135="No Risk", "No")</f>
        <v>#N/A</v>
      </c>
      <c r="O135" s="25" t="e" cm="1">
        <f t="array" ref="O135">_xlfn.IFS($M135="Higher", "Yes", $M135="Intermediate", "Yes", $M135="Lower", "Yes",$M135="No Risk", "No")</f>
        <v>#N/A</v>
      </c>
      <c r="P135" s="53">
        <f t="shared" si="2"/>
        <v>22</v>
      </c>
      <c r="Q135" s="4">
        <f t="shared" ca="1" si="3"/>
        <v>44784</v>
      </c>
    </row>
    <row r="136" spans="2:17" s="3" customFormat="1" x14ac:dyDescent="0.25">
      <c r="B136" s="18"/>
      <c r="C136" s="15">
        <f ca="1">(Q136)-(B136)</f>
        <v>44784</v>
      </c>
      <c r="F136" s="5"/>
      <c r="M136" s="26"/>
      <c r="N136" s="25" t="e" cm="1">
        <f t="array" ref="N136">_xlfn.IFS($M136="Higher", "Yes", $M136="Intermediate", "Clinical Risk Evaluation", $M136="Lower", "No",$M136="No Risk", "No")</f>
        <v>#N/A</v>
      </c>
      <c r="O136" s="25" t="e" cm="1">
        <f t="array" ref="O136">_xlfn.IFS($M136="Higher", "Yes", $M136="Intermediate", "Yes", $M136="Lower", "Yes",$M136="No Risk", "No")</f>
        <v>#N/A</v>
      </c>
      <c r="P136" s="53">
        <f t="shared" si="2"/>
        <v>22</v>
      </c>
      <c r="Q136" s="4">
        <f t="shared" ca="1" si="3"/>
        <v>44784</v>
      </c>
    </row>
    <row r="137" spans="2:17" s="3" customFormat="1" x14ac:dyDescent="0.25">
      <c r="B137" s="18"/>
      <c r="C137" s="15">
        <f ca="1">(Q137)-(B137)</f>
        <v>44784</v>
      </c>
      <c r="F137" s="5"/>
      <c r="M137" s="26"/>
      <c r="N137" s="25" t="e" cm="1">
        <f t="array" ref="N137">_xlfn.IFS($M137="Higher", "Yes", $M137="Intermediate", "Clinical Risk Evaluation", $M137="Lower", "No",$M137="No Risk", "No")</f>
        <v>#N/A</v>
      </c>
      <c r="O137" s="25" t="e" cm="1">
        <f t="array" ref="O137">_xlfn.IFS($M137="Higher", "Yes", $M137="Intermediate", "Yes", $M137="Lower", "Yes",$M137="No Risk", "No")</f>
        <v>#N/A</v>
      </c>
      <c r="P137" s="53">
        <f t="shared" si="2"/>
        <v>22</v>
      </c>
      <c r="Q137" s="4">
        <f t="shared" ca="1" si="3"/>
        <v>44784</v>
      </c>
    </row>
    <row r="138" spans="2:17" s="3" customFormat="1" x14ac:dyDescent="0.25">
      <c r="B138" s="18"/>
      <c r="C138" s="15">
        <f ca="1">(Q138)-(B138)</f>
        <v>44784</v>
      </c>
      <c r="F138" s="5"/>
      <c r="M138" s="26"/>
      <c r="N138" s="25" t="e" cm="1">
        <f t="array" ref="N138">_xlfn.IFS($M138="Higher", "Yes", $M138="Intermediate", "Clinical Risk Evaluation", $M138="Lower", "No",$M138="No Risk", "No")</f>
        <v>#N/A</v>
      </c>
      <c r="O138" s="25" t="e" cm="1">
        <f t="array" ref="O138">_xlfn.IFS($M138="Higher", "Yes", $M138="Intermediate", "Yes", $M138="Lower", "Yes",$M138="No Risk", "No")</f>
        <v>#N/A</v>
      </c>
      <c r="P138" s="53">
        <f t="shared" si="2"/>
        <v>22</v>
      </c>
      <c r="Q138" s="4">
        <f t="shared" ca="1" si="3"/>
        <v>44784</v>
      </c>
    </row>
    <row r="139" spans="2:17" s="3" customFormat="1" x14ac:dyDescent="0.25">
      <c r="B139" s="18"/>
      <c r="C139" s="15">
        <f ca="1">(Q139)-(B139)</f>
        <v>44784</v>
      </c>
      <c r="F139" s="5"/>
      <c r="M139" s="26"/>
      <c r="N139" s="25" t="e" cm="1">
        <f t="array" ref="N139">_xlfn.IFS($M139="Higher", "Yes", $M139="Intermediate", "Clinical Risk Evaluation", $M139="Lower", "No",$M139="No Risk", "No")</f>
        <v>#N/A</v>
      </c>
      <c r="O139" s="25" t="e" cm="1">
        <f t="array" ref="O139">_xlfn.IFS($M139="Higher", "Yes", $M139="Intermediate", "Yes", $M139="Lower", "Yes",$M139="No Risk", "No")</f>
        <v>#N/A</v>
      </c>
      <c r="P139" s="53">
        <f t="shared" si="2"/>
        <v>22</v>
      </c>
      <c r="Q139" s="4">
        <f t="shared" ca="1" si="3"/>
        <v>44784</v>
      </c>
    </row>
    <row r="140" spans="2:17" s="3" customFormat="1" x14ac:dyDescent="0.25">
      <c r="B140" s="18"/>
      <c r="C140" s="15">
        <f ca="1">(Q140)-(B140)</f>
        <v>44784</v>
      </c>
      <c r="F140" s="5"/>
      <c r="M140" s="26"/>
      <c r="N140" s="25" t="e" cm="1">
        <f t="array" ref="N140">_xlfn.IFS($M140="Higher", "Yes", $M140="Intermediate", "Clinical Risk Evaluation", $M140="Lower", "No",$M140="No Risk", "No")</f>
        <v>#N/A</v>
      </c>
      <c r="O140" s="25" t="e" cm="1">
        <f t="array" ref="O140">_xlfn.IFS($M140="Higher", "Yes", $M140="Intermediate", "Yes", $M140="Lower", "Yes",$M140="No Risk", "No")</f>
        <v>#N/A</v>
      </c>
      <c r="P140" s="53">
        <f t="shared" si="2"/>
        <v>22</v>
      </c>
      <c r="Q140" s="4">
        <f t="shared" ca="1" si="3"/>
        <v>44784</v>
      </c>
    </row>
    <row r="141" spans="2:17" s="3" customFormat="1" x14ac:dyDescent="0.25">
      <c r="B141" s="18"/>
      <c r="C141" s="15">
        <f ca="1">(Q141)-(B141)</f>
        <v>44784</v>
      </c>
      <c r="F141" s="5"/>
      <c r="M141" s="26"/>
      <c r="N141" s="25" t="e" cm="1">
        <f t="array" ref="N141">_xlfn.IFS($M141="Higher", "Yes", $M141="Intermediate", "Clinical Risk Evaluation", $M141="Lower", "No",$M141="No Risk", "No")</f>
        <v>#N/A</v>
      </c>
      <c r="O141" s="25" t="e" cm="1">
        <f t="array" ref="O141">_xlfn.IFS($M141="Higher", "Yes", $M141="Intermediate", "Yes", $M141="Lower", "Yes",$M141="No Risk", "No")</f>
        <v>#N/A</v>
      </c>
      <c r="P141" s="53">
        <f t="shared" ref="P141:P204" si="4">(B141)+22</f>
        <v>22</v>
      </c>
      <c r="Q141" s="4">
        <f t="shared" ref="Q141:Q204" ca="1" si="5">TODAY()</f>
        <v>44784</v>
      </c>
    </row>
    <row r="142" spans="2:17" s="3" customFormat="1" x14ac:dyDescent="0.25">
      <c r="B142" s="18"/>
      <c r="C142" s="15">
        <f ca="1">(Q142)-(B142)</f>
        <v>44784</v>
      </c>
      <c r="F142" s="5"/>
      <c r="M142" s="26"/>
      <c r="N142" s="25" t="e" cm="1">
        <f t="array" ref="N142">_xlfn.IFS($M142="Higher", "Yes", $M142="Intermediate", "Clinical Risk Evaluation", $M142="Lower", "No",$M142="No Risk", "No")</f>
        <v>#N/A</v>
      </c>
      <c r="O142" s="25" t="e" cm="1">
        <f t="array" ref="O142">_xlfn.IFS($M142="Higher", "Yes", $M142="Intermediate", "Yes", $M142="Lower", "Yes",$M142="No Risk", "No")</f>
        <v>#N/A</v>
      </c>
      <c r="P142" s="53">
        <f t="shared" si="4"/>
        <v>22</v>
      </c>
      <c r="Q142" s="4">
        <f t="shared" ca="1" si="5"/>
        <v>44784</v>
      </c>
    </row>
    <row r="143" spans="2:17" s="3" customFormat="1" x14ac:dyDescent="0.25">
      <c r="B143" s="18"/>
      <c r="C143" s="15">
        <f ca="1">(Q143)-(B143)</f>
        <v>44784</v>
      </c>
      <c r="F143" s="5"/>
      <c r="M143" s="26"/>
      <c r="N143" s="25" t="e" cm="1">
        <f t="array" ref="N143">_xlfn.IFS($M143="Higher", "Yes", $M143="Intermediate", "Clinical Risk Evaluation", $M143="Lower", "No",$M143="No Risk", "No")</f>
        <v>#N/A</v>
      </c>
      <c r="O143" s="25" t="e" cm="1">
        <f t="array" ref="O143">_xlfn.IFS($M143="Higher", "Yes", $M143="Intermediate", "Yes", $M143="Lower", "Yes",$M143="No Risk", "No")</f>
        <v>#N/A</v>
      </c>
      <c r="P143" s="53">
        <f t="shared" si="4"/>
        <v>22</v>
      </c>
      <c r="Q143" s="4">
        <f t="shared" ca="1" si="5"/>
        <v>44784</v>
      </c>
    </row>
    <row r="144" spans="2:17" s="3" customFormat="1" x14ac:dyDescent="0.25">
      <c r="B144" s="18"/>
      <c r="C144" s="15">
        <f ca="1">(Q144)-(B144)</f>
        <v>44784</v>
      </c>
      <c r="F144" s="5"/>
      <c r="M144" s="26"/>
      <c r="N144" s="25" t="e" cm="1">
        <f t="array" ref="N144">_xlfn.IFS($M144="Higher", "Yes", $M144="Intermediate", "Clinical Risk Evaluation", $M144="Lower", "No",$M144="No Risk", "No")</f>
        <v>#N/A</v>
      </c>
      <c r="O144" s="25" t="e" cm="1">
        <f t="array" ref="O144">_xlfn.IFS($M144="Higher", "Yes", $M144="Intermediate", "Yes", $M144="Lower", "Yes",$M144="No Risk", "No")</f>
        <v>#N/A</v>
      </c>
      <c r="P144" s="53">
        <f t="shared" si="4"/>
        <v>22</v>
      </c>
      <c r="Q144" s="4">
        <f t="shared" ca="1" si="5"/>
        <v>44784</v>
      </c>
    </row>
    <row r="145" spans="2:17" s="3" customFormat="1" x14ac:dyDescent="0.25">
      <c r="B145" s="18"/>
      <c r="C145" s="15">
        <f ca="1">(Q145)-(B145)</f>
        <v>44784</v>
      </c>
      <c r="F145" s="5"/>
      <c r="M145" s="26"/>
      <c r="N145" s="25" t="e" cm="1">
        <f t="array" ref="N145">_xlfn.IFS($M145="Higher", "Yes", $M145="Intermediate", "Clinical Risk Evaluation", $M145="Lower", "No",$M145="No Risk", "No")</f>
        <v>#N/A</v>
      </c>
      <c r="O145" s="25" t="e" cm="1">
        <f t="array" ref="O145">_xlfn.IFS($M145="Higher", "Yes", $M145="Intermediate", "Yes", $M145="Lower", "Yes",$M145="No Risk", "No")</f>
        <v>#N/A</v>
      </c>
      <c r="P145" s="53">
        <f t="shared" si="4"/>
        <v>22</v>
      </c>
      <c r="Q145" s="4">
        <f t="shared" ca="1" si="5"/>
        <v>44784</v>
      </c>
    </row>
    <row r="146" spans="2:17" s="3" customFormat="1" x14ac:dyDescent="0.25">
      <c r="B146" s="18"/>
      <c r="C146" s="15">
        <f ca="1">(Q146)-(B146)</f>
        <v>44784</v>
      </c>
      <c r="F146" s="5"/>
      <c r="M146" s="26"/>
      <c r="N146" s="25" t="e" cm="1">
        <f t="array" ref="N146">_xlfn.IFS($M146="Higher", "Yes", $M146="Intermediate", "Clinical Risk Evaluation", $M146="Lower", "No",$M146="No Risk", "No")</f>
        <v>#N/A</v>
      </c>
      <c r="O146" s="25" t="e" cm="1">
        <f t="array" ref="O146">_xlfn.IFS($M146="Higher", "Yes", $M146="Intermediate", "Yes", $M146="Lower", "Yes",$M146="No Risk", "No")</f>
        <v>#N/A</v>
      </c>
      <c r="P146" s="53">
        <f t="shared" si="4"/>
        <v>22</v>
      </c>
      <c r="Q146" s="4">
        <f t="shared" ca="1" si="5"/>
        <v>44784</v>
      </c>
    </row>
    <row r="147" spans="2:17" s="3" customFormat="1" x14ac:dyDescent="0.25">
      <c r="B147" s="18"/>
      <c r="C147" s="15">
        <f ca="1">(Q147)-(B147)</f>
        <v>44784</v>
      </c>
      <c r="F147" s="5"/>
      <c r="M147" s="26"/>
      <c r="N147" s="25" t="e" cm="1">
        <f t="array" ref="N147">_xlfn.IFS($M147="Higher", "Yes", $M147="Intermediate", "Clinical Risk Evaluation", $M147="Lower", "No",$M147="No Risk", "No")</f>
        <v>#N/A</v>
      </c>
      <c r="O147" s="25" t="e" cm="1">
        <f t="array" ref="O147">_xlfn.IFS($M147="Higher", "Yes", $M147="Intermediate", "Yes", $M147="Lower", "Yes",$M147="No Risk", "No")</f>
        <v>#N/A</v>
      </c>
      <c r="P147" s="53">
        <f t="shared" si="4"/>
        <v>22</v>
      </c>
      <c r="Q147" s="4">
        <f t="shared" ca="1" si="5"/>
        <v>44784</v>
      </c>
    </row>
    <row r="148" spans="2:17" s="3" customFormat="1" x14ac:dyDescent="0.25">
      <c r="B148" s="18"/>
      <c r="C148" s="15">
        <f ca="1">(Q148)-(B148)</f>
        <v>44784</v>
      </c>
      <c r="F148" s="5"/>
      <c r="M148" s="26"/>
      <c r="N148" s="25" t="e" cm="1">
        <f t="array" ref="N148">_xlfn.IFS($M148="Higher", "Yes", $M148="Intermediate", "Clinical Risk Evaluation", $M148="Lower", "No",$M148="No Risk", "No")</f>
        <v>#N/A</v>
      </c>
      <c r="O148" s="25" t="e" cm="1">
        <f t="array" ref="O148">_xlfn.IFS($M148="Higher", "Yes", $M148="Intermediate", "Yes", $M148="Lower", "Yes",$M148="No Risk", "No")</f>
        <v>#N/A</v>
      </c>
      <c r="P148" s="53">
        <f t="shared" si="4"/>
        <v>22</v>
      </c>
      <c r="Q148" s="4">
        <f t="shared" ca="1" si="5"/>
        <v>44784</v>
      </c>
    </row>
    <row r="149" spans="2:17" s="3" customFormat="1" x14ac:dyDescent="0.25">
      <c r="B149" s="18"/>
      <c r="C149" s="15">
        <f ca="1">(Q149)-(B149)</f>
        <v>44784</v>
      </c>
      <c r="F149" s="5"/>
      <c r="M149" s="26"/>
      <c r="N149" s="25" t="e" cm="1">
        <f t="array" ref="N149">_xlfn.IFS($M149="Higher", "Yes", $M149="Intermediate", "Clinical Risk Evaluation", $M149="Lower", "No",$M149="No Risk", "No")</f>
        <v>#N/A</v>
      </c>
      <c r="O149" s="25" t="e" cm="1">
        <f t="array" ref="O149">_xlfn.IFS($M149="Higher", "Yes", $M149="Intermediate", "Yes", $M149="Lower", "Yes",$M149="No Risk", "No")</f>
        <v>#N/A</v>
      </c>
      <c r="P149" s="53">
        <f t="shared" si="4"/>
        <v>22</v>
      </c>
      <c r="Q149" s="4">
        <f t="shared" ca="1" si="5"/>
        <v>44784</v>
      </c>
    </row>
    <row r="150" spans="2:17" s="3" customFormat="1" x14ac:dyDescent="0.25">
      <c r="B150" s="18"/>
      <c r="C150" s="15">
        <f ca="1">(Q150)-(B150)</f>
        <v>44784</v>
      </c>
      <c r="F150" s="5"/>
      <c r="M150" s="26"/>
      <c r="N150" s="25" t="e" cm="1">
        <f t="array" ref="N150">_xlfn.IFS($M150="Higher", "Yes", $M150="Intermediate", "Clinical Risk Evaluation", $M150="Lower", "No",$M150="No Risk", "No")</f>
        <v>#N/A</v>
      </c>
      <c r="O150" s="25" t="e" cm="1">
        <f t="array" ref="O150">_xlfn.IFS($M150="Higher", "Yes", $M150="Intermediate", "Yes", $M150="Lower", "Yes",$M150="No Risk", "No")</f>
        <v>#N/A</v>
      </c>
      <c r="P150" s="53">
        <f t="shared" si="4"/>
        <v>22</v>
      </c>
      <c r="Q150" s="4">
        <f t="shared" ca="1" si="5"/>
        <v>44784</v>
      </c>
    </row>
    <row r="151" spans="2:17" s="3" customFormat="1" x14ac:dyDescent="0.25">
      <c r="B151" s="18"/>
      <c r="C151" s="15">
        <f ca="1">(Q151)-(B151)</f>
        <v>44784</v>
      </c>
      <c r="F151" s="5"/>
      <c r="M151" s="26"/>
      <c r="N151" s="25" t="e" cm="1">
        <f t="array" ref="N151">_xlfn.IFS($M151="Higher", "Yes", $M151="Intermediate", "Clinical Risk Evaluation", $M151="Lower", "No",$M151="No Risk", "No")</f>
        <v>#N/A</v>
      </c>
      <c r="O151" s="25" t="e" cm="1">
        <f t="array" ref="O151">_xlfn.IFS($M151="Higher", "Yes", $M151="Intermediate", "Yes", $M151="Lower", "Yes",$M151="No Risk", "No")</f>
        <v>#N/A</v>
      </c>
      <c r="P151" s="53">
        <f t="shared" si="4"/>
        <v>22</v>
      </c>
      <c r="Q151" s="4">
        <f t="shared" ca="1" si="5"/>
        <v>44784</v>
      </c>
    </row>
    <row r="152" spans="2:17" s="3" customFormat="1" x14ac:dyDescent="0.25">
      <c r="B152" s="18"/>
      <c r="C152" s="15">
        <f ca="1">(Q152)-(B152)</f>
        <v>44784</v>
      </c>
      <c r="F152" s="5"/>
      <c r="M152" s="26"/>
      <c r="N152" s="25" t="e" cm="1">
        <f t="array" ref="N152">_xlfn.IFS($M152="Higher", "Yes", $M152="Intermediate", "Clinical Risk Evaluation", $M152="Lower", "No",$M152="No Risk", "No")</f>
        <v>#N/A</v>
      </c>
      <c r="O152" s="25" t="e" cm="1">
        <f t="array" ref="O152">_xlfn.IFS($M152="Higher", "Yes", $M152="Intermediate", "Yes", $M152="Lower", "Yes",$M152="No Risk", "No")</f>
        <v>#N/A</v>
      </c>
      <c r="P152" s="53">
        <f t="shared" si="4"/>
        <v>22</v>
      </c>
      <c r="Q152" s="4">
        <f t="shared" ca="1" si="5"/>
        <v>44784</v>
      </c>
    </row>
    <row r="153" spans="2:17" s="3" customFormat="1" x14ac:dyDescent="0.25">
      <c r="B153" s="18"/>
      <c r="C153" s="15">
        <f ca="1">(Q153)-(B153)</f>
        <v>44784</v>
      </c>
      <c r="F153" s="5"/>
      <c r="M153" s="26"/>
      <c r="N153" s="25" t="e" cm="1">
        <f t="array" ref="N153">_xlfn.IFS($M153="Higher", "Yes", $M153="Intermediate", "Clinical Risk Evaluation", $M153="Lower", "No",$M153="No Risk", "No")</f>
        <v>#N/A</v>
      </c>
      <c r="O153" s="25" t="e" cm="1">
        <f t="array" ref="O153">_xlfn.IFS($M153="Higher", "Yes", $M153="Intermediate", "Yes", $M153="Lower", "Yes",$M153="No Risk", "No")</f>
        <v>#N/A</v>
      </c>
      <c r="P153" s="53">
        <f t="shared" si="4"/>
        <v>22</v>
      </c>
      <c r="Q153" s="4">
        <f t="shared" ca="1" si="5"/>
        <v>44784</v>
      </c>
    </row>
    <row r="154" spans="2:17" s="3" customFormat="1" x14ac:dyDescent="0.25">
      <c r="B154" s="18"/>
      <c r="C154" s="15">
        <f ca="1">(Q154)-(B154)</f>
        <v>44784</v>
      </c>
      <c r="F154" s="5"/>
      <c r="M154" s="26"/>
      <c r="N154" s="25" t="e" cm="1">
        <f t="array" ref="N154">_xlfn.IFS($M154="Higher", "Yes", $M154="Intermediate", "Clinical Risk Evaluation", $M154="Lower", "No",$M154="No Risk", "No")</f>
        <v>#N/A</v>
      </c>
      <c r="O154" s="25" t="e" cm="1">
        <f t="array" ref="O154">_xlfn.IFS($M154="Higher", "Yes", $M154="Intermediate", "Yes", $M154="Lower", "Yes",$M154="No Risk", "No")</f>
        <v>#N/A</v>
      </c>
      <c r="P154" s="53">
        <f t="shared" si="4"/>
        <v>22</v>
      </c>
      <c r="Q154" s="4">
        <f t="shared" ca="1" si="5"/>
        <v>44784</v>
      </c>
    </row>
    <row r="155" spans="2:17" s="3" customFormat="1" x14ac:dyDescent="0.25">
      <c r="B155" s="18"/>
      <c r="C155" s="15">
        <f ca="1">(Q155)-(B155)</f>
        <v>44784</v>
      </c>
      <c r="F155" s="5"/>
      <c r="M155" s="26"/>
      <c r="N155" s="25" t="e" cm="1">
        <f t="array" ref="N155">_xlfn.IFS($M155="Higher", "Yes", $M155="Intermediate", "Clinical Risk Evaluation", $M155="Lower", "No",$M155="No Risk", "No")</f>
        <v>#N/A</v>
      </c>
      <c r="O155" s="25" t="e" cm="1">
        <f t="array" ref="O155">_xlfn.IFS($M155="Higher", "Yes", $M155="Intermediate", "Yes", $M155="Lower", "Yes",$M155="No Risk", "No")</f>
        <v>#N/A</v>
      </c>
      <c r="P155" s="53">
        <f t="shared" si="4"/>
        <v>22</v>
      </c>
      <c r="Q155" s="4">
        <f t="shared" ca="1" si="5"/>
        <v>44784</v>
      </c>
    </row>
    <row r="156" spans="2:17" s="3" customFormat="1" x14ac:dyDescent="0.25">
      <c r="B156" s="18"/>
      <c r="C156" s="15">
        <f ca="1">(Q156)-(B156)</f>
        <v>44784</v>
      </c>
      <c r="F156" s="5"/>
      <c r="M156" s="26"/>
      <c r="N156" s="25" t="e" cm="1">
        <f t="array" ref="N156">_xlfn.IFS($M156="Higher", "Yes", $M156="Intermediate", "Clinical Risk Evaluation", $M156="Lower", "No",$M156="No Risk", "No")</f>
        <v>#N/A</v>
      </c>
      <c r="O156" s="25" t="e" cm="1">
        <f t="array" ref="O156">_xlfn.IFS($M156="Higher", "Yes", $M156="Intermediate", "Yes", $M156="Lower", "Yes",$M156="No Risk", "No")</f>
        <v>#N/A</v>
      </c>
      <c r="P156" s="53">
        <f t="shared" si="4"/>
        <v>22</v>
      </c>
      <c r="Q156" s="4">
        <f t="shared" ca="1" si="5"/>
        <v>44784</v>
      </c>
    </row>
    <row r="157" spans="2:17" s="3" customFormat="1" x14ac:dyDescent="0.25">
      <c r="B157" s="18"/>
      <c r="C157" s="15">
        <f ca="1">(Q157)-(B157)</f>
        <v>44784</v>
      </c>
      <c r="F157" s="5"/>
      <c r="M157" s="26"/>
      <c r="N157" s="25" t="e" cm="1">
        <f t="array" ref="N157">_xlfn.IFS($M157="Higher", "Yes", $M157="Intermediate", "Clinical Risk Evaluation", $M157="Lower", "No",$M157="No Risk", "No")</f>
        <v>#N/A</v>
      </c>
      <c r="O157" s="25" t="e" cm="1">
        <f t="array" ref="O157">_xlfn.IFS($M157="Higher", "Yes", $M157="Intermediate", "Yes", $M157="Lower", "Yes",$M157="No Risk", "No")</f>
        <v>#N/A</v>
      </c>
      <c r="P157" s="53">
        <f t="shared" si="4"/>
        <v>22</v>
      </c>
      <c r="Q157" s="4">
        <f t="shared" ca="1" si="5"/>
        <v>44784</v>
      </c>
    </row>
    <row r="158" spans="2:17" s="3" customFormat="1" x14ac:dyDescent="0.25">
      <c r="B158" s="18"/>
      <c r="C158" s="15">
        <f ca="1">(Q158)-(B158)</f>
        <v>44784</v>
      </c>
      <c r="F158" s="5"/>
      <c r="M158" s="26"/>
      <c r="N158" s="25" t="e" cm="1">
        <f t="array" ref="N158">_xlfn.IFS($M158="Higher", "Yes", $M158="Intermediate", "Clinical Risk Evaluation", $M158="Lower", "No",$M158="No Risk", "No")</f>
        <v>#N/A</v>
      </c>
      <c r="O158" s="25" t="e" cm="1">
        <f t="array" ref="O158">_xlfn.IFS($M158="Higher", "Yes", $M158="Intermediate", "Yes", $M158="Lower", "Yes",$M158="No Risk", "No")</f>
        <v>#N/A</v>
      </c>
      <c r="P158" s="53">
        <f t="shared" si="4"/>
        <v>22</v>
      </c>
      <c r="Q158" s="4">
        <f t="shared" ca="1" si="5"/>
        <v>44784</v>
      </c>
    </row>
    <row r="159" spans="2:17" s="3" customFormat="1" x14ac:dyDescent="0.25">
      <c r="B159" s="18"/>
      <c r="C159" s="15">
        <f ca="1">(Q159)-(B159)</f>
        <v>44784</v>
      </c>
      <c r="F159" s="5"/>
      <c r="M159" s="26"/>
      <c r="N159" s="25" t="e" cm="1">
        <f t="array" ref="N159">_xlfn.IFS($M159="Higher", "Yes", $M159="Intermediate", "Clinical Risk Evaluation", $M159="Lower", "No",$M159="No Risk", "No")</f>
        <v>#N/A</v>
      </c>
      <c r="O159" s="25" t="e" cm="1">
        <f t="array" ref="O159">_xlfn.IFS($M159="Higher", "Yes", $M159="Intermediate", "Yes", $M159="Lower", "Yes",$M159="No Risk", "No")</f>
        <v>#N/A</v>
      </c>
      <c r="P159" s="53">
        <f t="shared" si="4"/>
        <v>22</v>
      </c>
      <c r="Q159" s="4">
        <f t="shared" ca="1" si="5"/>
        <v>44784</v>
      </c>
    </row>
    <row r="160" spans="2:17" s="3" customFormat="1" x14ac:dyDescent="0.25">
      <c r="B160" s="18"/>
      <c r="C160" s="15">
        <f ca="1">(Q160)-(B160)</f>
        <v>44784</v>
      </c>
      <c r="F160" s="5"/>
      <c r="M160" s="26"/>
      <c r="N160" s="25" t="e" cm="1">
        <f t="array" ref="N160">_xlfn.IFS($M160="Higher", "Yes", $M160="Intermediate", "Clinical Risk Evaluation", $M160="Lower", "No",$M160="No Risk", "No")</f>
        <v>#N/A</v>
      </c>
      <c r="O160" s="25" t="e" cm="1">
        <f t="array" ref="O160">_xlfn.IFS($M160="Higher", "Yes", $M160="Intermediate", "Yes", $M160="Lower", "Yes",$M160="No Risk", "No")</f>
        <v>#N/A</v>
      </c>
      <c r="P160" s="53">
        <f t="shared" si="4"/>
        <v>22</v>
      </c>
      <c r="Q160" s="4">
        <f t="shared" ca="1" si="5"/>
        <v>44784</v>
      </c>
    </row>
    <row r="161" spans="2:17" s="3" customFormat="1" x14ac:dyDescent="0.25">
      <c r="B161" s="18"/>
      <c r="C161" s="15">
        <f ca="1">(Q161)-(B161)</f>
        <v>44784</v>
      </c>
      <c r="F161" s="5"/>
      <c r="M161" s="26"/>
      <c r="N161" s="25" t="e" cm="1">
        <f t="array" ref="N161">_xlfn.IFS($M161="Higher", "Yes", $M161="Intermediate", "Clinical Risk Evaluation", $M161="Lower", "No",$M161="No Risk", "No")</f>
        <v>#N/A</v>
      </c>
      <c r="O161" s="25" t="e" cm="1">
        <f t="array" ref="O161">_xlfn.IFS($M161="Higher", "Yes", $M161="Intermediate", "Yes", $M161="Lower", "Yes",$M161="No Risk", "No")</f>
        <v>#N/A</v>
      </c>
      <c r="P161" s="53">
        <f t="shared" si="4"/>
        <v>22</v>
      </c>
      <c r="Q161" s="4">
        <f t="shared" ca="1" si="5"/>
        <v>44784</v>
      </c>
    </row>
    <row r="162" spans="2:17" s="3" customFormat="1" x14ac:dyDescent="0.25">
      <c r="B162" s="18"/>
      <c r="C162" s="15">
        <f ca="1">(Q162)-(B162)</f>
        <v>44784</v>
      </c>
      <c r="F162" s="5"/>
      <c r="M162" s="26"/>
      <c r="N162" s="25" t="e" cm="1">
        <f t="array" ref="N162">_xlfn.IFS($M162="Higher", "Yes", $M162="Intermediate", "Clinical Risk Evaluation", $M162="Lower", "No",$M162="No Risk", "No")</f>
        <v>#N/A</v>
      </c>
      <c r="O162" s="25" t="e" cm="1">
        <f t="array" ref="O162">_xlfn.IFS($M162="Higher", "Yes", $M162="Intermediate", "Yes", $M162="Lower", "Yes",$M162="No Risk", "No")</f>
        <v>#N/A</v>
      </c>
      <c r="P162" s="53">
        <f t="shared" si="4"/>
        <v>22</v>
      </c>
      <c r="Q162" s="4">
        <f t="shared" ca="1" si="5"/>
        <v>44784</v>
      </c>
    </row>
    <row r="163" spans="2:17" s="3" customFormat="1" x14ac:dyDescent="0.25">
      <c r="B163" s="18"/>
      <c r="C163" s="15">
        <f ca="1">(Q163)-(B163)</f>
        <v>44784</v>
      </c>
      <c r="F163" s="5"/>
      <c r="M163" s="26"/>
      <c r="N163" s="25" t="e" cm="1">
        <f t="array" ref="N163">_xlfn.IFS($M163="Higher", "Yes", $M163="Intermediate", "Clinical Risk Evaluation", $M163="Lower", "No",$M163="No Risk", "No")</f>
        <v>#N/A</v>
      </c>
      <c r="O163" s="25" t="e" cm="1">
        <f t="array" ref="O163">_xlfn.IFS($M163="Higher", "Yes", $M163="Intermediate", "Yes", $M163="Lower", "Yes",$M163="No Risk", "No")</f>
        <v>#N/A</v>
      </c>
      <c r="P163" s="53">
        <f t="shared" si="4"/>
        <v>22</v>
      </c>
      <c r="Q163" s="4">
        <f t="shared" ca="1" si="5"/>
        <v>44784</v>
      </c>
    </row>
    <row r="164" spans="2:17" s="3" customFormat="1" x14ac:dyDescent="0.25">
      <c r="B164" s="18"/>
      <c r="C164" s="15">
        <f ca="1">(Q164)-(B164)</f>
        <v>44784</v>
      </c>
      <c r="F164" s="5"/>
      <c r="M164" s="26"/>
      <c r="N164" s="25" t="e" cm="1">
        <f t="array" ref="N164">_xlfn.IFS($M164="Higher", "Yes", $M164="Intermediate", "Clinical Risk Evaluation", $M164="Lower", "No",$M164="No Risk", "No")</f>
        <v>#N/A</v>
      </c>
      <c r="O164" s="25" t="e" cm="1">
        <f t="array" ref="O164">_xlfn.IFS($M164="Higher", "Yes", $M164="Intermediate", "Yes", $M164="Lower", "Yes",$M164="No Risk", "No")</f>
        <v>#N/A</v>
      </c>
      <c r="P164" s="53">
        <f t="shared" si="4"/>
        <v>22</v>
      </c>
      <c r="Q164" s="4">
        <f t="shared" ca="1" si="5"/>
        <v>44784</v>
      </c>
    </row>
    <row r="165" spans="2:17" s="3" customFormat="1" x14ac:dyDescent="0.25">
      <c r="B165" s="18"/>
      <c r="C165" s="15">
        <f ca="1">(Q165)-(B165)</f>
        <v>44784</v>
      </c>
      <c r="F165" s="5"/>
      <c r="M165" s="26"/>
      <c r="N165" s="25" t="e" cm="1">
        <f t="array" ref="N165">_xlfn.IFS($M165="Higher", "Yes", $M165="Intermediate", "Clinical Risk Evaluation", $M165="Lower", "No",$M165="No Risk", "No")</f>
        <v>#N/A</v>
      </c>
      <c r="O165" s="25" t="e" cm="1">
        <f t="array" ref="O165">_xlfn.IFS($M165="Higher", "Yes", $M165="Intermediate", "Yes", $M165="Lower", "Yes",$M165="No Risk", "No")</f>
        <v>#N/A</v>
      </c>
      <c r="P165" s="53">
        <f t="shared" si="4"/>
        <v>22</v>
      </c>
      <c r="Q165" s="4">
        <f t="shared" ca="1" si="5"/>
        <v>44784</v>
      </c>
    </row>
    <row r="166" spans="2:17" s="3" customFormat="1" x14ac:dyDescent="0.25">
      <c r="B166" s="18"/>
      <c r="C166" s="15">
        <f ca="1">(Q166)-(B166)</f>
        <v>44784</v>
      </c>
      <c r="F166" s="5"/>
      <c r="M166" s="26"/>
      <c r="N166" s="25" t="e" cm="1">
        <f t="array" ref="N166">_xlfn.IFS($M166="Higher", "Yes", $M166="Intermediate", "Clinical Risk Evaluation", $M166="Lower", "No",$M166="No Risk", "No")</f>
        <v>#N/A</v>
      </c>
      <c r="O166" s="25" t="e" cm="1">
        <f t="array" ref="O166">_xlfn.IFS($M166="Higher", "Yes", $M166="Intermediate", "Yes", $M166="Lower", "Yes",$M166="No Risk", "No")</f>
        <v>#N/A</v>
      </c>
      <c r="P166" s="53">
        <f t="shared" si="4"/>
        <v>22</v>
      </c>
      <c r="Q166" s="4">
        <f t="shared" ca="1" si="5"/>
        <v>44784</v>
      </c>
    </row>
    <row r="167" spans="2:17" s="3" customFormat="1" x14ac:dyDescent="0.25">
      <c r="B167" s="18"/>
      <c r="C167" s="15">
        <f ca="1">(Q167)-(B167)</f>
        <v>44784</v>
      </c>
      <c r="F167" s="5"/>
      <c r="M167" s="26"/>
      <c r="N167" s="25" t="e" cm="1">
        <f t="array" ref="N167">_xlfn.IFS($M167="Higher", "Yes", $M167="Intermediate", "Clinical Risk Evaluation", $M167="Lower", "No",$M167="No Risk", "No")</f>
        <v>#N/A</v>
      </c>
      <c r="O167" s="25" t="e" cm="1">
        <f t="array" ref="O167">_xlfn.IFS($M167="Higher", "Yes", $M167="Intermediate", "Yes", $M167="Lower", "Yes",$M167="No Risk", "No")</f>
        <v>#N/A</v>
      </c>
      <c r="P167" s="53">
        <f t="shared" si="4"/>
        <v>22</v>
      </c>
      <c r="Q167" s="4">
        <f t="shared" ca="1" si="5"/>
        <v>44784</v>
      </c>
    </row>
    <row r="168" spans="2:17" s="3" customFormat="1" x14ac:dyDescent="0.25">
      <c r="B168" s="18"/>
      <c r="C168" s="15">
        <f ca="1">(Q168)-(B168)</f>
        <v>44784</v>
      </c>
      <c r="F168" s="5"/>
      <c r="M168" s="26"/>
      <c r="N168" s="25" t="e" cm="1">
        <f t="array" ref="N168">_xlfn.IFS($M168="Higher", "Yes", $M168="Intermediate", "Clinical Risk Evaluation", $M168="Lower", "No",$M168="No Risk", "No")</f>
        <v>#N/A</v>
      </c>
      <c r="O168" s="25" t="e" cm="1">
        <f t="array" ref="O168">_xlfn.IFS($M168="Higher", "Yes", $M168="Intermediate", "Yes", $M168="Lower", "Yes",$M168="No Risk", "No")</f>
        <v>#N/A</v>
      </c>
      <c r="P168" s="53">
        <f t="shared" si="4"/>
        <v>22</v>
      </c>
      <c r="Q168" s="4">
        <f t="shared" ca="1" si="5"/>
        <v>44784</v>
      </c>
    </row>
    <row r="169" spans="2:17" s="3" customFormat="1" x14ac:dyDescent="0.25">
      <c r="B169" s="18"/>
      <c r="C169" s="15">
        <f ca="1">(Q169)-(B169)</f>
        <v>44784</v>
      </c>
      <c r="F169" s="5"/>
      <c r="M169" s="26"/>
      <c r="N169" s="25" t="e" cm="1">
        <f t="array" ref="N169">_xlfn.IFS($M169="Higher", "Yes", $M169="Intermediate", "Clinical Risk Evaluation", $M169="Lower", "No",$M169="No Risk", "No")</f>
        <v>#N/A</v>
      </c>
      <c r="O169" s="25" t="e" cm="1">
        <f t="array" ref="O169">_xlfn.IFS($M169="Higher", "Yes", $M169="Intermediate", "Yes", $M169="Lower", "Yes",$M169="No Risk", "No")</f>
        <v>#N/A</v>
      </c>
      <c r="P169" s="53">
        <f t="shared" si="4"/>
        <v>22</v>
      </c>
      <c r="Q169" s="4">
        <f t="shared" ca="1" si="5"/>
        <v>44784</v>
      </c>
    </row>
    <row r="170" spans="2:17" s="3" customFormat="1" x14ac:dyDescent="0.25">
      <c r="B170" s="18"/>
      <c r="C170" s="15">
        <f ca="1">(Q170)-(B170)</f>
        <v>44784</v>
      </c>
      <c r="F170" s="5"/>
      <c r="M170" s="26"/>
      <c r="N170" s="25" t="e" cm="1">
        <f t="array" ref="N170">_xlfn.IFS($M170="Higher", "Yes", $M170="Intermediate", "Clinical Risk Evaluation", $M170="Lower", "No",$M170="No Risk", "No")</f>
        <v>#N/A</v>
      </c>
      <c r="O170" s="25" t="e" cm="1">
        <f t="array" ref="O170">_xlfn.IFS($M170="Higher", "Yes", $M170="Intermediate", "Yes", $M170="Lower", "Yes",$M170="No Risk", "No")</f>
        <v>#N/A</v>
      </c>
      <c r="P170" s="53">
        <f t="shared" si="4"/>
        <v>22</v>
      </c>
      <c r="Q170" s="4">
        <f t="shared" ca="1" si="5"/>
        <v>44784</v>
      </c>
    </row>
    <row r="171" spans="2:17" s="3" customFormat="1" x14ac:dyDescent="0.25">
      <c r="B171" s="18"/>
      <c r="C171" s="15">
        <f ca="1">(Q171)-(B171)</f>
        <v>44784</v>
      </c>
      <c r="F171" s="5"/>
      <c r="M171" s="26"/>
      <c r="N171" s="25" t="e" cm="1">
        <f t="array" ref="N171">_xlfn.IFS($M171="Higher", "Yes", $M171="Intermediate", "Clinical Risk Evaluation", $M171="Lower", "No",$M171="No Risk", "No")</f>
        <v>#N/A</v>
      </c>
      <c r="O171" s="25" t="e" cm="1">
        <f t="array" ref="O171">_xlfn.IFS($M171="Higher", "Yes", $M171="Intermediate", "Yes", $M171="Lower", "Yes",$M171="No Risk", "No")</f>
        <v>#N/A</v>
      </c>
      <c r="P171" s="53">
        <f t="shared" si="4"/>
        <v>22</v>
      </c>
      <c r="Q171" s="4">
        <f t="shared" ca="1" si="5"/>
        <v>44784</v>
      </c>
    </row>
    <row r="172" spans="2:17" s="3" customFormat="1" x14ac:dyDescent="0.25">
      <c r="B172" s="18"/>
      <c r="C172" s="15">
        <f ca="1">(Q172)-(B172)</f>
        <v>44784</v>
      </c>
      <c r="F172" s="5"/>
      <c r="M172" s="26"/>
      <c r="N172" s="25" t="e" cm="1">
        <f t="array" ref="N172">_xlfn.IFS($M172="Higher", "Yes", $M172="Intermediate", "Clinical Risk Evaluation", $M172="Lower", "No",$M172="No Risk", "No")</f>
        <v>#N/A</v>
      </c>
      <c r="O172" s="25" t="e" cm="1">
        <f t="array" ref="O172">_xlfn.IFS($M172="Higher", "Yes", $M172="Intermediate", "Yes", $M172="Lower", "Yes",$M172="No Risk", "No")</f>
        <v>#N/A</v>
      </c>
      <c r="P172" s="53">
        <f t="shared" si="4"/>
        <v>22</v>
      </c>
      <c r="Q172" s="4">
        <f t="shared" ca="1" si="5"/>
        <v>44784</v>
      </c>
    </row>
    <row r="173" spans="2:17" s="3" customFormat="1" x14ac:dyDescent="0.25">
      <c r="B173" s="18"/>
      <c r="C173" s="15">
        <f ca="1">(Q173)-(B173)</f>
        <v>44784</v>
      </c>
      <c r="F173" s="5"/>
      <c r="M173" s="26"/>
      <c r="N173" s="25" t="e" cm="1">
        <f t="array" ref="N173">_xlfn.IFS($M173="Higher", "Yes", $M173="Intermediate", "Clinical Risk Evaluation", $M173="Lower", "No",$M173="No Risk", "No")</f>
        <v>#N/A</v>
      </c>
      <c r="O173" s="25" t="e" cm="1">
        <f t="array" ref="O173">_xlfn.IFS($M173="Higher", "Yes", $M173="Intermediate", "Yes", $M173="Lower", "Yes",$M173="No Risk", "No")</f>
        <v>#N/A</v>
      </c>
      <c r="P173" s="53">
        <f t="shared" si="4"/>
        <v>22</v>
      </c>
      <c r="Q173" s="4">
        <f t="shared" ca="1" si="5"/>
        <v>44784</v>
      </c>
    </row>
    <row r="174" spans="2:17" s="3" customFormat="1" x14ac:dyDescent="0.25">
      <c r="B174" s="18"/>
      <c r="C174" s="15">
        <f ca="1">(Q174)-(B174)</f>
        <v>44784</v>
      </c>
      <c r="F174" s="5"/>
      <c r="M174" s="26"/>
      <c r="N174" s="25" t="e" cm="1">
        <f t="array" ref="N174">_xlfn.IFS($M174="Higher", "Yes", $M174="Intermediate", "Clinical Risk Evaluation", $M174="Lower", "No",$M174="No Risk", "No")</f>
        <v>#N/A</v>
      </c>
      <c r="O174" s="25" t="e" cm="1">
        <f t="array" ref="O174">_xlfn.IFS($M174="Higher", "Yes", $M174="Intermediate", "Yes", $M174="Lower", "Yes",$M174="No Risk", "No")</f>
        <v>#N/A</v>
      </c>
      <c r="P174" s="53">
        <f t="shared" si="4"/>
        <v>22</v>
      </c>
      <c r="Q174" s="4">
        <f t="shared" ca="1" si="5"/>
        <v>44784</v>
      </c>
    </row>
    <row r="175" spans="2:17" s="3" customFormat="1" x14ac:dyDescent="0.25">
      <c r="B175" s="18"/>
      <c r="C175" s="15">
        <f ca="1">(Q175)-(B175)</f>
        <v>44784</v>
      </c>
      <c r="F175" s="5"/>
      <c r="M175" s="26"/>
      <c r="N175" s="25" t="e" cm="1">
        <f t="array" ref="N175">_xlfn.IFS($M175="Higher", "Yes", $M175="Intermediate", "Clinical Risk Evaluation", $M175="Lower", "No",$M175="No Risk", "No")</f>
        <v>#N/A</v>
      </c>
      <c r="O175" s="25" t="e" cm="1">
        <f t="array" ref="O175">_xlfn.IFS($M175="Higher", "Yes", $M175="Intermediate", "Yes", $M175="Lower", "Yes",$M175="No Risk", "No")</f>
        <v>#N/A</v>
      </c>
      <c r="P175" s="53">
        <f t="shared" si="4"/>
        <v>22</v>
      </c>
      <c r="Q175" s="4">
        <f t="shared" ca="1" si="5"/>
        <v>44784</v>
      </c>
    </row>
    <row r="176" spans="2:17" s="3" customFormat="1" x14ac:dyDescent="0.25">
      <c r="B176" s="18"/>
      <c r="C176" s="15">
        <f ca="1">(Q176)-(B176)</f>
        <v>44784</v>
      </c>
      <c r="F176" s="5"/>
      <c r="M176" s="26"/>
      <c r="N176" s="25" t="e" cm="1">
        <f t="array" ref="N176">_xlfn.IFS($M176="Higher", "Yes", $M176="Intermediate", "Clinical Risk Evaluation", $M176="Lower", "No",$M176="No Risk", "No")</f>
        <v>#N/A</v>
      </c>
      <c r="O176" s="25" t="e" cm="1">
        <f t="array" ref="O176">_xlfn.IFS($M176="Higher", "Yes", $M176="Intermediate", "Yes", $M176="Lower", "Yes",$M176="No Risk", "No")</f>
        <v>#N/A</v>
      </c>
      <c r="P176" s="53">
        <f t="shared" si="4"/>
        <v>22</v>
      </c>
      <c r="Q176" s="4">
        <f t="shared" ca="1" si="5"/>
        <v>44784</v>
      </c>
    </row>
    <row r="177" spans="2:17" s="3" customFormat="1" x14ac:dyDescent="0.25">
      <c r="B177" s="18"/>
      <c r="C177" s="15">
        <f ca="1">(Q177)-(B177)</f>
        <v>44784</v>
      </c>
      <c r="F177" s="5"/>
      <c r="M177" s="26"/>
      <c r="N177" s="25" t="e" cm="1">
        <f t="array" ref="N177">_xlfn.IFS($M177="Higher", "Yes", $M177="Intermediate", "Clinical Risk Evaluation", $M177="Lower", "No",$M177="No Risk", "No")</f>
        <v>#N/A</v>
      </c>
      <c r="O177" s="25" t="e" cm="1">
        <f t="array" ref="O177">_xlfn.IFS($M177="Higher", "Yes", $M177="Intermediate", "Yes", $M177="Lower", "Yes",$M177="No Risk", "No")</f>
        <v>#N/A</v>
      </c>
      <c r="P177" s="53">
        <f t="shared" si="4"/>
        <v>22</v>
      </c>
      <c r="Q177" s="4">
        <f t="shared" ca="1" si="5"/>
        <v>44784</v>
      </c>
    </row>
    <row r="178" spans="2:17" s="3" customFormat="1" x14ac:dyDescent="0.25">
      <c r="B178" s="18"/>
      <c r="C178" s="15">
        <f ca="1">(Q178)-(B178)</f>
        <v>44784</v>
      </c>
      <c r="F178" s="5"/>
      <c r="M178" s="26"/>
      <c r="N178" s="25" t="e" cm="1">
        <f t="array" ref="N178">_xlfn.IFS($M178="Higher", "Yes", $M178="Intermediate", "Clinical Risk Evaluation", $M178="Lower", "No",$M178="No Risk", "No")</f>
        <v>#N/A</v>
      </c>
      <c r="O178" s="25" t="e" cm="1">
        <f t="array" ref="O178">_xlfn.IFS($M178="Higher", "Yes", $M178="Intermediate", "Yes", $M178="Lower", "Yes",$M178="No Risk", "No")</f>
        <v>#N/A</v>
      </c>
      <c r="P178" s="53">
        <f t="shared" si="4"/>
        <v>22</v>
      </c>
      <c r="Q178" s="4">
        <f t="shared" ca="1" si="5"/>
        <v>44784</v>
      </c>
    </row>
    <row r="179" spans="2:17" s="3" customFormat="1" x14ac:dyDescent="0.25">
      <c r="B179" s="18"/>
      <c r="C179" s="15">
        <f ca="1">(Q179)-(B179)</f>
        <v>44784</v>
      </c>
      <c r="F179" s="5"/>
      <c r="M179" s="26"/>
      <c r="N179" s="25" t="e" cm="1">
        <f t="array" ref="N179">_xlfn.IFS($M179="Higher", "Yes", $M179="Intermediate", "Clinical Risk Evaluation", $M179="Lower", "No",$M179="No Risk", "No")</f>
        <v>#N/A</v>
      </c>
      <c r="O179" s="25" t="e" cm="1">
        <f t="array" ref="O179">_xlfn.IFS($M179="Higher", "Yes", $M179="Intermediate", "Yes", $M179="Lower", "Yes",$M179="No Risk", "No")</f>
        <v>#N/A</v>
      </c>
      <c r="P179" s="53">
        <f t="shared" si="4"/>
        <v>22</v>
      </c>
      <c r="Q179" s="4">
        <f t="shared" ca="1" si="5"/>
        <v>44784</v>
      </c>
    </row>
    <row r="180" spans="2:17" s="3" customFormat="1" x14ac:dyDescent="0.25">
      <c r="B180" s="18"/>
      <c r="C180" s="15">
        <f ca="1">(Q180)-(B180)</f>
        <v>44784</v>
      </c>
      <c r="F180" s="5"/>
      <c r="M180" s="26"/>
      <c r="N180" s="25" t="e" cm="1">
        <f t="array" ref="N180">_xlfn.IFS($M180="Higher", "Yes", $M180="Intermediate", "Clinical Risk Evaluation", $M180="Lower", "No",$M180="No Risk", "No")</f>
        <v>#N/A</v>
      </c>
      <c r="O180" s="25" t="e" cm="1">
        <f t="array" ref="O180">_xlfn.IFS($M180="Higher", "Yes", $M180="Intermediate", "Yes", $M180="Lower", "Yes",$M180="No Risk", "No")</f>
        <v>#N/A</v>
      </c>
      <c r="P180" s="53">
        <f t="shared" si="4"/>
        <v>22</v>
      </c>
      <c r="Q180" s="4">
        <f t="shared" ca="1" si="5"/>
        <v>44784</v>
      </c>
    </row>
    <row r="181" spans="2:17" s="3" customFormat="1" x14ac:dyDescent="0.25">
      <c r="B181" s="18"/>
      <c r="C181" s="15">
        <f ca="1">(Q181)-(B181)</f>
        <v>44784</v>
      </c>
      <c r="F181" s="5"/>
      <c r="M181" s="26"/>
      <c r="N181" s="25" t="e" cm="1">
        <f t="array" ref="N181">_xlfn.IFS($M181="Higher", "Yes", $M181="Intermediate", "Clinical Risk Evaluation", $M181="Lower", "No",$M181="No Risk", "No")</f>
        <v>#N/A</v>
      </c>
      <c r="O181" s="25" t="e" cm="1">
        <f t="array" ref="O181">_xlfn.IFS($M181="Higher", "Yes", $M181="Intermediate", "Yes", $M181="Lower", "Yes",$M181="No Risk", "No")</f>
        <v>#N/A</v>
      </c>
      <c r="P181" s="53">
        <f t="shared" si="4"/>
        <v>22</v>
      </c>
      <c r="Q181" s="4">
        <f t="shared" ca="1" si="5"/>
        <v>44784</v>
      </c>
    </row>
    <row r="182" spans="2:17" s="3" customFormat="1" x14ac:dyDescent="0.25">
      <c r="B182" s="18"/>
      <c r="C182" s="15">
        <f ca="1">(Q182)-(B182)</f>
        <v>44784</v>
      </c>
      <c r="F182" s="5"/>
      <c r="M182" s="26"/>
      <c r="N182" s="25" t="e" cm="1">
        <f t="array" ref="N182">_xlfn.IFS($M182="Higher", "Yes", $M182="Intermediate", "Clinical Risk Evaluation", $M182="Lower", "No",$M182="No Risk", "No")</f>
        <v>#N/A</v>
      </c>
      <c r="O182" s="25" t="e" cm="1">
        <f t="array" ref="O182">_xlfn.IFS($M182="Higher", "Yes", $M182="Intermediate", "Yes", $M182="Lower", "Yes",$M182="No Risk", "No")</f>
        <v>#N/A</v>
      </c>
      <c r="P182" s="53">
        <f t="shared" si="4"/>
        <v>22</v>
      </c>
      <c r="Q182" s="4">
        <f t="shared" ca="1" si="5"/>
        <v>44784</v>
      </c>
    </row>
    <row r="183" spans="2:17" s="3" customFormat="1" x14ac:dyDescent="0.25">
      <c r="B183" s="18"/>
      <c r="C183" s="15">
        <f ca="1">(Q183)-(B183)</f>
        <v>44784</v>
      </c>
      <c r="F183" s="5"/>
      <c r="M183" s="26"/>
      <c r="N183" s="25" t="e" cm="1">
        <f t="array" ref="N183">_xlfn.IFS($M183="Higher", "Yes", $M183="Intermediate", "Clinical Risk Evaluation", $M183="Lower", "No",$M183="No Risk", "No")</f>
        <v>#N/A</v>
      </c>
      <c r="O183" s="25" t="e" cm="1">
        <f t="array" ref="O183">_xlfn.IFS($M183="Higher", "Yes", $M183="Intermediate", "Yes", $M183="Lower", "Yes",$M183="No Risk", "No")</f>
        <v>#N/A</v>
      </c>
      <c r="P183" s="53">
        <f t="shared" si="4"/>
        <v>22</v>
      </c>
      <c r="Q183" s="4">
        <f t="shared" ca="1" si="5"/>
        <v>44784</v>
      </c>
    </row>
    <row r="184" spans="2:17" s="3" customFormat="1" x14ac:dyDescent="0.25">
      <c r="B184" s="18"/>
      <c r="C184" s="15">
        <f ca="1">(Q184)-(B184)</f>
        <v>44784</v>
      </c>
      <c r="F184" s="5"/>
      <c r="M184" s="26"/>
      <c r="N184" s="25" t="e" cm="1">
        <f t="array" ref="N184">_xlfn.IFS($M184="Higher", "Yes", $M184="Intermediate", "Clinical Risk Evaluation", $M184="Lower", "No",$M184="No Risk", "No")</f>
        <v>#N/A</v>
      </c>
      <c r="O184" s="25" t="e" cm="1">
        <f t="array" ref="O184">_xlfn.IFS($M184="Higher", "Yes", $M184="Intermediate", "Yes", $M184="Lower", "Yes",$M184="No Risk", "No")</f>
        <v>#N/A</v>
      </c>
      <c r="P184" s="53">
        <f t="shared" si="4"/>
        <v>22</v>
      </c>
      <c r="Q184" s="4">
        <f t="shared" ca="1" si="5"/>
        <v>44784</v>
      </c>
    </row>
    <row r="185" spans="2:17" s="3" customFormat="1" x14ac:dyDescent="0.25">
      <c r="B185" s="18"/>
      <c r="C185" s="15">
        <f ca="1">(Q185)-(B185)</f>
        <v>44784</v>
      </c>
      <c r="F185" s="5"/>
      <c r="M185" s="26"/>
      <c r="N185" s="25" t="e" cm="1">
        <f t="array" ref="N185">_xlfn.IFS($M185="Higher", "Yes", $M185="Intermediate", "Clinical Risk Evaluation", $M185="Lower", "No",$M185="No Risk", "No")</f>
        <v>#N/A</v>
      </c>
      <c r="O185" s="25" t="e" cm="1">
        <f t="array" ref="O185">_xlfn.IFS($M185="Higher", "Yes", $M185="Intermediate", "Yes", $M185="Lower", "Yes",$M185="No Risk", "No")</f>
        <v>#N/A</v>
      </c>
      <c r="P185" s="53">
        <f t="shared" si="4"/>
        <v>22</v>
      </c>
      <c r="Q185" s="4">
        <f t="shared" ca="1" si="5"/>
        <v>44784</v>
      </c>
    </row>
    <row r="186" spans="2:17" s="3" customFormat="1" x14ac:dyDescent="0.25">
      <c r="B186" s="18"/>
      <c r="C186" s="15">
        <f ca="1">(Q186)-(B186)</f>
        <v>44784</v>
      </c>
      <c r="F186" s="5"/>
      <c r="M186" s="26"/>
      <c r="N186" s="25" t="e" cm="1">
        <f t="array" ref="N186">_xlfn.IFS($M186="Higher", "Yes", $M186="Intermediate", "Clinical Risk Evaluation", $M186="Lower", "No",$M186="No Risk", "No")</f>
        <v>#N/A</v>
      </c>
      <c r="O186" s="25" t="e" cm="1">
        <f t="array" ref="O186">_xlfn.IFS($M186="Higher", "Yes", $M186="Intermediate", "Yes", $M186="Lower", "Yes",$M186="No Risk", "No")</f>
        <v>#N/A</v>
      </c>
      <c r="P186" s="53">
        <f t="shared" si="4"/>
        <v>22</v>
      </c>
      <c r="Q186" s="4">
        <f t="shared" ca="1" si="5"/>
        <v>44784</v>
      </c>
    </row>
    <row r="187" spans="2:17" s="3" customFormat="1" x14ac:dyDescent="0.25">
      <c r="B187" s="18"/>
      <c r="C187" s="15">
        <f ca="1">(Q187)-(B187)</f>
        <v>44784</v>
      </c>
      <c r="F187" s="5"/>
      <c r="M187" s="26"/>
      <c r="N187" s="25" t="e" cm="1">
        <f t="array" ref="N187">_xlfn.IFS($M187="Higher", "Yes", $M187="Intermediate", "Clinical Risk Evaluation", $M187="Lower", "No",$M187="No Risk", "No")</f>
        <v>#N/A</v>
      </c>
      <c r="O187" s="25" t="e" cm="1">
        <f t="array" ref="O187">_xlfn.IFS($M187="Higher", "Yes", $M187="Intermediate", "Yes", $M187="Lower", "Yes",$M187="No Risk", "No")</f>
        <v>#N/A</v>
      </c>
      <c r="P187" s="53">
        <f t="shared" si="4"/>
        <v>22</v>
      </c>
      <c r="Q187" s="4">
        <f t="shared" ca="1" si="5"/>
        <v>44784</v>
      </c>
    </row>
    <row r="188" spans="2:17" s="3" customFormat="1" x14ac:dyDescent="0.25">
      <c r="B188" s="18"/>
      <c r="C188" s="15">
        <f ca="1">(Q188)-(B188)</f>
        <v>44784</v>
      </c>
      <c r="F188" s="5"/>
      <c r="M188" s="26"/>
      <c r="N188" s="25" t="e" cm="1">
        <f t="array" ref="N188">_xlfn.IFS($M188="Higher", "Yes", $M188="Intermediate", "Clinical Risk Evaluation", $M188="Lower", "No",$M188="No Risk", "No")</f>
        <v>#N/A</v>
      </c>
      <c r="O188" s="25" t="e" cm="1">
        <f t="array" ref="O188">_xlfn.IFS($M188="Higher", "Yes", $M188="Intermediate", "Yes", $M188="Lower", "Yes",$M188="No Risk", "No")</f>
        <v>#N/A</v>
      </c>
      <c r="P188" s="53">
        <f t="shared" si="4"/>
        <v>22</v>
      </c>
      <c r="Q188" s="4">
        <f t="shared" ca="1" si="5"/>
        <v>44784</v>
      </c>
    </row>
    <row r="189" spans="2:17" s="3" customFormat="1" x14ac:dyDescent="0.25">
      <c r="B189" s="18"/>
      <c r="C189" s="15">
        <f ca="1">(Q189)-(B189)</f>
        <v>44784</v>
      </c>
      <c r="F189" s="5"/>
      <c r="M189" s="26"/>
      <c r="N189" s="25" t="e" cm="1">
        <f t="array" ref="N189">_xlfn.IFS($M189="Higher", "Yes", $M189="Intermediate", "Clinical Risk Evaluation", $M189="Lower", "No",$M189="No Risk", "No")</f>
        <v>#N/A</v>
      </c>
      <c r="O189" s="25" t="e" cm="1">
        <f t="array" ref="O189">_xlfn.IFS($M189="Higher", "Yes", $M189="Intermediate", "Yes", $M189="Lower", "Yes",$M189="No Risk", "No")</f>
        <v>#N/A</v>
      </c>
      <c r="P189" s="53">
        <f t="shared" si="4"/>
        <v>22</v>
      </c>
      <c r="Q189" s="4">
        <f t="shared" ca="1" si="5"/>
        <v>44784</v>
      </c>
    </row>
    <row r="190" spans="2:17" s="3" customFormat="1" x14ac:dyDescent="0.25">
      <c r="B190" s="18"/>
      <c r="C190" s="15">
        <f ca="1">(Q190)-(B190)</f>
        <v>44784</v>
      </c>
      <c r="F190" s="5"/>
      <c r="M190" s="26"/>
      <c r="N190" s="25" t="e" cm="1">
        <f t="array" ref="N190">_xlfn.IFS($M190="Higher", "Yes", $M190="Intermediate", "Clinical Risk Evaluation", $M190="Lower", "No",$M190="No Risk", "No")</f>
        <v>#N/A</v>
      </c>
      <c r="O190" s="25" t="e" cm="1">
        <f t="array" ref="O190">_xlfn.IFS($M190="Higher", "Yes", $M190="Intermediate", "Yes", $M190="Lower", "Yes",$M190="No Risk", "No")</f>
        <v>#N/A</v>
      </c>
      <c r="P190" s="53">
        <f t="shared" si="4"/>
        <v>22</v>
      </c>
      <c r="Q190" s="4">
        <f t="shared" ca="1" si="5"/>
        <v>44784</v>
      </c>
    </row>
    <row r="191" spans="2:17" s="3" customFormat="1" x14ac:dyDescent="0.25">
      <c r="B191" s="18"/>
      <c r="C191" s="15">
        <f ca="1">(Q191)-(B191)</f>
        <v>44784</v>
      </c>
      <c r="F191" s="5"/>
      <c r="M191" s="26"/>
      <c r="N191" s="25" t="e" cm="1">
        <f t="array" ref="N191">_xlfn.IFS($M191="Higher", "Yes", $M191="Intermediate", "Clinical Risk Evaluation", $M191="Lower", "No",$M191="No Risk", "No")</f>
        <v>#N/A</v>
      </c>
      <c r="O191" s="25" t="e" cm="1">
        <f t="array" ref="O191">_xlfn.IFS($M191="Higher", "Yes", $M191="Intermediate", "Yes", $M191="Lower", "Yes",$M191="No Risk", "No")</f>
        <v>#N/A</v>
      </c>
      <c r="P191" s="53">
        <f t="shared" si="4"/>
        <v>22</v>
      </c>
      <c r="Q191" s="4">
        <f t="shared" ca="1" si="5"/>
        <v>44784</v>
      </c>
    </row>
    <row r="192" spans="2:17" s="3" customFormat="1" x14ac:dyDescent="0.25">
      <c r="B192" s="18"/>
      <c r="C192" s="15">
        <f ca="1">(Q192)-(B192)</f>
        <v>44784</v>
      </c>
      <c r="F192" s="5"/>
      <c r="M192" s="26"/>
      <c r="N192" s="25" t="e" cm="1">
        <f t="array" ref="N192">_xlfn.IFS($M192="Higher", "Yes", $M192="Intermediate", "Clinical Risk Evaluation", $M192="Lower", "No",$M192="No Risk", "No")</f>
        <v>#N/A</v>
      </c>
      <c r="O192" s="25" t="e" cm="1">
        <f t="array" ref="O192">_xlfn.IFS($M192="Higher", "Yes", $M192="Intermediate", "Yes", $M192="Lower", "Yes",$M192="No Risk", "No")</f>
        <v>#N/A</v>
      </c>
      <c r="P192" s="53">
        <f t="shared" si="4"/>
        <v>22</v>
      </c>
      <c r="Q192" s="4">
        <f t="shared" ca="1" si="5"/>
        <v>44784</v>
      </c>
    </row>
    <row r="193" spans="2:17" s="3" customFormat="1" x14ac:dyDescent="0.25">
      <c r="B193" s="18"/>
      <c r="C193" s="15">
        <f ca="1">(Q193)-(B193)</f>
        <v>44784</v>
      </c>
      <c r="F193" s="5"/>
      <c r="M193" s="26"/>
      <c r="N193" s="25" t="e" cm="1">
        <f t="array" ref="N193">_xlfn.IFS($M193="Higher", "Yes", $M193="Intermediate", "Clinical Risk Evaluation", $M193="Lower", "No",$M193="No Risk", "No")</f>
        <v>#N/A</v>
      </c>
      <c r="O193" s="25" t="e" cm="1">
        <f t="array" ref="O193">_xlfn.IFS($M193="Higher", "Yes", $M193="Intermediate", "Yes", $M193="Lower", "Yes",$M193="No Risk", "No")</f>
        <v>#N/A</v>
      </c>
      <c r="P193" s="53">
        <f t="shared" si="4"/>
        <v>22</v>
      </c>
      <c r="Q193" s="4">
        <f t="shared" ca="1" si="5"/>
        <v>44784</v>
      </c>
    </row>
    <row r="194" spans="2:17" s="3" customFormat="1" x14ac:dyDescent="0.25">
      <c r="B194" s="18"/>
      <c r="C194" s="15">
        <f ca="1">(Q194)-(B194)</f>
        <v>44784</v>
      </c>
      <c r="F194" s="5"/>
      <c r="M194" s="26"/>
      <c r="N194" s="25" t="e" cm="1">
        <f t="array" ref="N194">_xlfn.IFS($M194="Higher", "Yes", $M194="Intermediate", "Clinical Risk Evaluation", $M194="Lower", "No",$M194="No Risk", "No")</f>
        <v>#N/A</v>
      </c>
      <c r="O194" s="25" t="e" cm="1">
        <f t="array" ref="O194">_xlfn.IFS($M194="Higher", "Yes", $M194="Intermediate", "Yes", $M194="Lower", "Yes",$M194="No Risk", "No")</f>
        <v>#N/A</v>
      </c>
      <c r="P194" s="53">
        <f t="shared" si="4"/>
        <v>22</v>
      </c>
      <c r="Q194" s="4">
        <f t="shared" ca="1" si="5"/>
        <v>44784</v>
      </c>
    </row>
    <row r="195" spans="2:17" s="3" customFormat="1" x14ac:dyDescent="0.25">
      <c r="B195" s="18"/>
      <c r="C195" s="15">
        <f ca="1">(Q195)-(B195)</f>
        <v>44784</v>
      </c>
      <c r="F195" s="5"/>
      <c r="M195" s="26"/>
      <c r="N195" s="25" t="e" cm="1">
        <f t="array" ref="N195">_xlfn.IFS($M195="Higher", "Yes", $M195="Intermediate", "Clinical Risk Evaluation", $M195="Lower", "No",$M195="No Risk", "No")</f>
        <v>#N/A</v>
      </c>
      <c r="O195" s="25" t="e" cm="1">
        <f t="array" ref="O195">_xlfn.IFS($M195="Higher", "Yes", $M195="Intermediate", "Yes", $M195="Lower", "Yes",$M195="No Risk", "No")</f>
        <v>#N/A</v>
      </c>
      <c r="P195" s="53">
        <f t="shared" si="4"/>
        <v>22</v>
      </c>
      <c r="Q195" s="4">
        <f t="shared" ca="1" si="5"/>
        <v>44784</v>
      </c>
    </row>
    <row r="196" spans="2:17" s="3" customFormat="1" x14ac:dyDescent="0.25">
      <c r="B196" s="18"/>
      <c r="C196" s="15">
        <f ca="1">(Q196)-(B196)</f>
        <v>44784</v>
      </c>
      <c r="F196" s="5"/>
      <c r="M196" s="26"/>
      <c r="N196" s="25" t="e" cm="1">
        <f t="array" ref="N196">_xlfn.IFS($M196="Higher", "Yes", $M196="Intermediate", "Clinical Risk Evaluation", $M196="Lower", "No",$M196="No Risk", "No")</f>
        <v>#N/A</v>
      </c>
      <c r="O196" s="25" t="e" cm="1">
        <f t="array" ref="O196">_xlfn.IFS($M196="Higher", "Yes", $M196="Intermediate", "Yes", $M196="Lower", "Yes",$M196="No Risk", "No")</f>
        <v>#N/A</v>
      </c>
      <c r="P196" s="53">
        <f t="shared" si="4"/>
        <v>22</v>
      </c>
      <c r="Q196" s="4">
        <f t="shared" ca="1" si="5"/>
        <v>44784</v>
      </c>
    </row>
    <row r="197" spans="2:17" s="3" customFormat="1" x14ac:dyDescent="0.25">
      <c r="B197" s="18"/>
      <c r="C197" s="15">
        <f ca="1">(Q197)-(B197)</f>
        <v>44784</v>
      </c>
      <c r="F197" s="5"/>
      <c r="M197" s="26"/>
      <c r="N197" s="25" t="e" cm="1">
        <f t="array" ref="N197">_xlfn.IFS($M197="Higher", "Yes", $M197="Intermediate", "Clinical Risk Evaluation", $M197="Lower", "No",$M197="No Risk", "No")</f>
        <v>#N/A</v>
      </c>
      <c r="O197" s="25" t="e" cm="1">
        <f t="array" ref="O197">_xlfn.IFS($M197="Higher", "Yes", $M197="Intermediate", "Yes", $M197="Lower", "Yes",$M197="No Risk", "No")</f>
        <v>#N/A</v>
      </c>
      <c r="P197" s="53">
        <f t="shared" si="4"/>
        <v>22</v>
      </c>
      <c r="Q197" s="4">
        <f t="shared" ca="1" si="5"/>
        <v>44784</v>
      </c>
    </row>
    <row r="198" spans="2:17" s="3" customFormat="1" x14ac:dyDescent="0.25">
      <c r="B198" s="18"/>
      <c r="C198" s="15">
        <f ca="1">(Q198)-(B198)</f>
        <v>44784</v>
      </c>
      <c r="F198" s="5"/>
      <c r="M198" s="26"/>
      <c r="N198" s="25" t="e" cm="1">
        <f t="array" ref="N198">_xlfn.IFS($M198="Higher", "Yes", $M198="Intermediate", "Clinical Risk Evaluation", $M198="Lower", "No",$M198="No Risk", "No")</f>
        <v>#N/A</v>
      </c>
      <c r="O198" s="25" t="e" cm="1">
        <f t="array" ref="O198">_xlfn.IFS($M198="Higher", "Yes", $M198="Intermediate", "Yes", $M198="Lower", "Yes",$M198="No Risk", "No")</f>
        <v>#N/A</v>
      </c>
      <c r="P198" s="53">
        <f t="shared" si="4"/>
        <v>22</v>
      </c>
      <c r="Q198" s="4">
        <f t="shared" ca="1" si="5"/>
        <v>44784</v>
      </c>
    </row>
    <row r="199" spans="2:17" s="3" customFormat="1" x14ac:dyDescent="0.25">
      <c r="B199" s="18"/>
      <c r="C199" s="15">
        <f ca="1">(Q199)-(B199)</f>
        <v>44784</v>
      </c>
      <c r="F199" s="5"/>
      <c r="M199" s="26"/>
      <c r="N199" s="25" t="e" cm="1">
        <f t="array" ref="N199">_xlfn.IFS($M199="Higher", "Yes", $M199="Intermediate", "Clinical Risk Evaluation", $M199="Lower", "No",$M199="No Risk", "No")</f>
        <v>#N/A</v>
      </c>
      <c r="O199" s="25" t="e" cm="1">
        <f t="array" ref="O199">_xlfn.IFS($M199="Higher", "Yes", $M199="Intermediate", "Yes", $M199="Lower", "Yes",$M199="No Risk", "No")</f>
        <v>#N/A</v>
      </c>
      <c r="P199" s="53">
        <f t="shared" si="4"/>
        <v>22</v>
      </c>
      <c r="Q199" s="4">
        <f t="shared" ca="1" si="5"/>
        <v>44784</v>
      </c>
    </row>
    <row r="200" spans="2:17" s="3" customFormat="1" x14ac:dyDescent="0.25">
      <c r="B200" s="18"/>
      <c r="C200" s="15">
        <f ca="1">(Q200)-(B200)</f>
        <v>44784</v>
      </c>
      <c r="F200" s="5"/>
      <c r="M200" s="26"/>
      <c r="N200" s="25" t="e" cm="1">
        <f t="array" ref="N200">_xlfn.IFS($M200="Higher", "Yes", $M200="Intermediate", "Clinical Risk Evaluation", $M200="Lower", "No",$M200="No Risk", "No")</f>
        <v>#N/A</v>
      </c>
      <c r="O200" s="25" t="e" cm="1">
        <f t="array" ref="O200">_xlfn.IFS($M200="Higher", "Yes", $M200="Intermediate", "Yes", $M200="Lower", "Yes",$M200="No Risk", "No")</f>
        <v>#N/A</v>
      </c>
      <c r="P200" s="53">
        <f t="shared" si="4"/>
        <v>22</v>
      </c>
      <c r="Q200" s="4">
        <f t="shared" ca="1" si="5"/>
        <v>44784</v>
      </c>
    </row>
    <row r="201" spans="2:17" s="3" customFormat="1" x14ac:dyDescent="0.25">
      <c r="B201" s="18"/>
      <c r="C201" s="15">
        <f ca="1">(Q201)-(B201)</f>
        <v>44784</v>
      </c>
      <c r="F201" s="5"/>
      <c r="M201" s="26"/>
      <c r="N201" s="25" t="e" cm="1">
        <f t="array" ref="N201">_xlfn.IFS($M201="Higher", "Yes", $M201="Intermediate", "Clinical Risk Evaluation", $M201="Lower", "No",$M201="No Risk", "No")</f>
        <v>#N/A</v>
      </c>
      <c r="O201" s="25" t="e" cm="1">
        <f t="array" ref="O201">_xlfn.IFS($M201="Higher", "Yes", $M201="Intermediate", "Yes", $M201="Lower", "Yes",$M201="No Risk", "No")</f>
        <v>#N/A</v>
      </c>
      <c r="P201" s="53">
        <f t="shared" si="4"/>
        <v>22</v>
      </c>
      <c r="Q201" s="4">
        <f t="shared" ca="1" si="5"/>
        <v>44784</v>
      </c>
    </row>
    <row r="202" spans="2:17" s="3" customFormat="1" x14ac:dyDescent="0.25">
      <c r="B202" s="18"/>
      <c r="C202" s="15">
        <f ca="1">(Q202)-(B202)</f>
        <v>44784</v>
      </c>
      <c r="F202" s="5"/>
      <c r="M202" s="26"/>
      <c r="N202" s="25" t="e" cm="1">
        <f t="array" ref="N202">_xlfn.IFS($M202="Higher", "Yes", $M202="Intermediate", "Clinical Risk Evaluation", $M202="Lower", "No",$M202="No Risk", "No")</f>
        <v>#N/A</v>
      </c>
      <c r="O202" s="25" t="e" cm="1">
        <f t="array" ref="O202">_xlfn.IFS($M202="Higher", "Yes", $M202="Intermediate", "Yes", $M202="Lower", "Yes",$M202="No Risk", "No")</f>
        <v>#N/A</v>
      </c>
      <c r="P202" s="53">
        <f t="shared" si="4"/>
        <v>22</v>
      </c>
      <c r="Q202" s="4">
        <f t="shared" ca="1" si="5"/>
        <v>44784</v>
      </c>
    </row>
    <row r="203" spans="2:17" s="3" customFormat="1" x14ac:dyDescent="0.25">
      <c r="B203" s="18"/>
      <c r="C203" s="15">
        <f ca="1">(Q203)-(B203)</f>
        <v>44784</v>
      </c>
      <c r="F203" s="5"/>
      <c r="M203" s="26"/>
      <c r="N203" s="25" t="e" cm="1">
        <f t="array" ref="N203">_xlfn.IFS($M203="Higher", "Yes", $M203="Intermediate", "Clinical Risk Evaluation", $M203="Lower", "No",$M203="No Risk", "No")</f>
        <v>#N/A</v>
      </c>
      <c r="O203" s="25" t="e" cm="1">
        <f t="array" ref="O203">_xlfn.IFS($M203="Higher", "Yes", $M203="Intermediate", "Yes", $M203="Lower", "Yes",$M203="No Risk", "No")</f>
        <v>#N/A</v>
      </c>
      <c r="P203" s="53">
        <f t="shared" si="4"/>
        <v>22</v>
      </c>
      <c r="Q203" s="4">
        <f t="shared" ca="1" si="5"/>
        <v>44784</v>
      </c>
    </row>
    <row r="204" spans="2:17" s="3" customFormat="1" x14ac:dyDescent="0.25">
      <c r="B204" s="18"/>
      <c r="C204" s="15">
        <f ca="1">(Q204)-(B204)</f>
        <v>44784</v>
      </c>
      <c r="F204" s="5"/>
      <c r="M204" s="26"/>
      <c r="N204" s="25" t="e" cm="1">
        <f t="array" ref="N204">_xlfn.IFS($M204="Higher", "Yes", $M204="Intermediate", "Clinical Risk Evaluation", $M204="Lower", "No",$M204="No Risk", "No")</f>
        <v>#N/A</v>
      </c>
      <c r="O204" s="25" t="e" cm="1">
        <f t="array" ref="O204">_xlfn.IFS($M204="Higher", "Yes", $M204="Intermediate", "Yes", $M204="Lower", "Yes",$M204="No Risk", "No")</f>
        <v>#N/A</v>
      </c>
      <c r="P204" s="53">
        <f t="shared" si="4"/>
        <v>22</v>
      </c>
      <c r="Q204" s="4">
        <f t="shared" ca="1" si="5"/>
        <v>44784</v>
      </c>
    </row>
    <row r="205" spans="2:17" s="3" customFormat="1" x14ac:dyDescent="0.25">
      <c r="B205" s="18"/>
      <c r="C205" s="15">
        <f ca="1">(Q205)-(B205)</f>
        <v>44784</v>
      </c>
      <c r="F205" s="5"/>
      <c r="M205" s="26"/>
      <c r="N205" s="25" t="e" cm="1">
        <f t="array" ref="N205">_xlfn.IFS($M205="Higher", "Yes", $M205="Intermediate", "Clinical Risk Evaluation", $M205="Lower", "No",$M205="No Risk", "No")</f>
        <v>#N/A</v>
      </c>
      <c r="O205" s="25" t="e" cm="1">
        <f t="array" ref="O205">_xlfn.IFS($M205="Higher", "Yes", $M205="Intermediate", "Yes", $M205="Lower", "Yes",$M205="No Risk", "No")</f>
        <v>#N/A</v>
      </c>
      <c r="P205" s="53">
        <f t="shared" ref="P205:P268" si="6">(B205)+22</f>
        <v>22</v>
      </c>
      <c r="Q205" s="4">
        <f t="shared" ref="Q205:Q268" ca="1" si="7">TODAY()</f>
        <v>44784</v>
      </c>
    </row>
    <row r="206" spans="2:17" s="3" customFormat="1" x14ac:dyDescent="0.25">
      <c r="B206" s="18"/>
      <c r="C206" s="15">
        <f ca="1">(Q206)-(B206)</f>
        <v>44784</v>
      </c>
      <c r="F206" s="5"/>
      <c r="M206" s="26"/>
      <c r="N206" s="25" t="e" cm="1">
        <f t="array" ref="N206">_xlfn.IFS($M206="Higher", "Yes", $M206="Intermediate", "Clinical Risk Evaluation", $M206="Lower", "No",$M206="No Risk", "No")</f>
        <v>#N/A</v>
      </c>
      <c r="O206" s="25" t="e" cm="1">
        <f t="array" ref="O206">_xlfn.IFS($M206="Higher", "Yes", $M206="Intermediate", "Yes", $M206="Lower", "Yes",$M206="No Risk", "No")</f>
        <v>#N/A</v>
      </c>
      <c r="P206" s="53">
        <f t="shared" si="6"/>
        <v>22</v>
      </c>
      <c r="Q206" s="4">
        <f t="shared" ca="1" si="7"/>
        <v>44784</v>
      </c>
    </row>
    <row r="207" spans="2:17" s="3" customFormat="1" x14ac:dyDescent="0.25">
      <c r="B207" s="18"/>
      <c r="C207" s="15">
        <f ca="1">(Q207)-(B207)</f>
        <v>44784</v>
      </c>
      <c r="F207" s="5"/>
      <c r="M207" s="26"/>
      <c r="N207" s="25" t="e" cm="1">
        <f t="array" ref="N207">_xlfn.IFS($M207="Higher", "Yes", $M207="Intermediate", "Clinical Risk Evaluation", $M207="Lower", "No",$M207="No Risk", "No")</f>
        <v>#N/A</v>
      </c>
      <c r="O207" s="25" t="e" cm="1">
        <f t="array" ref="O207">_xlfn.IFS($M207="Higher", "Yes", $M207="Intermediate", "Yes", $M207="Lower", "Yes",$M207="No Risk", "No")</f>
        <v>#N/A</v>
      </c>
      <c r="P207" s="53">
        <f t="shared" si="6"/>
        <v>22</v>
      </c>
      <c r="Q207" s="4">
        <f t="shared" ca="1" si="7"/>
        <v>44784</v>
      </c>
    </row>
    <row r="208" spans="2:17" s="3" customFormat="1" x14ac:dyDescent="0.25">
      <c r="B208" s="18"/>
      <c r="C208" s="15">
        <f ca="1">(Q208)-(B208)</f>
        <v>44784</v>
      </c>
      <c r="F208" s="5"/>
      <c r="M208" s="26"/>
      <c r="N208" s="25" t="e" cm="1">
        <f t="array" ref="N208">_xlfn.IFS($M208="Higher", "Yes", $M208="Intermediate", "Clinical Risk Evaluation", $M208="Lower", "No",$M208="No Risk", "No")</f>
        <v>#N/A</v>
      </c>
      <c r="O208" s="25" t="e" cm="1">
        <f t="array" ref="O208">_xlfn.IFS($M208="Higher", "Yes", $M208="Intermediate", "Yes", $M208="Lower", "Yes",$M208="No Risk", "No")</f>
        <v>#N/A</v>
      </c>
      <c r="P208" s="53">
        <f t="shared" si="6"/>
        <v>22</v>
      </c>
      <c r="Q208" s="4">
        <f t="shared" ca="1" si="7"/>
        <v>44784</v>
      </c>
    </row>
    <row r="209" spans="2:17" s="3" customFormat="1" x14ac:dyDescent="0.25">
      <c r="B209" s="18"/>
      <c r="C209" s="15">
        <f ca="1">(Q209)-(B209)</f>
        <v>44784</v>
      </c>
      <c r="F209" s="5"/>
      <c r="M209" s="26"/>
      <c r="N209" s="25" t="e" cm="1">
        <f t="array" ref="N209">_xlfn.IFS($M209="Higher", "Yes", $M209="Intermediate", "Clinical Risk Evaluation", $M209="Lower", "No",$M209="No Risk", "No")</f>
        <v>#N/A</v>
      </c>
      <c r="O209" s="25" t="e" cm="1">
        <f t="array" ref="O209">_xlfn.IFS($M209="Higher", "Yes", $M209="Intermediate", "Yes", $M209="Lower", "Yes",$M209="No Risk", "No")</f>
        <v>#N/A</v>
      </c>
      <c r="P209" s="53">
        <f t="shared" si="6"/>
        <v>22</v>
      </c>
      <c r="Q209" s="4">
        <f t="shared" ca="1" si="7"/>
        <v>44784</v>
      </c>
    </row>
    <row r="210" spans="2:17" s="3" customFormat="1" x14ac:dyDescent="0.25">
      <c r="B210" s="18"/>
      <c r="C210" s="15">
        <f ca="1">(Q210)-(B210)</f>
        <v>44784</v>
      </c>
      <c r="F210" s="5"/>
      <c r="M210" s="26"/>
      <c r="N210" s="25" t="e" cm="1">
        <f t="array" ref="N210">_xlfn.IFS($M210="Higher", "Yes", $M210="Intermediate", "Clinical Risk Evaluation", $M210="Lower", "No",$M210="No Risk", "No")</f>
        <v>#N/A</v>
      </c>
      <c r="O210" s="25" t="e" cm="1">
        <f t="array" ref="O210">_xlfn.IFS($M210="Higher", "Yes", $M210="Intermediate", "Yes", $M210="Lower", "Yes",$M210="No Risk", "No")</f>
        <v>#N/A</v>
      </c>
      <c r="P210" s="53">
        <f t="shared" si="6"/>
        <v>22</v>
      </c>
      <c r="Q210" s="4">
        <f t="shared" ca="1" si="7"/>
        <v>44784</v>
      </c>
    </row>
    <row r="211" spans="2:17" s="3" customFormat="1" x14ac:dyDescent="0.25">
      <c r="B211" s="18"/>
      <c r="C211" s="15">
        <f ca="1">(Q211)-(B211)</f>
        <v>44784</v>
      </c>
      <c r="F211" s="5"/>
      <c r="M211" s="26"/>
      <c r="N211" s="25" t="e" cm="1">
        <f t="array" ref="N211">_xlfn.IFS($M211="Higher", "Yes", $M211="Intermediate", "Clinical Risk Evaluation", $M211="Lower", "No",$M211="No Risk", "No")</f>
        <v>#N/A</v>
      </c>
      <c r="O211" s="25" t="e" cm="1">
        <f t="array" ref="O211">_xlfn.IFS($M211="Higher", "Yes", $M211="Intermediate", "Yes", $M211="Lower", "Yes",$M211="No Risk", "No")</f>
        <v>#N/A</v>
      </c>
      <c r="P211" s="53">
        <f t="shared" si="6"/>
        <v>22</v>
      </c>
      <c r="Q211" s="4">
        <f t="shared" ca="1" si="7"/>
        <v>44784</v>
      </c>
    </row>
    <row r="212" spans="2:17" s="3" customFormat="1" x14ac:dyDescent="0.25">
      <c r="B212" s="18"/>
      <c r="C212" s="15">
        <f ca="1">(Q212)-(B212)</f>
        <v>44784</v>
      </c>
      <c r="F212" s="5"/>
      <c r="M212" s="26"/>
      <c r="N212" s="25" t="e" cm="1">
        <f t="array" ref="N212">_xlfn.IFS($M212="Higher", "Yes", $M212="Intermediate", "Clinical Risk Evaluation", $M212="Lower", "No",$M212="No Risk", "No")</f>
        <v>#N/A</v>
      </c>
      <c r="O212" s="25" t="e" cm="1">
        <f t="array" ref="O212">_xlfn.IFS($M212="Higher", "Yes", $M212="Intermediate", "Yes", $M212="Lower", "Yes",$M212="No Risk", "No")</f>
        <v>#N/A</v>
      </c>
      <c r="P212" s="53">
        <f t="shared" si="6"/>
        <v>22</v>
      </c>
      <c r="Q212" s="4">
        <f t="shared" ca="1" si="7"/>
        <v>44784</v>
      </c>
    </row>
    <row r="213" spans="2:17" s="3" customFormat="1" x14ac:dyDescent="0.25">
      <c r="B213" s="18"/>
      <c r="C213" s="15">
        <f ca="1">(Q213)-(B213)</f>
        <v>44784</v>
      </c>
      <c r="F213" s="5"/>
      <c r="M213" s="26"/>
      <c r="N213" s="25" t="e" cm="1">
        <f t="array" ref="N213">_xlfn.IFS($M213="Higher", "Yes", $M213="Intermediate", "Clinical Risk Evaluation", $M213="Lower", "No",$M213="No Risk", "No")</f>
        <v>#N/A</v>
      </c>
      <c r="O213" s="25" t="e" cm="1">
        <f t="array" ref="O213">_xlfn.IFS($M213="Higher", "Yes", $M213="Intermediate", "Yes", $M213="Lower", "Yes",$M213="No Risk", "No")</f>
        <v>#N/A</v>
      </c>
      <c r="P213" s="53">
        <f t="shared" si="6"/>
        <v>22</v>
      </c>
      <c r="Q213" s="4">
        <f t="shared" ca="1" si="7"/>
        <v>44784</v>
      </c>
    </row>
    <row r="214" spans="2:17" s="3" customFormat="1" x14ac:dyDescent="0.25">
      <c r="B214" s="18"/>
      <c r="C214" s="15">
        <f ca="1">(Q214)-(B214)</f>
        <v>44784</v>
      </c>
      <c r="F214" s="5"/>
      <c r="M214" s="26"/>
      <c r="N214" s="25" t="e" cm="1">
        <f t="array" ref="N214">_xlfn.IFS($M214="Higher", "Yes", $M214="Intermediate", "Clinical Risk Evaluation", $M214="Lower", "No",$M214="No Risk", "No")</f>
        <v>#N/A</v>
      </c>
      <c r="O214" s="25" t="e" cm="1">
        <f t="array" ref="O214">_xlfn.IFS($M214="Higher", "Yes", $M214="Intermediate", "Yes", $M214="Lower", "Yes",$M214="No Risk", "No")</f>
        <v>#N/A</v>
      </c>
      <c r="P214" s="53">
        <f t="shared" si="6"/>
        <v>22</v>
      </c>
      <c r="Q214" s="4">
        <f t="shared" ca="1" si="7"/>
        <v>44784</v>
      </c>
    </row>
    <row r="215" spans="2:17" s="3" customFormat="1" x14ac:dyDescent="0.25">
      <c r="B215" s="18"/>
      <c r="C215" s="15">
        <f ca="1">(Q215)-(B215)</f>
        <v>44784</v>
      </c>
      <c r="F215" s="5"/>
      <c r="M215" s="26"/>
      <c r="N215" s="25" t="e" cm="1">
        <f t="array" ref="N215">_xlfn.IFS($M215="Higher", "Yes", $M215="Intermediate", "Clinical Risk Evaluation", $M215="Lower", "No",$M215="No Risk", "No")</f>
        <v>#N/A</v>
      </c>
      <c r="O215" s="25" t="e" cm="1">
        <f t="array" ref="O215">_xlfn.IFS($M215="Higher", "Yes", $M215="Intermediate", "Yes", $M215="Lower", "Yes",$M215="No Risk", "No")</f>
        <v>#N/A</v>
      </c>
      <c r="P215" s="53">
        <f t="shared" si="6"/>
        <v>22</v>
      </c>
      <c r="Q215" s="4">
        <f t="shared" ca="1" si="7"/>
        <v>44784</v>
      </c>
    </row>
    <row r="216" spans="2:17" s="3" customFormat="1" x14ac:dyDescent="0.25">
      <c r="B216" s="18"/>
      <c r="C216" s="15">
        <f ca="1">(Q216)-(B216)</f>
        <v>44784</v>
      </c>
      <c r="F216" s="5"/>
      <c r="M216" s="26"/>
      <c r="N216" s="25" t="e" cm="1">
        <f t="array" ref="N216">_xlfn.IFS($M216="Higher", "Yes", $M216="Intermediate", "Clinical Risk Evaluation", $M216="Lower", "No",$M216="No Risk", "No")</f>
        <v>#N/A</v>
      </c>
      <c r="O216" s="25" t="e" cm="1">
        <f t="array" ref="O216">_xlfn.IFS($M216="Higher", "Yes", $M216="Intermediate", "Yes", $M216="Lower", "Yes",$M216="No Risk", "No")</f>
        <v>#N/A</v>
      </c>
      <c r="P216" s="53">
        <f t="shared" si="6"/>
        <v>22</v>
      </c>
      <c r="Q216" s="4">
        <f t="shared" ca="1" si="7"/>
        <v>44784</v>
      </c>
    </row>
    <row r="217" spans="2:17" s="3" customFormat="1" x14ac:dyDescent="0.25">
      <c r="B217" s="18"/>
      <c r="C217" s="15">
        <f ca="1">(Q217)-(B217)</f>
        <v>44784</v>
      </c>
      <c r="F217" s="5"/>
      <c r="M217" s="26"/>
      <c r="N217" s="25" t="e" cm="1">
        <f t="array" ref="N217">_xlfn.IFS($M217="Higher", "Yes", $M217="Intermediate", "Clinical Risk Evaluation", $M217="Lower", "No",$M217="No Risk", "No")</f>
        <v>#N/A</v>
      </c>
      <c r="O217" s="25" t="e" cm="1">
        <f t="array" ref="O217">_xlfn.IFS($M217="Higher", "Yes", $M217="Intermediate", "Yes", $M217="Lower", "Yes",$M217="No Risk", "No")</f>
        <v>#N/A</v>
      </c>
      <c r="P217" s="53">
        <f t="shared" si="6"/>
        <v>22</v>
      </c>
      <c r="Q217" s="4">
        <f t="shared" ca="1" si="7"/>
        <v>44784</v>
      </c>
    </row>
    <row r="218" spans="2:17" s="3" customFormat="1" x14ac:dyDescent="0.25">
      <c r="B218" s="18"/>
      <c r="C218" s="15">
        <f ca="1">(Q218)-(B218)</f>
        <v>44784</v>
      </c>
      <c r="F218" s="5"/>
      <c r="M218" s="26"/>
      <c r="N218" s="25" t="e" cm="1">
        <f t="array" ref="N218">_xlfn.IFS($M218="Higher", "Yes", $M218="Intermediate", "Clinical Risk Evaluation", $M218="Lower", "No",$M218="No Risk", "No")</f>
        <v>#N/A</v>
      </c>
      <c r="O218" s="25" t="e" cm="1">
        <f t="array" ref="O218">_xlfn.IFS($M218="Higher", "Yes", $M218="Intermediate", "Yes", $M218="Lower", "Yes",$M218="No Risk", "No")</f>
        <v>#N/A</v>
      </c>
      <c r="P218" s="53">
        <f t="shared" si="6"/>
        <v>22</v>
      </c>
      <c r="Q218" s="4">
        <f t="shared" ca="1" si="7"/>
        <v>44784</v>
      </c>
    </row>
    <row r="219" spans="2:17" s="3" customFormat="1" x14ac:dyDescent="0.25">
      <c r="B219" s="18"/>
      <c r="C219" s="15">
        <f ca="1">(Q219)-(B219)</f>
        <v>44784</v>
      </c>
      <c r="F219" s="5"/>
      <c r="M219" s="26"/>
      <c r="N219" s="25" t="e" cm="1">
        <f t="array" ref="N219">_xlfn.IFS($M219="Higher", "Yes", $M219="Intermediate", "Clinical Risk Evaluation", $M219="Lower", "No",$M219="No Risk", "No")</f>
        <v>#N/A</v>
      </c>
      <c r="O219" s="25" t="e" cm="1">
        <f t="array" ref="O219">_xlfn.IFS($M219="Higher", "Yes", $M219="Intermediate", "Yes", $M219="Lower", "Yes",$M219="No Risk", "No")</f>
        <v>#N/A</v>
      </c>
      <c r="P219" s="53">
        <f t="shared" si="6"/>
        <v>22</v>
      </c>
      <c r="Q219" s="4">
        <f t="shared" ca="1" si="7"/>
        <v>44784</v>
      </c>
    </row>
    <row r="220" spans="2:17" s="3" customFormat="1" x14ac:dyDescent="0.25">
      <c r="B220" s="18"/>
      <c r="C220" s="15">
        <f ca="1">(Q220)-(B220)</f>
        <v>44784</v>
      </c>
      <c r="F220" s="5"/>
      <c r="M220" s="26"/>
      <c r="N220" s="25" t="e" cm="1">
        <f t="array" ref="N220">_xlfn.IFS($M220="Higher", "Yes", $M220="Intermediate", "Clinical Risk Evaluation", $M220="Lower", "No",$M220="No Risk", "No")</f>
        <v>#N/A</v>
      </c>
      <c r="O220" s="25" t="e" cm="1">
        <f t="array" ref="O220">_xlfn.IFS($M220="Higher", "Yes", $M220="Intermediate", "Yes", $M220="Lower", "Yes",$M220="No Risk", "No")</f>
        <v>#N/A</v>
      </c>
      <c r="P220" s="53">
        <f t="shared" si="6"/>
        <v>22</v>
      </c>
      <c r="Q220" s="4">
        <f t="shared" ca="1" si="7"/>
        <v>44784</v>
      </c>
    </row>
    <row r="221" spans="2:17" s="3" customFormat="1" x14ac:dyDescent="0.25">
      <c r="B221" s="18"/>
      <c r="C221" s="15">
        <f ca="1">(Q221)-(B221)</f>
        <v>44784</v>
      </c>
      <c r="F221" s="5"/>
      <c r="M221" s="26"/>
      <c r="N221" s="25" t="e" cm="1">
        <f t="array" ref="N221">_xlfn.IFS($M221="Higher", "Yes", $M221="Intermediate", "Clinical Risk Evaluation", $M221="Lower", "No",$M221="No Risk", "No")</f>
        <v>#N/A</v>
      </c>
      <c r="O221" s="25" t="e" cm="1">
        <f t="array" ref="O221">_xlfn.IFS($M221="Higher", "Yes", $M221="Intermediate", "Yes", $M221="Lower", "Yes",$M221="No Risk", "No")</f>
        <v>#N/A</v>
      </c>
      <c r="P221" s="53">
        <f t="shared" si="6"/>
        <v>22</v>
      </c>
      <c r="Q221" s="4">
        <f t="shared" ca="1" si="7"/>
        <v>44784</v>
      </c>
    </row>
    <row r="222" spans="2:17" s="3" customFormat="1" x14ac:dyDescent="0.25">
      <c r="B222" s="18"/>
      <c r="C222" s="15">
        <f ca="1">(Q222)-(B222)</f>
        <v>44784</v>
      </c>
      <c r="F222" s="5"/>
      <c r="M222" s="26"/>
      <c r="N222" s="25" t="e" cm="1">
        <f t="array" ref="N222">_xlfn.IFS($M222="Higher", "Yes", $M222="Intermediate", "Clinical Risk Evaluation", $M222="Lower", "No",$M222="No Risk", "No")</f>
        <v>#N/A</v>
      </c>
      <c r="O222" s="25" t="e" cm="1">
        <f t="array" ref="O222">_xlfn.IFS($M222="Higher", "Yes", $M222="Intermediate", "Yes", $M222="Lower", "Yes",$M222="No Risk", "No")</f>
        <v>#N/A</v>
      </c>
      <c r="P222" s="53">
        <f t="shared" si="6"/>
        <v>22</v>
      </c>
      <c r="Q222" s="4">
        <f t="shared" ca="1" si="7"/>
        <v>44784</v>
      </c>
    </row>
    <row r="223" spans="2:17" s="3" customFormat="1" x14ac:dyDescent="0.25">
      <c r="B223" s="18"/>
      <c r="C223" s="15">
        <f ca="1">(Q223)-(B223)</f>
        <v>44784</v>
      </c>
      <c r="F223" s="5"/>
      <c r="M223" s="26"/>
      <c r="N223" s="25" t="e" cm="1">
        <f t="array" ref="N223">_xlfn.IFS($M223="Higher", "Yes", $M223="Intermediate", "Clinical Risk Evaluation", $M223="Lower", "No",$M223="No Risk", "No")</f>
        <v>#N/A</v>
      </c>
      <c r="O223" s="25" t="e" cm="1">
        <f t="array" ref="O223">_xlfn.IFS($M223="Higher", "Yes", $M223="Intermediate", "Yes", $M223="Lower", "Yes",$M223="No Risk", "No")</f>
        <v>#N/A</v>
      </c>
      <c r="P223" s="53">
        <f t="shared" si="6"/>
        <v>22</v>
      </c>
      <c r="Q223" s="4">
        <f t="shared" ca="1" si="7"/>
        <v>44784</v>
      </c>
    </row>
    <row r="224" spans="2:17" s="3" customFormat="1" x14ac:dyDescent="0.25">
      <c r="B224" s="18"/>
      <c r="C224" s="15">
        <f ca="1">(Q224)-(B224)</f>
        <v>44784</v>
      </c>
      <c r="F224" s="5"/>
      <c r="M224" s="26"/>
      <c r="N224" s="25" t="e" cm="1">
        <f t="array" ref="N224">_xlfn.IFS($M224="Higher", "Yes", $M224="Intermediate", "Clinical Risk Evaluation", $M224="Lower", "No",$M224="No Risk", "No")</f>
        <v>#N/A</v>
      </c>
      <c r="O224" s="25" t="e" cm="1">
        <f t="array" ref="O224">_xlfn.IFS($M224="Higher", "Yes", $M224="Intermediate", "Yes", $M224="Lower", "Yes",$M224="No Risk", "No")</f>
        <v>#N/A</v>
      </c>
      <c r="P224" s="53">
        <f t="shared" si="6"/>
        <v>22</v>
      </c>
      <c r="Q224" s="4">
        <f t="shared" ca="1" si="7"/>
        <v>44784</v>
      </c>
    </row>
    <row r="225" spans="2:17" s="3" customFormat="1" x14ac:dyDescent="0.25">
      <c r="B225" s="18"/>
      <c r="C225" s="15">
        <f ca="1">(Q225)-(B225)</f>
        <v>44784</v>
      </c>
      <c r="F225" s="5"/>
      <c r="M225" s="26"/>
      <c r="N225" s="25" t="e" cm="1">
        <f t="array" ref="N225">_xlfn.IFS($M225="Higher", "Yes", $M225="Intermediate", "Clinical Risk Evaluation", $M225="Lower", "No",$M225="No Risk", "No")</f>
        <v>#N/A</v>
      </c>
      <c r="O225" s="25" t="e" cm="1">
        <f t="array" ref="O225">_xlfn.IFS($M225="Higher", "Yes", $M225="Intermediate", "Yes", $M225="Lower", "Yes",$M225="No Risk", "No")</f>
        <v>#N/A</v>
      </c>
      <c r="P225" s="53">
        <f t="shared" si="6"/>
        <v>22</v>
      </c>
      <c r="Q225" s="4">
        <f t="shared" ca="1" si="7"/>
        <v>44784</v>
      </c>
    </row>
    <row r="226" spans="2:17" s="3" customFormat="1" x14ac:dyDescent="0.25">
      <c r="B226" s="18"/>
      <c r="C226" s="15">
        <f ca="1">(Q226)-(B226)</f>
        <v>44784</v>
      </c>
      <c r="F226" s="5"/>
      <c r="M226" s="26"/>
      <c r="N226" s="25" t="e" cm="1">
        <f t="array" ref="N226">_xlfn.IFS($M226="Higher", "Yes", $M226="Intermediate", "Clinical Risk Evaluation", $M226="Lower", "No",$M226="No Risk", "No")</f>
        <v>#N/A</v>
      </c>
      <c r="O226" s="25" t="e" cm="1">
        <f t="array" ref="O226">_xlfn.IFS($M226="Higher", "Yes", $M226="Intermediate", "Yes", $M226="Lower", "Yes",$M226="No Risk", "No")</f>
        <v>#N/A</v>
      </c>
      <c r="P226" s="53">
        <f t="shared" si="6"/>
        <v>22</v>
      </c>
      <c r="Q226" s="4">
        <f t="shared" ca="1" si="7"/>
        <v>44784</v>
      </c>
    </row>
    <row r="227" spans="2:17" s="3" customFormat="1" x14ac:dyDescent="0.25">
      <c r="B227" s="18"/>
      <c r="C227" s="15">
        <f ca="1">(Q227)-(B227)</f>
        <v>44784</v>
      </c>
      <c r="F227" s="5"/>
      <c r="M227" s="26"/>
      <c r="N227" s="25" t="e" cm="1">
        <f t="array" ref="N227">_xlfn.IFS($M227="Higher", "Yes", $M227="Intermediate", "Clinical Risk Evaluation", $M227="Lower", "No",$M227="No Risk", "No")</f>
        <v>#N/A</v>
      </c>
      <c r="O227" s="25" t="e" cm="1">
        <f t="array" ref="O227">_xlfn.IFS($M227="Higher", "Yes", $M227="Intermediate", "Yes", $M227="Lower", "Yes",$M227="No Risk", "No")</f>
        <v>#N/A</v>
      </c>
      <c r="P227" s="53">
        <f t="shared" si="6"/>
        <v>22</v>
      </c>
      <c r="Q227" s="4">
        <f t="shared" ca="1" si="7"/>
        <v>44784</v>
      </c>
    </row>
    <row r="228" spans="2:17" s="3" customFormat="1" x14ac:dyDescent="0.25">
      <c r="B228" s="18"/>
      <c r="C228" s="15">
        <f ca="1">(Q228)-(B228)</f>
        <v>44784</v>
      </c>
      <c r="F228" s="5"/>
      <c r="M228" s="26"/>
      <c r="N228" s="25" t="e" cm="1">
        <f t="array" ref="N228">_xlfn.IFS($M228="Higher", "Yes", $M228="Intermediate", "Clinical Risk Evaluation", $M228="Lower", "No",$M228="No Risk", "No")</f>
        <v>#N/A</v>
      </c>
      <c r="O228" s="25" t="e" cm="1">
        <f t="array" ref="O228">_xlfn.IFS($M228="Higher", "Yes", $M228="Intermediate", "Yes", $M228="Lower", "Yes",$M228="No Risk", "No")</f>
        <v>#N/A</v>
      </c>
      <c r="P228" s="53">
        <f t="shared" si="6"/>
        <v>22</v>
      </c>
      <c r="Q228" s="4">
        <f t="shared" ca="1" si="7"/>
        <v>44784</v>
      </c>
    </row>
    <row r="229" spans="2:17" s="3" customFormat="1" x14ac:dyDescent="0.25">
      <c r="B229" s="18"/>
      <c r="C229" s="15">
        <f ca="1">(Q229)-(B229)</f>
        <v>44784</v>
      </c>
      <c r="F229" s="5"/>
      <c r="M229" s="26"/>
      <c r="N229" s="25" t="e" cm="1">
        <f t="array" ref="N229">_xlfn.IFS($M229="Higher", "Yes", $M229="Intermediate", "Clinical Risk Evaluation", $M229="Lower", "No",$M229="No Risk", "No")</f>
        <v>#N/A</v>
      </c>
      <c r="O229" s="25" t="e" cm="1">
        <f t="array" ref="O229">_xlfn.IFS($M229="Higher", "Yes", $M229="Intermediate", "Yes", $M229="Lower", "Yes",$M229="No Risk", "No")</f>
        <v>#N/A</v>
      </c>
      <c r="P229" s="53">
        <f t="shared" si="6"/>
        <v>22</v>
      </c>
      <c r="Q229" s="4">
        <f t="shared" ca="1" si="7"/>
        <v>44784</v>
      </c>
    </row>
    <row r="230" spans="2:17" s="3" customFormat="1" x14ac:dyDescent="0.25">
      <c r="B230" s="18"/>
      <c r="C230" s="15">
        <f ca="1">(Q230)-(B230)</f>
        <v>44784</v>
      </c>
      <c r="F230" s="5"/>
      <c r="M230" s="26"/>
      <c r="N230" s="25" t="e" cm="1">
        <f t="array" ref="N230">_xlfn.IFS($M230="Higher", "Yes", $M230="Intermediate", "Clinical Risk Evaluation", $M230="Lower", "No",$M230="No Risk", "No")</f>
        <v>#N/A</v>
      </c>
      <c r="O230" s="25" t="e" cm="1">
        <f t="array" ref="O230">_xlfn.IFS($M230="Higher", "Yes", $M230="Intermediate", "Yes", $M230="Lower", "Yes",$M230="No Risk", "No")</f>
        <v>#N/A</v>
      </c>
      <c r="P230" s="53">
        <f t="shared" si="6"/>
        <v>22</v>
      </c>
      <c r="Q230" s="4">
        <f t="shared" ca="1" si="7"/>
        <v>44784</v>
      </c>
    </row>
    <row r="231" spans="2:17" s="3" customFormat="1" x14ac:dyDescent="0.25">
      <c r="B231" s="18"/>
      <c r="C231" s="15">
        <f ca="1">(Q231)-(B231)</f>
        <v>44784</v>
      </c>
      <c r="F231" s="5"/>
      <c r="M231" s="26"/>
      <c r="N231" s="25" t="e" cm="1">
        <f t="array" ref="N231">_xlfn.IFS($M231="Higher", "Yes", $M231="Intermediate", "Clinical Risk Evaluation", $M231="Lower", "No",$M231="No Risk", "No")</f>
        <v>#N/A</v>
      </c>
      <c r="O231" s="25" t="e" cm="1">
        <f t="array" ref="O231">_xlfn.IFS($M231="Higher", "Yes", $M231="Intermediate", "Yes", $M231="Lower", "Yes",$M231="No Risk", "No")</f>
        <v>#N/A</v>
      </c>
      <c r="P231" s="53">
        <f t="shared" si="6"/>
        <v>22</v>
      </c>
      <c r="Q231" s="4">
        <f t="shared" ca="1" si="7"/>
        <v>44784</v>
      </c>
    </row>
    <row r="232" spans="2:17" s="3" customFormat="1" x14ac:dyDescent="0.25">
      <c r="B232" s="18"/>
      <c r="C232" s="15">
        <f ca="1">(Q232)-(B232)</f>
        <v>44784</v>
      </c>
      <c r="F232" s="5"/>
      <c r="M232" s="26"/>
      <c r="N232" s="25" t="e" cm="1">
        <f t="array" ref="N232">_xlfn.IFS($M232="Higher", "Yes", $M232="Intermediate", "Clinical Risk Evaluation", $M232="Lower", "No",$M232="No Risk", "No")</f>
        <v>#N/A</v>
      </c>
      <c r="O232" s="25" t="e" cm="1">
        <f t="array" ref="O232">_xlfn.IFS($M232="Higher", "Yes", $M232="Intermediate", "Yes", $M232="Lower", "Yes",$M232="No Risk", "No")</f>
        <v>#N/A</v>
      </c>
      <c r="P232" s="53">
        <f t="shared" si="6"/>
        <v>22</v>
      </c>
      <c r="Q232" s="4">
        <f t="shared" ca="1" si="7"/>
        <v>44784</v>
      </c>
    </row>
    <row r="233" spans="2:17" s="3" customFormat="1" x14ac:dyDescent="0.25">
      <c r="B233" s="18"/>
      <c r="C233" s="15">
        <f ca="1">(Q233)-(B233)</f>
        <v>44784</v>
      </c>
      <c r="F233" s="5"/>
      <c r="M233" s="26"/>
      <c r="N233" s="25" t="e" cm="1">
        <f t="array" ref="N233">_xlfn.IFS($M233="Higher", "Yes", $M233="Intermediate", "Clinical Risk Evaluation", $M233="Lower", "No",$M233="No Risk", "No")</f>
        <v>#N/A</v>
      </c>
      <c r="O233" s="25" t="e" cm="1">
        <f t="array" ref="O233">_xlfn.IFS($M233="Higher", "Yes", $M233="Intermediate", "Yes", $M233="Lower", "Yes",$M233="No Risk", "No")</f>
        <v>#N/A</v>
      </c>
      <c r="P233" s="53">
        <f t="shared" si="6"/>
        <v>22</v>
      </c>
      <c r="Q233" s="4">
        <f t="shared" ca="1" si="7"/>
        <v>44784</v>
      </c>
    </row>
    <row r="234" spans="2:17" s="3" customFormat="1" x14ac:dyDescent="0.25">
      <c r="B234" s="18"/>
      <c r="C234" s="15">
        <f ca="1">(Q234)-(B234)</f>
        <v>44784</v>
      </c>
      <c r="F234" s="5"/>
      <c r="M234" s="26"/>
      <c r="N234" s="25" t="e" cm="1">
        <f t="array" ref="N234">_xlfn.IFS($M234="Higher", "Yes", $M234="Intermediate", "Clinical Risk Evaluation", $M234="Lower", "No",$M234="No Risk", "No")</f>
        <v>#N/A</v>
      </c>
      <c r="O234" s="25" t="e" cm="1">
        <f t="array" ref="O234">_xlfn.IFS($M234="Higher", "Yes", $M234="Intermediate", "Yes", $M234="Lower", "Yes",$M234="No Risk", "No")</f>
        <v>#N/A</v>
      </c>
      <c r="P234" s="53">
        <f t="shared" si="6"/>
        <v>22</v>
      </c>
      <c r="Q234" s="4">
        <f t="shared" ca="1" si="7"/>
        <v>44784</v>
      </c>
    </row>
    <row r="235" spans="2:17" s="3" customFormat="1" x14ac:dyDescent="0.25">
      <c r="B235" s="18"/>
      <c r="C235" s="15">
        <f ca="1">(Q235)-(B235)</f>
        <v>44784</v>
      </c>
      <c r="F235" s="5"/>
      <c r="M235" s="26"/>
      <c r="N235" s="25" t="e" cm="1">
        <f t="array" ref="N235">_xlfn.IFS($M235="Higher", "Yes", $M235="Intermediate", "Clinical Risk Evaluation", $M235="Lower", "No",$M235="No Risk", "No")</f>
        <v>#N/A</v>
      </c>
      <c r="O235" s="25" t="e" cm="1">
        <f t="array" ref="O235">_xlfn.IFS($M235="Higher", "Yes", $M235="Intermediate", "Yes", $M235="Lower", "Yes",$M235="No Risk", "No")</f>
        <v>#N/A</v>
      </c>
      <c r="P235" s="53">
        <f t="shared" si="6"/>
        <v>22</v>
      </c>
      <c r="Q235" s="4">
        <f t="shared" ca="1" si="7"/>
        <v>44784</v>
      </c>
    </row>
    <row r="236" spans="2:17" s="3" customFormat="1" x14ac:dyDescent="0.25">
      <c r="B236" s="18"/>
      <c r="C236" s="15">
        <f ca="1">(Q236)-(B236)</f>
        <v>44784</v>
      </c>
      <c r="F236" s="5"/>
      <c r="M236" s="26"/>
      <c r="N236" s="25" t="e" cm="1">
        <f t="array" ref="N236">_xlfn.IFS($M236="Higher", "Yes", $M236="Intermediate", "Clinical Risk Evaluation", $M236="Lower", "No",$M236="No Risk", "No")</f>
        <v>#N/A</v>
      </c>
      <c r="O236" s="25" t="e" cm="1">
        <f t="array" ref="O236">_xlfn.IFS($M236="Higher", "Yes", $M236="Intermediate", "Yes", $M236="Lower", "Yes",$M236="No Risk", "No")</f>
        <v>#N/A</v>
      </c>
      <c r="P236" s="53">
        <f t="shared" si="6"/>
        <v>22</v>
      </c>
      <c r="Q236" s="4">
        <f t="shared" ca="1" si="7"/>
        <v>44784</v>
      </c>
    </row>
    <row r="237" spans="2:17" s="3" customFormat="1" x14ac:dyDescent="0.25">
      <c r="B237" s="18"/>
      <c r="C237" s="15">
        <f ca="1">(Q237)-(B237)</f>
        <v>44784</v>
      </c>
      <c r="F237" s="5"/>
      <c r="M237" s="26"/>
      <c r="N237" s="25" t="e" cm="1">
        <f t="array" ref="N237">_xlfn.IFS($M237="Higher", "Yes", $M237="Intermediate", "Clinical Risk Evaluation", $M237="Lower", "No",$M237="No Risk", "No")</f>
        <v>#N/A</v>
      </c>
      <c r="O237" s="25" t="e" cm="1">
        <f t="array" ref="O237">_xlfn.IFS($M237="Higher", "Yes", $M237="Intermediate", "Yes", $M237="Lower", "Yes",$M237="No Risk", "No")</f>
        <v>#N/A</v>
      </c>
      <c r="P237" s="53">
        <f t="shared" si="6"/>
        <v>22</v>
      </c>
      <c r="Q237" s="4">
        <f t="shared" ca="1" si="7"/>
        <v>44784</v>
      </c>
    </row>
    <row r="238" spans="2:17" s="3" customFormat="1" x14ac:dyDescent="0.25">
      <c r="B238" s="18"/>
      <c r="C238" s="15">
        <f ca="1">(Q238)-(B238)</f>
        <v>44784</v>
      </c>
      <c r="F238" s="5"/>
      <c r="M238" s="26"/>
      <c r="N238" s="25" t="e" cm="1">
        <f t="array" ref="N238">_xlfn.IFS($M238="Higher", "Yes", $M238="Intermediate", "Clinical Risk Evaluation", $M238="Lower", "No",$M238="No Risk", "No")</f>
        <v>#N/A</v>
      </c>
      <c r="O238" s="25" t="e" cm="1">
        <f t="array" ref="O238">_xlfn.IFS($M238="Higher", "Yes", $M238="Intermediate", "Yes", $M238="Lower", "Yes",$M238="No Risk", "No")</f>
        <v>#N/A</v>
      </c>
      <c r="P238" s="53">
        <f t="shared" si="6"/>
        <v>22</v>
      </c>
      <c r="Q238" s="4">
        <f t="shared" ca="1" si="7"/>
        <v>44784</v>
      </c>
    </row>
    <row r="239" spans="2:17" s="3" customFormat="1" x14ac:dyDescent="0.25">
      <c r="B239" s="18"/>
      <c r="C239" s="15">
        <f ca="1">(Q239)-(B239)</f>
        <v>44784</v>
      </c>
      <c r="F239" s="5"/>
      <c r="M239" s="26"/>
      <c r="N239" s="25" t="e" cm="1">
        <f t="array" ref="N239">_xlfn.IFS($M239="Higher", "Yes", $M239="Intermediate", "Clinical Risk Evaluation", $M239="Lower", "No",$M239="No Risk", "No")</f>
        <v>#N/A</v>
      </c>
      <c r="O239" s="25" t="e" cm="1">
        <f t="array" ref="O239">_xlfn.IFS($M239="Higher", "Yes", $M239="Intermediate", "Yes", $M239="Lower", "Yes",$M239="No Risk", "No")</f>
        <v>#N/A</v>
      </c>
      <c r="P239" s="53">
        <f t="shared" si="6"/>
        <v>22</v>
      </c>
      <c r="Q239" s="4">
        <f t="shared" ca="1" si="7"/>
        <v>44784</v>
      </c>
    </row>
    <row r="240" spans="2:17" s="3" customFormat="1" x14ac:dyDescent="0.25">
      <c r="B240" s="18"/>
      <c r="C240" s="15">
        <f ca="1">(Q240)-(B240)</f>
        <v>44784</v>
      </c>
      <c r="F240" s="5"/>
      <c r="M240" s="26"/>
      <c r="N240" s="25" t="e" cm="1">
        <f t="array" ref="N240">_xlfn.IFS($M240="Higher", "Yes", $M240="Intermediate", "Clinical Risk Evaluation", $M240="Lower", "No",$M240="No Risk", "No")</f>
        <v>#N/A</v>
      </c>
      <c r="O240" s="25" t="e" cm="1">
        <f t="array" ref="O240">_xlfn.IFS($M240="Higher", "Yes", $M240="Intermediate", "Yes", $M240="Lower", "Yes",$M240="No Risk", "No")</f>
        <v>#N/A</v>
      </c>
      <c r="P240" s="53">
        <f t="shared" si="6"/>
        <v>22</v>
      </c>
      <c r="Q240" s="4">
        <f t="shared" ca="1" si="7"/>
        <v>44784</v>
      </c>
    </row>
    <row r="241" spans="2:17" s="3" customFormat="1" x14ac:dyDescent="0.25">
      <c r="B241" s="18"/>
      <c r="C241" s="15">
        <f ca="1">(Q241)-(B241)</f>
        <v>44784</v>
      </c>
      <c r="F241" s="5"/>
      <c r="M241" s="26"/>
      <c r="N241" s="25" t="e" cm="1">
        <f t="array" ref="N241">_xlfn.IFS($M241="Higher", "Yes", $M241="Intermediate", "Clinical Risk Evaluation", $M241="Lower", "No",$M241="No Risk", "No")</f>
        <v>#N/A</v>
      </c>
      <c r="O241" s="25" t="e" cm="1">
        <f t="array" ref="O241">_xlfn.IFS($M241="Higher", "Yes", $M241="Intermediate", "Yes", $M241="Lower", "Yes",$M241="No Risk", "No")</f>
        <v>#N/A</v>
      </c>
      <c r="P241" s="53">
        <f t="shared" si="6"/>
        <v>22</v>
      </c>
      <c r="Q241" s="4">
        <f t="shared" ca="1" si="7"/>
        <v>44784</v>
      </c>
    </row>
    <row r="242" spans="2:17" s="3" customFormat="1" x14ac:dyDescent="0.25">
      <c r="B242" s="18"/>
      <c r="C242" s="15">
        <f ca="1">(Q242)-(B242)</f>
        <v>44784</v>
      </c>
      <c r="F242" s="5"/>
      <c r="M242" s="26"/>
      <c r="N242" s="25" t="e" cm="1">
        <f t="array" ref="N242">_xlfn.IFS($M242="Higher", "Yes", $M242="Intermediate", "Clinical Risk Evaluation", $M242="Lower", "No",$M242="No Risk", "No")</f>
        <v>#N/A</v>
      </c>
      <c r="O242" s="25" t="e" cm="1">
        <f t="array" ref="O242">_xlfn.IFS($M242="Higher", "Yes", $M242="Intermediate", "Yes", $M242="Lower", "Yes",$M242="No Risk", "No")</f>
        <v>#N/A</v>
      </c>
      <c r="P242" s="53">
        <f t="shared" si="6"/>
        <v>22</v>
      </c>
      <c r="Q242" s="4">
        <f t="shared" ca="1" si="7"/>
        <v>44784</v>
      </c>
    </row>
    <row r="243" spans="2:17" s="3" customFormat="1" x14ac:dyDescent="0.25">
      <c r="B243" s="18"/>
      <c r="C243" s="15">
        <f ca="1">(Q243)-(B243)</f>
        <v>44784</v>
      </c>
      <c r="F243" s="5"/>
      <c r="M243" s="26"/>
      <c r="N243" s="25" t="e" cm="1">
        <f t="array" ref="N243">_xlfn.IFS($M243="Higher", "Yes", $M243="Intermediate", "Clinical Risk Evaluation", $M243="Lower", "No",$M243="No Risk", "No")</f>
        <v>#N/A</v>
      </c>
      <c r="O243" s="25" t="e" cm="1">
        <f t="array" ref="O243">_xlfn.IFS($M243="Higher", "Yes", $M243="Intermediate", "Yes", $M243="Lower", "Yes",$M243="No Risk", "No")</f>
        <v>#N/A</v>
      </c>
      <c r="P243" s="53">
        <f t="shared" si="6"/>
        <v>22</v>
      </c>
      <c r="Q243" s="4">
        <f t="shared" ca="1" si="7"/>
        <v>44784</v>
      </c>
    </row>
    <row r="244" spans="2:17" s="3" customFormat="1" x14ac:dyDescent="0.25">
      <c r="B244" s="18"/>
      <c r="C244" s="15">
        <f ca="1">(Q244)-(B244)</f>
        <v>44784</v>
      </c>
      <c r="F244" s="5"/>
      <c r="M244" s="26"/>
      <c r="N244" s="25" t="e" cm="1">
        <f t="array" ref="N244">_xlfn.IFS($M244="Higher", "Yes", $M244="Intermediate", "Clinical Risk Evaluation", $M244="Lower", "No",$M244="No Risk", "No")</f>
        <v>#N/A</v>
      </c>
      <c r="O244" s="25" t="e" cm="1">
        <f t="array" ref="O244">_xlfn.IFS($M244="Higher", "Yes", $M244="Intermediate", "Yes", $M244="Lower", "Yes",$M244="No Risk", "No")</f>
        <v>#N/A</v>
      </c>
      <c r="P244" s="53">
        <f t="shared" si="6"/>
        <v>22</v>
      </c>
      <c r="Q244" s="4">
        <f t="shared" ca="1" si="7"/>
        <v>44784</v>
      </c>
    </row>
    <row r="245" spans="2:17" s="3" customFormat="1" x14ac:dyDescent="0.25">
      <c r="B245" s="18"/>
      <c r="C245" s="15">
        <f ca="1">(Q245)-(B245)</f>
        <v>44784</v>
      </c>
      <c r="F245" s="5"/>
      <c r="M245" s="26"/>
      <c r="N245" s="25" t="e" cm="1">
        <f t="array" ref="N245">_xlfn.IFS($M245="Higher", "Yes", $M245="Intermediate", "Clinical Risk Evaluation", $M245="Lower", "No",$M245="No Risk", "No")</f>
        <v>#N/A</v>
      </c>
      <c r="O245" s="25" t="e" cm="1">
        <f t="array" ref="O245">_xlfn.IFS($M245="Higher", "Yes", $M245="Intermediate", "Yes", $M245="Lower", "Yes",$M245="No Risk", "No")</f>
        <v>#N/A</v>
      </c>
      <c r="P245" s="53">
        <f t="shared" si="6"/>
        <v>22</v>
      </c>
      <c r="Q245" s="4">
        <f t="shared" ca="1" si="7"/>
        <v>44784</v>
      </c>
    </row>
    <row r="246" spans="2:17" s="3" customFormat="1" x14ac:dyDescent="0.25">
      <c r="B246" s="18"/>
      <c r="C246" s="15">
        <f ca="1">(Q246)-(B246)</f>
        <v>44784</v>
      </c>
      <c r="F246" s="5"/>
      <c r="M246" s="26"/>
      <c r="N246" s="25" t="e" cm="1">
        <f t="array" ref="N246">_xlfn.IFS($M246="Higher", "Yes", $M246="Intermediate", "Clinical Risk Evaluation", $M246="Lower", "No",$M246="No Risk", "No")</f>
        <v>#N/A</v>
      </c>
      <c r="O246" s="25" t="e" cm="1">
        <f t="array" ref="O246">_xlfn.IFS($M246="Higher", "Yes", $M246="Intermediate", "Yes", $M246="Lower", "Yes",$M246="No Risk", "No")</f>
        <v>#N/A</v>
      </c>
      <c r="P246" s="53">
        <f t="shared" si="6"/>
        <v>22</v>
      </c>
      <c r="Q246" s="4">
        <f t="shared" ca="1" si="7"/>
        <v>44784</v>
      </c>
    </row>
    <row r="247" spans="2:17" s="3" customFormat="1" x14ac:dyDescent="0.25">
      <c r="B247" s="18"/>
      <c r="C247" s="15">
        <f ca="1">(Q247)-(B247)</f>
        <v>44784</v>
      </c>
      <c r="F247" s="5"/>
      <c r="M247" s="26"/>
      <c r="N247" s="25" t="e" cm="1">
        <f t="array" ref="N247">_xlfn.IFS($M247="Higher", "Yes", $M247="Intermediate", "Clinical Risk Evaluation", $M247="Lower", "No",$M247="No Risk", "No")</f>
        <v>#N/A</v>
      </c>
      <c r="O247" s="25" t="e" cm="1">
        <f t="array" ref="O247">_xlfn.IFS($M247="Higher", "Yes", $M247="Intermediate", "Yes", $M247="Lower", "Yes",$M247="No Risk", "No")</f>
        <v>#N/A</v>
      </c>
      <c r="P247" s="53">
        <f t="shared" si="6"/>
        <v>22</v>
      </c>
      <c r="Q247" s="4">
        <f t="shared" ca="1" si="7"/>
        <v>44784</v>
      </c>
    </row>
    <row r="248" spans="2:17" s="3" customFormat="1" x14ac:dyDescent="0.25">
      <c r="B248" s="18"/>
      <c r="C248" s="15">
        <f ca="1">(Q248)-(B248)</f>
        <v>44784</v>
      </c>
      <c r="F248" s="5"/>
      <c r="M248" s="26"/>
      <c r="N248" s="25" t="e" cm="1">
        <f t="array" ref="N248">_xlfn.IFS($M248="Higher", "Yes", $M248="Intermediate", "Clinical Risk Evaluation", $M248="Lower", "No",$M248="No Risk", "No")</f>
        <v>#N/A</v>
      </c>
      <c r="O248" s="25" t="e" cm="1">
        <f t="array" ref="O248">_xlfn.IFS($M248="Higher", "Yes", $M248="Intermediate", "Yes", $M248="Lower", "Yes",$M248="No Risk", "No")</f>
        <v>#N/A</v>
      </c>
      <c r="P248" s="53">
        <f t="shared" si="6"/>
        <v>22</v>
      </c>
      <c r="Q248" s="4">
        <f t="shared" ca="1" si="7"/>
        <v>44784</v>
      </c>
    </row>
    <row r="249" spans="2:17" s="3" customFormat="1" x14ac:dyDescent="0.25">
      <c r="B249" s="18"/>
      <c r="C249" s="15">
        <f ca="1">(Q249)-(B249)</f>
        <v>44784</v>
      </c>
      <c r="F249" s="5"/>
      <c r="M249" s="26"/>
      <c r="N249" s="25" t="e" cm="1">
        <f t="array" ref="N249">_xlfn.IFS($M249="Higher", "Yes", $M249="Intermediate", "Clinical Risk Evaluation", $M249="Lower", "No",$M249="No Risk", "No")</f>
        <v>#N/A</v>
      </c>
      <c r="O249" s="25" t="e" cm="1">
        <f t="array" ref="O249">_xlfn.IFS($M249="Higher", "Yes", $M249="Intermediate", "Yes", $M249="Lower", "Yes",$M249="No Risk", "No")</f>
        <v>#N/A</v>
      </c>
      <c r="P249" s="53">
        <f t="shared" si="6"/>
        <v>22</v>
      </c>
      <c r="Q249" s="4">
        <f t="shared" ca="1" si="7"/>
        <v>44784</v>
      </c>
    </row>
    <row r="250" spans="2:17" s="3" customFormat="1" x14ac:dyDescent="0.25">
      <c r="B250" s="18"/>
      <c r="C250" s="15">
        <f ca="1">(Q250)-(B250)</f>
        <v>44784</v>
      </c>
      <c r="F250" s="5"/>
      <c r="M250" s="26"/>
      <c r="N250" s="25" t="e" cm="1">
        <f t="array" ref="N250">_xlfn.IFS($M250="Higher", "Yes", $M250="Intermediate", "Clinical Risk Evaluation", $M250="Lower", "No",$M250="No Risk", "No")</f>
        <v>#N/A</v>
      </c>
      <c r="O250" s="25" t="e" cm="1">
        <f t="array" ref="O250">_xlfn.IFS($M250="Higher", "Yes", $M250="Intermediate", "Yes", $M250="Lower", "Yes",$M250="No Risk", "No")</f>
        <v>#N/A</v>
      </c>
      <c r="P250" s="53">
        <f t="shared" si="6"/>
        <v>22</v>
      </c>
      <c r="Q250" s="4">
        <f t="shared" ca="1" si="7"/>
        <v>44784</v>
      </c>
    </row>
    <row r="251" spans="2:17" s="3" customFormat="1" x14ac:dyDescent="0.25">
      <c r="B251" s="18"/>
      <c r="C251" s="15">
        <f ca="1">(Q251)-(B251)</f>
        <v>44784</v>
      </c>
      <c r="F251" s="5"/>
      <c r="M251" s="26"/>
      <c r="N251" s="25" t="e" cm="1">
        <f t="array" ref="N251">_xlfn.IFS($M251="Higher", "Yes", $M251="Intermediate", "Clinical Risk Evaluation", $M251="Lower", "No",$M251="No Risk", "No")</f>
        <v>#N/A</v>
      </c>
      <c r="O251" s="25" t="e" cm="1">
        <f t="array" ref="O251">_xlfn.IFS($M251="Higher", "Yes", $M251="Intermediate", "Yes", $M251="Lower", "Yes",$M251="No Risk", "No")</f>
        <v>#N/A</v>
      </c>
      <c r="P251" s="53">
        <f t="shared" si="6"/>
        <v>22</v>
      </c>
      <c r="Q251" s="4">
        <f t="shared" ca="1" si="7"/>
        <v>44784</v>
      </c>
    </row>
    <row r="252" spans="2:17" s="3" customFormat="1" x14ac:dyDescent="0.25">
      <c r="B252" s="18"/>
      <c r="C252" s="15">
        <f ca="1">(Q252)-(B252)</f>
        <v>44784</v>
      </c>
      <c r="F252" s="5"/>
      <c r="M252" s="26"/>
      <c r="N252" s="25" t="e" cm="1">
        <f t="array" ref="N252">_xlfn.IFS($M252="Higher", "Yes", $M252="Intermediate", "Clinical Risk Evaluation", $M252="Lower", "No",$M252="No Risk", "No")</f>
        <v>#N/A</v>
      </c>
      <c r="O252" s="25" t="e" cm="1">
        <f t="array" ref="O252">_xlfn.IFS($M252="Higher", "Yes", $M252="Intermediate", "Yes", $M252="Lower", "Yes",$M252="No Risk", "No")</f>
        <v>#N/A</v>
      </c>
      <c r="P252" s="53">
        <f t="shared" si="6"/>
        <v>22</v>
      </c>
      <c r="Q252" s="4">
        <f t="shared" ca="1" si="7"/>
        <v>44784</v>
      </c>
    </row>
    <row r="253" spans="2:17" s="3" customFormat="1" x14ac:dyDescent="0.25">
      <c r="B253" s="18"/>
      <c r="C253" s="15">
        <f ca="1">(Q253)-(B253)</f>
        <v>44784</v>
      </c>
      <c r="F253" s="5"/>
      <c r="M253" s="26"/>
      <c r="N253" s="25" t="e" cm="1">
        <f t="array" ref="N253">_xlfn.IFS($M253="Higher", "Yes", $M253="Intermediate", "Clinical Risk Evaluation", $M253="Lower", "No",$M253="No Risk", "No")</f>
        <v>#N/A</v>
      </c>
      <c r="O253" s="25" t="e" cm="1">
        <f t="array" ref="O253">_xlfn.IFS($M253="Higher", "Yes", $M253="Intermediate", "Yes", $M253="Lower", "Yes",$M253="No Risk", "No")</f>
        <v>#N/A</v>
      </c>
      <c r="P253" s="53">
        <f t="shared" si="6"/>
        <v>22</v>
      </c>
      <c r="Q253" s="4">
        <f t="shared" ca="1" si="7"/>
        <v>44784</v>
      </c>
    </row>
    <row r="254" spans="2:17" s="3" customFormat="1" x14ac:dyDescent="0.25">
      <c r="B254" s="18"/>
      <c r="C254" s="15">
        <f ca="1">(Q254)-(B254)</f>
        <v>44784</v>
      </c>
      <c r="F254" s="5"/>
      <c r="M254" s="26"/>
      <c r="N254" s="25" t="e" cm="1">
        <f t="array" ref="N254">_xlfn.IFS($M254="Higher", "Yes", $M254="Intermediate", "Clinical Risk Evaluation", $M254="Lower", "No",$M254="No Risk", "No")</f>
        <v>#N/A</v>
      </c>
      <c r="O254" s="25" t="e" cm="1">
        <f t="array" ref="O254">_xlfn.IFS($M254="Higher", "Yes", $M254="Intermediate", "Yes", $M254="Lower", "Yes",$M254="No Risk", "No")</f>
        <v>#N/A</v>
      </c>
      <c r="P254" s="53">
        <f t="shared" si="6"/>
        <v>22</v>
      </c>
      <c r="Q254" s="4">
        <f t="shared" ca="1" si="7"/>
        <v>44784</v>
      </c>
    </row>
    <row r="255" spans="2:17" s="3" customFormat="1" x14ac:dyDescent="0.25">
      <c r="B255" s="18"/>
      <c r="C255" s="15">
        <f ca="1">(Q255)-(B255)</f>
        <v>44784</v>
      </c>
      <c r="F255" s="5"/>
      <c r="M255" s="26"/>
      <c r="N255" s="25" t="e" cm="1">
        <f t="array" ref="N255">_xlfn.IFS($M255="Higher", "Yes", $M255="Intermediate", "Clinical Risk Evaluation", $M255="Lower", "No",$M255="No Risk", "No")</f>
        <v>#N/A</v>
      </c>
      <c r="O255" s="25" t="e" cm="1">
        <f t="array" ref="O255">_xlfn.IFS($M255="Higher", "Yes", $M255="Intermediate", "Yes", $M255="Lower", "Yes",$M255="No Risk", "No")</f>
        <v>#N/A</v>
      </c>
      <c r="P255" s="53">
        <f t="shared" si="6"/>
        <v>22</v>
      </c>
      <c r="Q255" s="4">
        <f t="shared" ca="1" si="7"/>
        <v>44784</v>
      </c>
    </row>
    <row r="256" spans="2:17" s="3" customFormat="1" x14ac:dyDescent="0.25">
      <c r="B256" s="18"/>
      <c r="C256" s="15">
        <f ca="1">(Q256)-(B256)</f>
        <v>44784</v>
      </c>
      <c r="F256" s="5"/>
      <c r="M256" s="26"/>
      <c r="N256" s="25" t="e" cm="1">
        <f t="array" ref="N256">_xlfn.IFS($M256="Higher", "Yes", $M256="Intermediate", "Clinical Risk Evaluation", $M256="Lower", "No",$M256="No Risk", "No")</f>
        <v>#N/A</v>
      </c>
      <c r="O256" s="25" t="e" cm="1">
        <f t="array" ref="O256">_xlfn.IFS($M256="Higher", "Yes", $M256="Intermediate", "Yes", $M256="Lower", "Yes",$M256="No Risk", "No")</f>
        <v>#N/A</v>
      </c>
      <c r="P256" s="53">
        <f t="shared" si="6"/>
        <v>22</v>
      </c>
      <c r="Q256" s="4">
        <f t="shared" ca="1" si="7"/>
        <v>44784</v>
      </c>
    </row>
    <row r="257" spans="2:17" s="3" customFormat="1" x14ac:dyDescent="0.25">
      <c r="B257" s="18"/>
      <c r="C257" s="15">
        <f ca="1">(Q257)-(B257)</f>
        <v>44784</v>
      </c>
      <c r="F257" s="5"/>
      <c r="M257" s="26"/>
      <c r="N257" s="25" t="e" cm="1">
        <f t="array" ref="N257">_xlfn.IFS($M257="Higher", "Yes", $M257="Intermediate", "Clinical Risk Evaluation", $M257="Lower", "No",$M257="No Risk", "No")</f>
        <v>#N/A</v>
      </c>
      <c r="O257" s="25" t="e" cm="1">
        <f t="array" ref="O257">_xlfn.IFS($M257="Higher", "Yes", $M257="Intermediate", "Yes", $M257="Lower", "Yes",$M257="No Risk", "No")</f>
        <v>#N/A</v>
      </c>
      <c r="P257" s="53">
        <f t="shared" si="6"/>
        <v>22</v>
      </c>
      <c r="Q257" s="4">
        <f t="shared" ca="1" si="7"/>
        <v>44784</v>
      </c>
    </row>
    <row r="258" spans="2:17" s="3" customFormat="1" x14ac:dyDescent="0.25">
      <c r="B258" s="18"/>
      <c r="C258" s="15">
        <f ca="1">(Q258)-(B258)</f>
        <v>44784</v>
      </c>
      <c r="F258" s="5"/>
      <c r="M258" s="26"/>
      <c r="N258" s="25" t="e" cm="1">
        <f t="array" ref="N258">_xlfn.IFS($M258="Higher", "Yes", $M258="Intermediate", "Clinical Risk Evaluation", $M258="Lower", "No",$M258="No Risk", "No")</f>
        <v>#N/A</v>
      </c>
      <c r="O258" s="25" t="e" cm="1">
        <f t="array" ref="O258">_xlfn.IFS($M258="Higher", "Yes", $M258="Intermediate", "Yes", $M258="Lower", "Yes",$M258="No Risk", "No")</f>
        <v>#N/A</v>
      </c>
      <c r="P258" s="53">
        <f t="shared" si="6"/>
        <v>22</v>
      </c>
      <c r="Q258" s="4">
        <f t="shared" ca="1" si="7"/>
        <v>44784</v>
      </c>
    </row>
    <row r="259" spans="2:17" s="3" customFormat="1" x14ac:dyDescent="0.25">
      <c r="B259" s="18"/>
      <c r="C259" s="15">
        <f ca="1">(Q259)-(B259)</f>
        <v>44784</v>
      </c>
      <c r="F259" s="5"/>
      <c r="M259" s="26"/>
      <c r="N259" s="25" t="e" cm="1">
        <f t="array" ref="N259">_xlfn.IFS($M259="Higher", "Yes", $M259="Intermediate", "Clinical Risk Evaluation", $M259="Lower", "No",$M259="No Risk", "No")</f>
        <v>#N/A</v>
      </c>
      <c r="O259" s="25" t="e" cm="1">
        <f t="array" ref="O259">_xlfn.IFS($M259="Higher", "Yes", $M259="Intermediate", "Yes", $M259="Lower", "Yes",$M259="No Risk", "No")</f>
        <v>#N/A</v>
      </c>
      <c r="P259" s="53">
        <f t="shared" si="6"/>
        <v>22</v>
      </c>
      <c r="Q259" s="4">
        <f t="shared" ca="1" si="7"/>
        <v>44784</v>
      </c>
    </row>
    <row r="260" spans="2:17" s="3" customFormat="1" x14ac:dyDescent="0.25">
      <c r="B260" s="18"/>
      <c r="C260" s="15">
        <f ca="1">(Q260)-(B260)</f>
        <v>44784</v>
      </c>
      <c r="F260" s="5"/>
      <c r="M260" s="26"/>
      <c r="N260" s="25" t="e" cm="1">
        <f t="array" ref="N260">_xlfn.IFS($M260="Higher", "Yes", $M260="Intermediate", "Clinical Risk Evaluation", $M260="Lower", "No",$M260="No Risk", "No")</f>
        <v>#N/A</v>
      </c>
      <c r="O260" s="25" t="e" cm="1">
        <f t="array" ref="O260">_xlfn.IFS($M260="Higher", "Yes", $M260="Intermediate", "Yes", $M260="Lower", "Yes",$M260="No Risk", "No")</f>
        <v>#N/A</v>
      </c>
      <c r="P260" s="53">
        <f t="shared" si="6"/>
        <v>22</v>
      </c>
      <c r="Q260" s="4">
        <f t="shared" ca="1" si="7"/>
        <v>44784</v>
      </c>
    </row>
    <row r="261" spans="2:17" s="3" customFormat="1" x14ac:dyDescent="0.25">
      <c r="B261" s="18"/>
      <c r="C261" s="15">
        <f ca="1">(Q261)-(B261)</f>
        <v>44784</v>
      </c>
      <c r="F261" s="5"/>
      <c r="M261" s="26"/>
      <c r="N261" s="25" t="e" cm="1">
        <f t="array" ref="N261">_xlfn.IFS($M261="Higher", "Yes", $M261="Intermediate", "Clinical Risk Evaluation", $M261="Lower", "No",$M261="No Risk", "No")</f>
        <v>#N/A</v>
      </c>
      <c r="O261" s="25" t="e" cm="1">
        <f t="array" ref="O261">_xlfn.IFS($M261="Higher", "Yes", $M261="Intermediate", "Yes", $M261="Lower", "Yes",$M261="No Risk", "No")</f>
        <v>#N/A</v>
      </c>
      <c r="P261" s="53">
        <f t="shared" si="6"/>
        <v>22</v>
      </c>
      <c r="Q261" s="4">
        <f t="shared" ca="1" si="7"/>
        <v>44784</v>
      </c>
    </row>
    <row r="262" spans="2:17" s="3" customFormat="1" x14ac:dyDescent="0.25">
      <c r="B262" s="18"/>
      <c r="C262" s="15">
        <f ca="1">(Q262)-(B262)</f>
        <v>44784</v>
      </c>
      <c r="F262" s="5"/>
      <c r="M262" s="26"/>
      <c r="N262" s="25" t="e" cm="1">
        <f t="array" ref="N262">_xlfn.IFS($M262="Higher", "Yes", $M262="Intermediate", "Clinical Risk Evaluation", $M262="Lower", "No",$M262="No Risk", "No")</f>
        <v>#N/A</v>
      </c>
      <c r="O262" s="25" t="e" cm="1">
        <f t="array" ref="O262">_xlfn.IFS($M262="Higher", "Yes", $M262="Intermediate", "Yes", $M262="Lower", "Yes",$M262="No Risk", "No")</f>
        <v>#N/A</v>
      </c>
      <c r="P262" s="53">
        <f t="shared" si="6"/>
        <v>22</v>
      </c>
      <c r="Q262" s="4">
        <f t="shared" ca="1" si="7"/>
        <v>44784</v>
      </c>
    </row>
    <row r="263" spans="2:17" s="3" customFormat="1" x14ac:dyDescent="0.25">
      <c r="B263" s="18"/>
      <c r="C263" s="15">
        <f ca="1">(Q263)-(B263)</f>
        <v>44784</v>
      </c>
      <c r="F263" s="5"/>
      <c r="M263" s="26"/>
      <c r="N263" s="25" t="e" cm="1">
        <f t="array" ref="N263">_xlfn.IFS($M263="Higher", "Yes", $M263="Intermediate", "Clinical Risk Evaluation", $M263="Lower", "No",$M263="No Risk", "No")</f>
        <v>#N/A</v>
      </c>
      <c r="O263" s="25" t="e" cm="1">
        <f t="array" ref="O263">_xlfn.IFS($M263="Higher", "Yes", $M263="Intermediate", "Yes", $M263="Lower", "Yes",$M263="No Risk", "No")</f>
        <v>#N/A</v>
      </c>
      <c r="P263" s="53">
        <f t="shared" si="6"/>
        <v>22</v>
      </c>
      <c r="Q263" s="4">
        <f t="shared" ca="1" si="7"/>
        <v>44784</v>
      </c>
    </row>
    <row r="264" spans="2:17" s="3" customFormat="1" x14ac:dyDescent="0.25">
      <c r="B264" s="18"/>
      <c r="C264" s="15">
        <f ca="1">(Q264)-(B264)</f>
        <v>44784</v>
      </c>
      <c r="F264" s="5"/>
      <c r="M264" s="26"/>
      <c r="N264" s="25" t="e" cm="1">
        <f t="array" ref="N264">_xlfn.IFS($M264="Higher", "Yes", $M264="Intermediate", "Clinical Risk Evaluation", $M264="Lower", "No",$M264="No Risk", "No")</f>
        <v>#N/A</v>
      </c>
      <c r="O264" s="25" t="e" cm="1">
        <f t="array" ref="O264">_xlfn.IFS($M264="Higher", "Yes", $M264="Intermediate", "Yes", $M264="Lower", "Yes",$M264="No Risk", "No")</f>
        <v>#N/A</v>
      </c>
      <c r="P264" s="53">
        <f t="shared" si="6"/>
        <v>22</v>
      </c>
      <c r="Q264" s="4">
        <f t="shared" ca="1" si="7"/>
        <v>44784</v>
      </c>
    </row>
    <row r="265" spans="2:17" s="3" customFormat="1" x14ac:dyDescent="0.25">
      <c r="B265" s="18"/>
      <c r="C265" s="15">
        <f ca="1">(Q265)-(B265)</f>
        <v>44784</v>
      </c>
      <c r="F265" s="5"/>
      <c r="M265" s="26"/>
      <c r="N265" s="25" t="e" cm="1">
        <f t="array" ref="N265">_xlfn.IFS($M265="Higher", "Yes", $M265="Intermediate", "Clinical Risk Evaluation", $M265="Lower", "No",$M265="No Risk", "No")</f>
        <v>#N/A</v>
      </c>
      <c r="O265" s="25" t="e" cm="1">
        <f t="array" ref="O265">_xlfn.IFS($M265="Higher", "Yes", $M265="Intermediate", "Yes", $M265="Lower", "Yes",$M265="No Risk", "No")</f>
        <v>#N/A</v>
      </c>
      <c r="P265" s="53">
        <f t="shared" si="6"/>
        <v>22</v>
      </c>
      <c r="Q265" s="4">
        <f t="shared" ca="1" si="7"/>
        <v>44784</v>
      </c>
    </row>
    <row r="266" spans="2:17" s="3" customFormat="1" x14ac:dyDescent="0.25">
      <c r="B266" s="18"/>
      <c r="C266" s="15">
        <f ca="1">(Q266)-(B266)</f>
        <v>44784</v>
      </c>
      <c r="F266" s="5"/>
      <c r="M266" s="26"/>
      <c r="N266" s="25" t="e" cm="1">
        <f t="array" ref="N266">_xlfn.IFS($M266="Higher", "Yes", $M266="Intermediate", "Clinical Risk Evaluation", $M266="Lower", "No",$M266="No Risk", "No")</f>
        <v>#N/A</v>
      </c>
      <c r="O266" s="25" t="e" cm="1">
        <f t="array" ref="O266">_xlfn.IFS($M266="Higher", "Yes", $M266="Intermediate", "Yes", $M266="Lower", "Yes",$M266="No Risk", "No")</f>
        <v>#N/A</v>
      </c>
      <c r="P266" s="53">
        <f t="shared" si="6"/>
        <v>22</v>
      </c>
      <c r="Q266" s="4">
        <f t="shared" ca="1" si="7"/>
        <v>44784</v>
      </c>
    </row>
    <row r="267" spans="2:17" s="3" customFormat="1" x14ac:dyDescent="0.25">
      <c r="B267" s="18"/>
      <c r="C267" s="15">
        <f ca="1">(Q267)-(B267)</f>
        <v>44784</v>
      </c>
      <c r="F267" s="5"/>
      <c r="M267" s="26"/>
      <c r="N267" s="25" t="e" cm="1">
        <f t="array" ref="N267">_xlfn.IFS($M267="Higher", "Yes", $M267="Intermediate", "Clinical Risk Evaluation", $M267="Lower", "No",$M267="No Risk", "No")</f>
        <v>#N/A</v>
      </c>
      <c r="O267" s="25" t="e" cm="1">
        <f t="array" ref="O267">_xlfn.IFS($M267="Higher", "Yes", $M267="Intermediate", "Yes", $M267="Lower", "Yes",$M267="No Risk", "No")</f>
        <v>#N/A</v>
      </c>
      <c r="P267" s="53">
        <f t="shared" si="6"/>
        <v>22</v>
      </c>
      <c r="Q267" s="4">
        <f t="shared" ca="1" si="7"/>
        <v>44784</v>
      </c>
    </row>
    <row r="268" spans="2:17" s="3" customFormat="1" x14ac:dyDescent="0.25">
      <c r="B268" s="18"/>
      <c r="C268" s="15">
        <f ca="1">(Q268)-(B268)</f>
        <v>44784</v>
      </c>
      <c r="F268" s="5"/>
      <c r="M268" s="26"/>
      <c r="N268" s="25" t="e" cm="1">
        <f t="array" ref="N268">_xlfn.IFS($M268="Higher", "Yes", $M268="Intermediate", "Clinical Risk Evaluation", $M268="Lower", "No",$M268="No Risk", "No")</f>
        <v>#N/A</v>
      </c>
      <c r="O268" s="25" t="e" cm="1">
        <f t="array" ref="O268">_xlfn.IFS($M268="Higher", "Yes", $M268="Intermediate", "Yes", $M268="Lower", "Yes",$M268="No Risk", "No")</f>
        <v>#N/A</v>
      </c>
      <c r="P268" s="53">
        <f t="shared" si="6"/>
        <v>22</v>
      </c>
      <c r="Q268" s="4">
        <f t="shared" ca="1" si="7"/>
        <v>44784</v>
      </c>
    </row>
    <row r="269" spans="2:17" s="3" customFormat="1" x14ac:dyDescent="0.25">
      <c r="B269" s="18"/>
      <c r="C269" s="15">
        <f ca="1">(Q269)-(B269)</f>
        <v>44784</v>
      </c>
      <c r="F269" s="5"/>
      <c r="M269" s="26"/>
      <c r="N269" s="25" t="e" cm="1">
        <f t="array" ref="N269">_xlfn.IFS($M269="Higher", "Yes", $M269="Intermediate", "Clinical Risk Evaluation", $M269="Lower", "No",$M269="No Risk", "No")</f>
        <v>#N/A</v>
      </c>
      <c r="O269" s="25" t="e" cm="1">
        <f t="array" ref="O269">_xlfn.IFS($M269="Higher", "Yes", $M269="Intermediate", "Yes", $M269="Lower", "Yes",$M269="No Risk", "No")</f>
        <v>#N/A</v>
      </c>
      <c r="P269" s="53">
        <f t="shared" ref="P269:P332" si="8">(B269)+22</f>
        <v>22</v>
      </c>
      <c r="Q269" s="4">
        <f t="shared" ref="Q269:Q332" ca="1" si="9">TODAY()</f>
        <v>44784</v>
      </c>
    </row>
    <row r="270" spans="2:17" s="3" customFormat="1" x14ac:dyDescent="0.25">
      <c r="B270" s="18"/>
      <c r="C270" s="15">
        <f ca="1">(Q270)-(B270)</f>
        <v>44784</v>
      </c>
      <c r="F270" s="5"/>
      <c r="M270" s="26"/>
      <c r="N270" s="25" t="e" cm="1">
        <f t="array" ref="N270">_xlfn.IFS($M270="Higher", "Yes", $M270="Intermediate", "Clinical Risk Evaluation", $M270="Lower", "No",$M270="No Risk", "No")</f>
        <v>#N/A</v>
      </c>
      <c r="O270" s="25" t="e" cm="1">
        <f t="array" ref="O270">_xlfn.IFS($M270="Higher", "Yes", $M270="Intermediate", "Yes", $M270="Lower", "Yes",$M270="No Risk", "No")</f>
        <v>#N/A</v>
      </c>
      <c r="P270" s="53">
        <f t="shared" si="8"/>
        <v>22</v>
      </c>
      <c r="Q270" s="4">
        <f t="shared" ca="1" si="9"/>
        <v>44784</v>
      </c>
    </row>
    <row r="271" spans="2:17" s="3" customFormat="1" x14ac:dyDescent="0.25">
      <c r="B271" s="18"/>
      <c r="C271" s="15">
        <f ca="1">(Q271)-(B271)</f>
        <v>44784</v>
      </c>
      <c r="F271" s="5"/>
      <c r="M271" s="26"/>
      <c r="N271" s="25" t="e" cm="1">
        <f t="array" ref="N271">_xlfn.IFS($M271="Higher", "Yes", $M271="Intermediate", "Clinical Risk Evaluation", $M271="Lower", "No",$M271="No Risk", "No")</f>
        <v>#N/A</v>
      </c>
      <c r="O271" s="25" t="e" cm="1">
        <f t="array" ref="O271">_xlfn.IFS($M271="Higher", "Yes", $M271="Intermediate", "Yes", $M271="Lower", "Yes",$M271="No Risk", "No")</f>
        <v>#N/A</v>
      </c>
      <c r="P271" s="53">
        <f t="shared" si="8"/>
        <v>22</v>
      </c>
      <c r="Q271" s="4">
        <f t="shared" ca="1" si="9"/>
        <v>44784</v>
      </c>
    </row>
    <row r="272" spans="2:17" s="3" customFormat="1" x14ac:dyDescent="0.25">
      <c r="B272" s="18"/>
      <c r="C272" s="15">
        <f ca="1">(Q272)-(B272)</f>
        <v>44784</v>
      </c>
      <c r="F272" s="5"/>
      <c r="M272" s="26"/>
      <c r="N272" s="25" t="e" cm="1">
        <f t="array" ref="N272">_xlfn.IFS($M272="Higher", "Yes", $M272="Intermediate", "Clinical Risk Evaluation", $M272="Lower", "No",$M272="No Risk", "No")</f>
        <v>#N/A</v>
      </c>
      <c r="O272" s="25" t="e" cm="1">
        <f t="array" ref="O272">_xlfn.IFS($M272="Higher", "Yes", $M272="Intermediate", "Yes", $M272="Lower", "Yes",$M272="No Risk", "No")</f>
        <v>#N/A</v>
      </c>
      <c r="P272" s="53">
        <f t="shared" si="8"/>
        <v>22</v>
      </c>
      <c r="Q272" s="4">
        <f t="shared" ca="1" si="9"/>
        <v>44784</v>
      </c>
    </row>
    <row r="273" spans="2:17" s="3" customFormat="1" x14ac:dyDescent="0.25">
      <c r="B273" s="18"/>
      <c r="C273" s="15">
        <f ca="1">(Q273)-(B273)</f>
        <v>44784</v>
      </c>
      <c r="F273" s="5"/>
      <c r="M273" s="26"/>
      <c r="N273" s="25" t="e" cm="1">
        <f t="array" ref="N273">_xlfn.IFS($M273="Higher", "Yes", $M273="Intermediate", "Clinical Risk Evaluation", $M273="Lower", "No",$M273="No Risk", "No")</f>
        <v>#N/A</v>
      </c>
      <c r="O273" s="25" t="e" cm="1">
        <f t="array" ref="O273">_xlfn.IFS($M273="Higher", "Yes", $M273="Intermediate", "Yes", $M273="Lower", "Yes",$M273="No Risk", "No")</f>
        <v>#N/A</v>
      </c>
      <c r="P273" s="53">
        <f t="shared" si="8"/>
        <v>22</v>
      </c>
      <c r="Q273" s="4">
        <f t="shared" ca="1" si="9"/>
        <v>44784</v>
      </c>
    </row>
    <row r="274" spans="2:17" s="3" customFormat="1" x14ac:dyDescent="0.25">
      <c r="B274" s="18"/>
      <c r="C274" s="15">
        <f ca="1">(Q274)-(B274)</f>
        <v>44784</v>
      </c>
      <c r="F274" s="5"/>
      <c r="M274" s="26"/>
      <c r="N274" s="25" t="e" cm="1">
        <f t="array" ref="N274">_xlfn.IFS($M274="Higher", "Yes", $M274="Intermediate", "Clinical Risk Evaluation", $M274="Lower", "No",$M274="No Risk", "No")</f>
        <v>#N/A</v>
      </c>
      <c r="O274" s="25" t="e" cm="1">
        <f t="array" ref="O274">_xlfn.IFS($M274="Higher", "Yes", $M274="Intermediate", "Yes", $M274="Lower", "Yes",$M274="No Risk", "No")</f>
        <v>#N/A</v>
      </c>
      <c r="P274" s="53">
        <f t="shared" si="8"/>
        <v>22</v>
      </c>
      <c r="Q274" s="4">
        <f t="shared" ca="1" si="9"/>
        <v>44784</v>
      </c>
    </row>
    <row r="275" spans="2:17" s="3" customFormat="1" x14ac:dyDescent="0.25">
      <c r="B275" s="18"/>
      <c r="C275" s="15">
        <f ca="1">(Q275)-(B275)</f>
        <v>44784</v>
      </c>
      <c r="F275" s="5"/>
      <c r="M275" s="26"/>
      <c r="N275" s="25" t="e" cm="1">
        <f t="array" ref="N275">_xlfn.IFS($M275="Higher", "Yes", $M275="Intermediate", "Clinical Risk Evaluation", $M275="Lower", "No",$M275="No Risk", "No")</f>
        <v>#N/A</v>
      </c>
      <c r="O275" s="25" t="e" cm="1">
        <f t="array" ref="O275">_xlfn.IFS($M275="Higher", "Yes", $M275="Intermediate", "Yes", $M275="Lower", "Yes",$M275="No Risk", "No")</f>
        <v>#N/A</v>
      </c>
      <c r="P275" s="53">
        <f t="shared" si="8"/>
        <v>22</v>
      </c>
      <c r="Q275" s="4">
        <f t="shared" ca="1" si="9"/>
        <v>44784</v>
      </c>
    </row>
    <row r="276" spans="2:17" s="3" customFormat="1" x14ac:dyDescent="0.25">
      <c r="B276" s="18"/>
      <c r="C276" s="15">
        <f ca="1">(Q276)-(B276)</f>
        <v>44784</v>
      </c>
      <c r="F276" s="5"/>
      <c r="M276" s="26"/>
      <c r="N276" s="25" t="e" cm="1">
        <f t="array" ref="N276">_xlfn.IFS($M276="Higher", "Yes", $M276="Intermediate", "Clinical Risk Evaluation", $M276="Lower", "No",$M276="No Risk", "No")</f>
        <v>#N/A</v>
      </c>
      <c r="O276" s="25" t="e" cm="1">
        <f t="array" ref="O276">_xlfn.IFS($M276="Higher", "Yes", $M276="Intermediate", "Yes", $M276="Lower", "Yes",$M276="No Risk", "No")</f>
        <v>#N/A</v>
      </c>
      <c r="P276" s="53">
        <f t="shared" si="8"/>
        <v>22</v>
      </c>
      <c r="Q276" s="4">
        <f t="shared" ca="1" si="9"/>
        <v>44784</v>
      </c>
    </row>
    <row r="277" spans="2:17" s="3" customFormat="1" x14ac:dyDescent="0.25">
      <c r="B277" s="18"/>
      <c r="C277" s="15">
        <f ca="1">(Q277)-(B277)</f>
        <v>44784</v>
      </c>
      <c r="F277" s="5"/>
      <c r="M277" s="26"/>
      <c r="N277" s="25" t="e" cm="1">
        <f t="array" ref="N277">_xlfn.IFS($M277="Higher", "Yes", $M277="Intermediate", "Clinical Risk Evaluation", $M277="Lower", "No",$M277="No Risk", "No")</f>
        <v>#N/A</v>
      </c>
      <c r="O277" s="25" t="e" cm="1">
        <f t="array" ref="O277">_xlfn.IFS($M277="Higher", "Yes", $M277="Intermediate", "Yes", $M277="Lower", "Yes",$M277="No Risk", "No")</f>
        <v>#N/A</v>
      </c>
      <c r="P277" s="53">
        <f t="shared" si="8"/>
        <v>22</v>
      </c>
      <c r="Q277" s="4">
        <f t="shared" ca="1" si="9"/>
        <v>44784</v>
      </c>
    </row>
    <row r="278" spans="2:17" s="3" customFormat="1" x14ac:dyDescent="0.25">
      <c r="B278" s="18"/>
      <c r="C278" s="15">
        <f ca="1">(Q278)-(B278)</f>
        <v>44784</v>
      </c>
      <c r="F278" s="5"/>
      <c r="M278" s="26"/>
      <c r="N278" s="25" t="e" cm="1">
        <f t="array" ref="N278">_xlfn.IFS($M278="Higher", "Yes", $M278="Intermediate", "Clinical Risk Evaluation", $M278="Lower", "No",$M278="No Risk", "No")</f>
        <v>#N/A</v>
      </c>
      <c r="O278" s="25" t="e" cm="1">
        <f t="array" ref="O278">_xlfn.IFS($M278="Higher", "Yes", $M278="Intermediate", "Yes", $M278="Lower", "Yes",$M278="No Risk", "No")</f>
        <v>#N/A</v>
      </c>
      <c r="P278" s="53">
        <f t="shared" si="8"/>
        <v>22</v>
      </c>
      <c r="Q278" s="4">
        <f t="shared" ca="1" si="9"/>
        <v>44784</v>
      </c>
    </row>
    <row r="279" spans="2:17" s="3" customFormat="1" x14ac:dyDescent="0.25">
      <c r="B279" s="18"/>
      <c r="C279" s="15">
        <f ca="1">(Q279)-(B279)</f>
        <v>44784</v>
      </c>
      <c r="F279" s="5"/>
      <c r="M279" s="26"/>
      <c r="N279" s="25" t="e" cm="1">
        <f t="array" ref="N279">_xlfn.IFS($M279="Higher", "Yes", $M279="Intermediate", "Clinical Risk Evaluation", $M279="Lower", "No",$M279="No Risk", "No")</f>
        <v>#N/A</v>
      </c>
      <c r="O279" s="25" t="e" cm="1">
        <f t="array" ref="O279">_xlfn.IFS($M279="Higher", "Yes", $M279="Intermediate", "Yes", $M279="Lower", "Yes",$M279="No Risk", "No")</f>
        <v>#N/A</v>
      </c>
      <c r="P279" s="53">
        <f t="shared" si="8"/>
        <v>22</v>
      </c>
      <c r="Q279" s="4">
        <f t="shared" ca="1" si="9"/>
        <v>44784</v>
      </c>
    </row>
    <row r="280" spans="2:17" s="3" customFormat="1" x14ac:dyDescent="0.25">
      <c r="B280" s="18"/>
      <c r="C280" s="15">
        <f ca="1">(Q280)-(B280)</f>
        <v>44784</v>
      </c>
      <c r="F280" s="5"/>
      <c r="M280" s="26"/>
      <c r="N280" s="25" t="e" cm="1">
        <f t="array" ref="N280">_xlfn.IFS($M280="Higher", "Yes", $M280="Intermediate", "Clinical Risk Evaluation", $M280="Lower", "No",$M280="No Risk", "No")</f>
        <v>#N/A</v>
      </c>
      <c r="O280" s="25" t="e" cm="1">
        <f t="array" ref="O280">_xlfn.IFS($M280="Higher", "Yes", $M280="Intermediate", "Yes", $M280="Lower", "Yes",$M280="No Risk", "No")</f>
        <v>#N/A</v>
      </c>
      <c r="P280" s="53">
        <f t="shared" si="8"/>
        <v>22</v>
      </c>
      <c r="Q280" s="4">
        <f t="shared" ca="1" si="9"/>
        <v>44784</v>
      </c>
    </row>
    <row r="281" spans="2:17" s="3" customFormat="1" x14ac:dyDescent="0.25">
      <c r="B281" s="18"/>
      <c r="C281" s="15">
        <f ca="1">(Q281)-(B281)</f>
        <v>44784</v>
      </c>
      <c r="F281" s="5"/>
      <c r="M281" s="26"/>
      <c r="N281" s="25" t="e" cm="1">
        <f t="array" ref="N281">_xlfn.IFS($M281="Higher", "Yes", $M281="Intermediate", "Clinical Risk Evaluation", $M281="Lower", "No",$M281="No Risk", "No")</f>
        <v>#N/A</v>
      </c>
      <c r="O281" s="25" t="e" cm="1">
        <f t="array" ref="O281">_xlfn.IFS($M281="Higher", "Yes", $M281="Intermediate", "Yes", $M281="Lower", "Yes",$M281="No Risk", "No")</f>
        <v>#N/A</v>
      </c>
      <c r="P281" s="53">
        <f t="shared" si="8"/>
        <v>22</v>
      </c>
      <c r="Q281" s="4">
        <f t="shared" ca="1" si="9"/>
        <v>44784</v>
      </c>
    </row>
    <row r="282" spans="2:17" s="3" customFormat="1" x14ac:dyDescent="0.25">
      <c r="B282" s="18"/>
      <c r="C282" s="15">
        <f ca="1">(Q282)-(B282)</f>
        <v>44784</v>
      </c>
      <c r="F282" s="5"/>
      <c r="M282" s="26"/>
      <c r="N282" s="25" t="e" cm="1">
        <f t="array" ref="N282">_xlfn.IFS($M282="Higher", "Yes", $M282="Intermediate", "Clinical Risk Evaluation", $M282="Lower", "No",$M282="No Risk", "No")</f>
        <v>#N/A</v>
      </c>
      <c r="O282" s="25" t="e" cm="1">
        <f t="array" ref="O282">_xlfn.IFS($M282="Higher", "Yes", $M282="Intermediate", "Yes", $M282="Lower", "Yes",$M282="No Risk", "No")</f>
        <v>#N/A</v>
      </c>
      <c r="P282" s="53">
        <f t="shared" si="8"/>
        <v>22</v>
      </c>
      <c r="Q282" s="4">
        <f t="shared" ca="1" si="9"/>
        <v>44784</v>
      </c>
    </row>
    <row r="283" spans="2:17" s="3" customFormat="1" x14ac:dyDescent="0.25">
      <c r="B283" s="18"/>
      <c r="C283" s="15">
        <f ca="1">(Q283)-(B283)</f>
        <v>44784</v>
      </c>
      <c r="F283" s="5"/>
      <c r="M283" s="26"/>
      <c r="N283" s="25" t="e" cm="1">
        <f t="array" ref="N283">_xlfn.IFS($M283="Higher", "Yes", $M283="Intermediate", "Clinical Risk Evaluation", $M283="Lower", "No",$M283="No Risk", "No")</f>
        <v>#N/A</v>
      </c>
      <c r="O283" s="25" t="e" cm="1">
        <f t="array" ref="O283">_xlfn.IFS($M283="Higher", "Yes", $M283="Intermediate", "Yes", $M283="Lower", "Yes",$M283="No Risk", "No")</f>
        <v>#N/A</v>
      </c>
      <c r="P283" s="53">
        <f t="shared" si="8"/>
        <v>22</v>
      </c>
      <c r="Q283" s="4">
        <f t="shared" ca="1" si="9"/>
        <v>44784</v>
      </c>
    </row>
    <row r="284" spans="2:17" s="3" customFormat="1" x14ac:dyDescent="0.25">
      <c r="B284" s="18"/>
      <c r="C284" s="15">
        <f ca="1">(Q284)-(B284)</f>
        <v>44784</v>
      </c>
      <c r="F284" s="5"/>
      <c r="M284" s="26"/>
      <c r="N284" s="25" t="e" cm="1">
        <f t="array" ref="N284">_xlfn.IFS($M284="Higher", "Yes", $M284="Intermediate", "Clinical Risk Evaluation", $M284="Lower", "No",$M284="No Risk", "No")</f>
        <v>#N/A</v>
      </c>
      <c r="O284" s="25" t="e" cm="1">
        <f t="array" ref="O284">_xlfn.IFS($M284="Higher", "Yes", $M284="Intermediate", "Yes", $M284="Lower", "Yes",$M284="No Risk", "No")</f>
        <v>#N/A</v>
      </c>
      <c r="P284" s="53">
        <f t="shared" si="8"/>
        <v>22</v>
      </c>
      <c r="Q284" s="4">
        <f t="shared" ca="1" si="9"/>
        <v>44784</v>
      </c>
    </row>
    <row r="285" spans="2:17" s="3" customFormat="1" x14ac:dyDescent="0.25">
      <c r="B285" s="18"/>
      <c r="C285" s="15">
        <f ca="1">(Q285)-(B285)</f>
        <v>44784</v>
      </c>
      <c r="F285" s="5"/>
      <c r="M285" s="26"/>
      <c r="N285" s="25" t="e" cm="1">
        <f t="array" ref="N285">_xlfn.IFS($M285="Higher", "Yes", $M285="Intermediate", "Clinical Risk Evaluation", $M285="Lower", "No",$M285="No Risk", "No")</f>
        <v>#N/A</v>
      </c>
      <c r="O285" s="25" t="e" cm="1">
        <f t="array" ref="O285">_xlfn.IFS($M285="Higher", "Yes", $M285="Intermediate", "Yes", $M285="Lower", "Yes",$M285="No Risk", "No")</f>
        <v>#N/A</v>
      </c>
      <c r="P285" s="53">
        <f t="shared" si="8"/>
        <v>22</v>
      </c>
      <c r="Q285" s="4">
        <f t="shared" ca="1" si="9"/>
        <v>44784</v>
      </c>
    </row>
    <row r="286" spans="2:17" s="3" customFormat="1" x14ac:dyDescent="0.25">
      <c r="B286" s="18"/>
      <c r="C286" s="15">
        <f ca="1">(Q286)-(B286)</f>
        <v>44784</v>
      </c>
      <c r="F286" s="5"/>
      <c r="M286" s="26"/>
      <c r="N286" s="25" t="e" cm="1">
        <f t="array" ref="N286">_xlfn.IFS($M286="Higher", "Yes", $M286="Intermediate", "Clinical Risk Evaluation", $M286="Lower", "No",$M286="No Risk", "No")</f>
        <v>#N/A</v>
      </c>
      <c r="O286" s="25" t="e" cm="1">
        <f t="array" ref="O286">_xlfn.IFS($M286="Higher", "Yes", $M286="Intermediate", "Yes", $M286="Lower", "Yes",$M286="No Risk", "No")</f>
        <v>#N/A</v>
      </c>
      <c r="P286" s="53">
        <f t="shared" si="8"/>
        <v>22</v>
      </c>
      <c r="Q286" s="4">
        <f t="shared" ca="1" si="9"/>
        <v>44784</v>
      </c>
    </row>
    <row r="287" spans="2:17" s="3" customFormat="1" x14ac:dyDescent="0.25">
      <c r="B287" s="18"/>
      <c r="C287" s="15">
        <f ca="1">(Q287)-(B287)</f>
        <v>44784</v>
      </c>
      <c r="F287" s="5"/>
      <c r="M287" s="26"/>
      <c r="N287" s="25" t="e" cm="1">
        <f t="array" ref="N287">_xlfn.IFS($M287="Higher", "Yes", $M287="Intermediate", "Clinical Risk Evaluation", $M287="Lower", "No",$M287="No Risk", "No")</f>
        <v>#N/A</v>
      </c>
      <c r="O287" s="25" t="e" cm="1">
        <f t="array" ref="O287">_xlfn.IFS($M287="Higher", "Yes", $M287="Intermediate", "Yes", $M287="Lower", "Yes",$M287="No Risk", "No")</f>
        <v>#N/A</v>
      </c>
      <c r="P287" s="53">
        <f t="shared" si="8"/>
        <v>22</v>
      </c>
      <c r="Q287" s="4">
        <f t="shared" ca="1" si="9"/>
        <v>44784</v>
      </c>
    </row>
    <row r="288" spans="2:17" s="3" customFormat="1" x14ac:dyDescent="0.25">
      <c r="B288" s="18"/>
      <c r="C288" s="15">
        <f ca="1">(Q288)-(B288)</f>
        <v>44784</v>
      </c>
      <c r="F288" s="5"/>
      <c r="M288" s="26"/>
      <c r="N288" s="25" t="e" cm="1">
        <f t="array" ref="N288">_xlfn.IFS($M288="Higher", "Yes", $M288="Intermediate", "Clinical Risk Evaluation", $M288="Lower", "No",$M288="No Risk", "No")</f>
        <v>#N/A</v>
      </c>
      <c r="O288" s="25" t="e" cm="1">
        <f t="array" ref="O288">_xlfn.IFS($M288="Higher", "Yes", $M288="Intermediate", "Yes", $M288="Lower", "Yes",$M288="No Risk", "No")</f>
        <v>#N/A</v>
      </c>
      <c r="P288" s="53">
        <f t="shared" si="8"/>
        <v>22</v>
      </c>
      <c r="Q288" s="4">
        <f t="shared" ca="1" si="9"/>
        <v>44784</v>
      </c>
    </row>
    <row r="289" spans="2:17" s="3" customFormat="1" x14ac:dyDescent="0.25">
      <c r="B289" s="18"/>
      <c r="C289" s="15">
        <f ca="1">(Q289)-(B289)</f>
        <v>44784</v>
      </c>
      <c r="F289" s="5"/>
      <c r="M289" s="26"/>
      <c r="N289" s="25" t="e" cm="1">
        <f t="array" ref="N289">_xlfn.IFS($M289="Higher", "Yes", $M289="Intermediate", "Clinical Risk Evaluation", $M289="Lower", "No",$M289="No Risk", "No")</f>
        <v>#N/A</v>
      </c>
      <c r="O289" s="25" t="e" cm="1">
        <f t="array" ref="O289">_xlfn.IFS($M289="Higher", "Yes", $M289="Intermediate", "Yes", $M289="Lower", "Yes",$M289="No Risk", "No")</f>
        <v>#N/A</v>
      </c>
      <c r="P289" s="53">
        <f t="shared" si="8"/>
        <v>22</v>
      </c>
      <c r="Q289" s="4">
        <f t="shared" ca="1" si="9"/>
        <v>44784</v>
      </c>
    </row>
    <row r="290" spans="2:17" s="3" customFormat="1" x14ac:dyDescent="0.25">
      <c r="B290" s="18"/>
      <c r="C290" s="15">
        <f ca="1">(Q290)-(B290)</f>
        <v>44784</v>
      </c>
      <c r="F290" s="5"/>
      <c r="M290" s="26"/>
      <c r="N290" s="25" t="e" cm="1">
        <f t="array" ref="N290">_xlfn.IFS($M290="Higher", "Yes", $M290="Intermediate", "Clinical Risk Evaluation", $M290="Lower", "No",$M290="No Risk", "No")</f>
        <v>#N/A</v>
      </c>
      <c r="O290" s="25" t="e" cm="1">
        <f t="array" ref="O290">_xlfn.IFS($M290="Higher", "Yes", $M290="Intermediate", "Yes", $M290="Lower", "Yes",$M290="No Risk", "No")</f>
        <v>#N/A</v>
      </c>
      <c r="P290" s="53">
        <f t="shared" si="8"/>
        <v>22</v>
      </c>
      <c r="Q290" s="4">
        <f t="shared" ca="1" si="9"/>
        <v>44784</v>
      </c>
    </row>
    <row r="291" spans="2:17" s="3" customFormat="1" x14ac:dyDescent="0.25">
      <c r="B291" s="18"/>
      <c r="C291" s="15">
        <f ca="1">(Q291)-(B291)</f>
        <v>44784</v>
      </c>
      <c r="F291" s="5"/>
      <c r="M291" s="26"/>
      <c r="N291" s="25" t="e" cm="1">
        <f t="array" ref="N291">_xlfn.IFS($M291="Higher", "Yes", $M291="Intermediate", "Clinical Risk Evaluation", $M291="Lower", "No",$M291="No Risk", "No")</f>
        <v>#N/A</v>
      </c>
      <c r="O291" s="25" t="e" cm="1">
        <f t="array" ref="O291">_xlfn.IFS($M291="Higher", "Yes", $M291="Intermediate", "Yes", $M291="Lower", "Yes",$M291="No Risk", "No")</f>
        <v>#N/A</v>
      </c>
      <c r="P291" s="53">
        <f t="shared" si="8"/>
        <v>22</v>
      </c>
      <c r="Q291" s="4">
        <f t="shared" ca="1" si="9"/>
        <v>44784</v>
      </c>
    </row>
    <row r="292" spans="2:17" s="3" customFormat="1" x14ac:dyDescent="0.25">
      <c r="B292" s="18"/>
      <c r="C292" s="15">
        <f ca="1">(Q292)-(B292)</f>
        <v>44784</v>
      </c>
      <c r="F292" s="5"/>
      <c r="M292" s="26"/>
      <c r="N292" s="25" t="e" cm="1">
        <f t="array" ref="N292">_xlfn.IFS($M292="Higher", "Yes", $M292="Intermediate", "Clinical Risk Evaluation", $M292="Lower", "No",$M292="No Risk", "No")</f>
        <v>#N/A</v>
      </c>
      <c r="O292" s="25" t="e" cm="1">
        <f t="array" ref="O292">_xlfn.IFS($M292="Higher", "Yes", $M292="Intermediate", "Yes", $M292="Lower", "Yes",$M292="No Risk", "No")</f>
        <v>#N/A</v>
      </c>
      <c r="P292" s="53">
        <f t="shared" si="8"/>
        <v>22</v>
      </c>
      <c r="Q292" s="4">
        <f t="shared" ca="1" si="9"/>
        <v>44784</v>
      </c>
    </row>
    <row r="293" spans="2:17" s="3" customFormat="1" x14ac:dyDescent="0.25">
      <c r="B293" s="18"/>
      <c r="C293" s="15">
        <f ca="1">(Q293)-(B293)</f>
        <v>44784</v>
      </c>
      <c r="F293" s="5"/>
      <c r="M293" s="26"/>
      <c r="N293" s="25" t="e" cm="1">
        <f t="array" ref="N293">_xlfn.IFS($M293="Higher", "Yes", $M293="Intermediate", "Clinical Risk Evaluation", $M293="Lower", "No",$M293="No Risk", "No")</f>
        <v>#N/A</v>
      </c>
      <c r="O293" s="25" t="e" cm="1">
        <f t="array" ref="O293">_xlfn.IFS($M293="Higher", "Yes", $M293="Intermediate", "Yes", $M293="Lower", "Yes",$M293="No Risk", "No")</f>
        <v>#N/A</v>
      </c>
      <c r="P293" s="53">
        <f t="shared" si="8"/>
        <v>22</v>
      </c>
      <c r="Q293" s="4">
        <f t="shared" ca="1" si="9"/>
        <v>44784</v>
      </c>
    </row>
    <row r="294" spans="2:17" s="3" customFormat="1" x14ac:dyDescent="0.25">
      <c r="B294" s="18"/>
      <c r="C294" s="15">
        <f ca="1">(Q294)-(B294)</f>
        <v>44784</v>
      </c>
      <c r="F294" s="5"/>
      <c r="M294" s="26"/>
      <c r="N294" s="25" t="e" cm="1">
        <f t="array" ref="N294">_xlfn.IFS($M294="Higher", "Yes", $M294="Intermediate", "Clinical Risk Evaluation", $M294="Lower", "No",$M294="No Risk", "No")</f>
        <v>#N/A</v>
      </c>
      <c r="O294" s="25" t="e" cm="1">
        <f t="array" ref="O294">_xlfn.IFS($M294="Higher", "Yes", $M294="Intermediate", "Yes", $M294="Lower", "Yes",$M294="No Risk", "No")</f>
        <v>#N/A</v>
      </c>
      <c r="P294" s="53">
        <f t="shared" si="8"/>
        <v>22</v>
      </c>
      <c r="Q294" s="4">
        <f t="shared" ca="1" si="9"/>
        <v>44784</v>
      </c>
    </row>
    <row r="295" spans="2:17" s="3" customFormat="1" x14ac:dyDescent="0.25">
      <c r="B295" s="18"/>
      <c r="C295" s="15">
        <f ca="1">(Q295)-(B295)</f>
        <v>44784</v>
      </c>
      <c r="F295" s="5"/>
      <c r="M295" s="26"/>
      <c r="N295" s="25" t="e" cm="1">
        <f t="array" ref="N295">_xlfn.IFS($M295="Higher", "Yes", $M295="Intermediate", "Clinical Risk Evaluation", $M295="Lower", "No",$M295="No Risk", "No")</f>
        <v>#N/A</v>
      </c>
      <c r="O295" s="25" t="e" cm="1">
        <f t="array" ref="O295">_xlfn.IFS($M295="Higher", "Yes", $M295="Intermediate", "Yes", $M295="Lower", "Yes",$M295="No Risk", "No")</f>
        <v>#N/A</v>
      </c>
      <c r="P295" s="53">
        <f t="shared" si="8"/>
        <v>22</v>
      </c>
      <c r="Q295" s="4">
        <f t="shared" ca="1" si="9"/>
        <v>44784</v>
      </c>
    </row>
    <row r="296" spans="2:17" s="3" customFormat="1" x14ac:dyDescent="0.25">
      <c r="B296" s="18"/>
      <c r="C296" s="15">
        <f ca="1">(Q296)-(B296)</f>
        <v>44784</v>
      </c>
      <c r="F296" s="5"/>
      <c r="M296" s="26"/>
      <c r="N296" s="25" t="e" cm="1">
        <f t="array" ref="N296">_xlfn.IFS($M296="Higher", "Yes", $M296="Intermediate", "Clinical Risk Evaluation", $M296="Lower", "No",$M296="No Risk", "No")</f>
        <v>#N/A</v>
      </c>
      <c r="O296" s="25" t="e" cm="1">
        <f t="array" ref="O296">_xlfn.IFS($M296="Higher", "Yes", $M296="Intermediate", "Yes", $M296="Lower", "Yes",$M296="No Risk", "No")</f>
        <v>#N/A</v>
      </c>
      <c r="P296" s="53">
        <f t="shared" si="8"/>
        <v>22</v>
      </c>
      <c r="Q296" s="4">
        <f t="shared" ca="1" si="9"/>
        <v>44784</v>
      </c>
    </row>
    <row r="297" spans="2:17" s="3" customFormat="1" x14ac:dyDescent="0.25">
      <c r="B297" s="18"/>
      <c r="C297" s="15">
        <f ca="1">(Q297)-(B297)</f>
        <v>44784</v>
      </c>
      <c r="F297" s="5"/>
      <c r="M297" s="26"/>
      <c r="N297" s="25" t="e" cm="1">
        <f t="array" ref="N297">_xlfn.IFS($M297="Higher", "Yes", $M297="Intermediate", "Clinical Risk Evaluation", $M297="Lower", "No",$M297="No Risk", "No")</f>
        <v>#N/A</v>
      </c>
      <c r="O297" s="25" t="e" cm="1">
        <f t="array" ref="O297">_xlfn.IFS($M297="Higher", "Yes", $M297="Intermediate", "Yes", $M297="Lower", "Yes",$M297="No Risk", "No")</f>
        <v>#N/A</v>
      </c>
      <c r="P297" s="53">
        <f t="shared" si="8"/>
        <v>22</v>
      </c>
      <c r="Q297" s="4">
        <f t="shared" ca="1" si="9"/>
        <v>44784</v>
      </c>
    </row>
    <row r="298" spans="2:17" s="3" customFormat="1" x14ac:dyDescent="0.25">
      <c r="B298" s="18"/>
      <c r="C298" s="15">
        <f ca="1">(Q298)-(B298)</f>
        <v>44784</v>
      </c>
      <c r="F298" s="5"/>
      <c r="M298" s="26"/>
      <c r="N298" s="25" t="e" cm="1">
        <f t="array" ref="N298">_xlfn.IFS($M298="Higher", "Yes", $M298="Intermediate", "Clinical Risk Evaluation", $M298="Lower", "No",$M298="No Risk", "No")</f>
        <v>#N/A</v>
      </c>
      <c r="O298" s="25" t="e" cm="1">
        <f t="array" ref="O298">_xlfn.IFS($M298="Higher", "Yes", $M298="Intermediate", "Yes", $M298="Lower", "Yes",$M298="No Risk", "No")</f>
        <v>#N/A</v>
      </c>
      <c r="P298" s="53">
        <f t="shared" si="8"/>
        <v>22</v>
      </c>
      <c r="Q298" s="4">
        <f t="shared" ca="1" si="9"/>
        <v>44784</v>
      </c>
    </row>
    <row r="299" spans="2:17" s="3" customFormat="1" x14ac:dyDescent="0.25">
      <c r="B299" s="18"/>
      <c r="C299" s="15">
        <f ca="1">(Q299)-(B299)</f>
        <v>44784</v>
      </c>
      <c r="F299" s="5"/>
      <c r="M299" s="26"/>
      <c r="N299" s="25" t="e" cm="1">
        <f t="array" ref="N299">_xlfn.IFS($M299="Higher", "Yes", $M299="Intermediate", "Clinical Risk Evaluation", $M299="Lower", "No",$M299="No Risk", "No")</f>
        <v>#N/A</v>
      </c>
      <c r="O299" s="25" t="e" cm="1">
        <f t="array" ref="O299">_xlfn.IFS($M299="Higher", "Yes", $M299="Intermediate", "Yes", $M299="Lower", "Yes",$M299="No Risk", "No")</f>
        <v>#N/A</v>
      </c>
      <c r="P299" s="53">
        <f t="shared" si="8"/>
        <v>22</v>
      </c>
      <c r="Q299" s="4">
        <f t="shared" ca="1" si="9"/>
        <v>44784</v>
      </c>
    </row>
    <row r="300" spans="2:17" s="3" customFormat="1" x14ac:dyDescent="0.25">
      <c r="B300" s="18"/>
      <c r="C300" s="15">
        <f ca="1">(Q300)-(B300)</f>
        <v>44784</v>
      </c>
      <c r="F300" s="5"/>
      <c r="M300" s="26"/>
      <c r="N300" s="25" t="e" cm="1">
        <f t="array" ref="N300">_xlfn.IFS($M300="Higher", "Yes", $M300="Intermediate", "Clinical Risk Evaluation", $M300="Lower", "No",$M300="No Risk", "No")</f>
        <v>#N/A</v>
      </c>
      <c r="O300" s="25" t="e" cm="1">
        <f t="array" ref="O300">_xlfn.IFS($M300="Higher", "Yes", $M300="Intermediate", "Yes", $M300="Lower", "Yes",$M300="No Risk", "No")</f>
        <v>#N/A</v>
      </c>
      <c r="P300" s="53">
        <f t="shared" si="8"/>
        <v>22</v>
      </c>
      <c r="Q300" s="4">
        <f t="shared" ca="1" si="9"/>
        <v>44784</v>
      </c>
    </row>
    <row r="301" spans="2:17" s="3" customFormat="1" x14ac:dyDescent="0.25">
      <c r="B301" s="18"/>
      <c r="C301" s="15">
        <f ca="1">(Q301)-(B301)</f>
        <v>44784</v>
      </c>
      <c r="F301" s="5"/>
      <c r="M301" s="26"/>
      <c r="N301" s="25" t="e" cm="1">
        <f t="array" ref="N301">_xlfn.IFS($M301="Higher", "Yes", $M301="Intermediate", "Clinical Risk Evaluation", $M301="Lower", "No",$M301="No Risk", "No")</f>
        <v>#N/A</v>
      </c>
      <c r="O301" s="25" t="e" cm="1">
        <f t="array" ref="O301">_xlfn.IFS($M301="Higher", "Yes", $M301="Intermediate", "Yes", $M301="Lower", "Yes",$M301="No Risk", "No")</f>
        <v>#N/A</v>
      </c>
      <c r="P301" s="53">
        <f t="shared" si="8"/>
        <v>22</v>
      </c>
      <c r="Q301" s="4">
        <f t="shared" ca="1" si="9"/>
        <v>44784</v>
      </c>
    </row>
    <row r="302" spans="2:17" s="3" customFormat="1" x14ac:dyDescent="0.25">
      <c r="B302" s="18"/>
      <c r="C302" s="15">
        <f ca="1">(Q302)-(B302)</f>
        <v>44784</v>
      </c>
      <c r="F302" s="5"/>
      <c r="M302" s="26"/>
      <c r="N302" s="25" t="e" cm="1">
        <f t="array" ref="N302">_xlfn.IFS($M302="Higher", "Yes", $M302="Intermediate", "Clinical Risk Evaluation", $M302="Lower", "No",$M302="No Risk", "No")</f>
        <v>#N/A</v>
      </c>
      <c r="O302" s="25" t="e" cm="1">
        <f t="array" ref="O302">_xlfn.IFS($M302="Higher", "Yes", $M302="Intermediate", "Yes", $M302="Lower", "Yes",$M302="No Risk", "No")</f>
        <v>#N/A</v>
      </c>
      <c r="P302" s="53">
        <f t="shared" si="8"/>
        <v>22</v>
      </c>
      <c r="Q302" s="4">
        <f t="shared" ca="1" si="9"/>
        <v>44784</v>
      </c>
    </row>
    <row r="303" spans="2:17" s="3" customFormat="1" x14ac:dyDescent="0.25">
      <c r="B303" s="18"/>
      <c r="C303" s="15">
        <f ca="1">(Q303)-(B303)</f>
        <v>44784</v>
      </c>
      <c r="F303" s="5"/>
      <c r="M303" s="26"/>
      <c r="N303" s="25" t="e" cm="1">
        <f t="array" ref="N303">_xlfn.IFS($M303="Higher", "Yes", $M303="Intermediate", "Clinical Risk Evaluation", $M303="Lower", "No",$M303="No Risk", "No")</f>
        <v>#N/A</v>
      </c>
      <c r="O303" s="25" t="e" cm="1">
        <f t="array" ref="O303">_xlfn.IFS($M303="Higher", "Yes", $M303="Intermediate", "Yes", $M303="Lower", "Yes",$M303="No Risk", "No")</f>
        <v>#N/A</v>
      </c>
      <c r="P303" s="53">
        <f t="shared" si="8"/>
        <v>22</v>
      </c>
      <c r="Q303" s="4">
        <f t="shared" ca="1" si="9"/>
        <v>44784</v>
      </c>
    </row>
    <row r="304" spans="2:17" s="3" customFormat="1" x14ac:dyDescent="0.25">
      <c r="B304" s="18"/>
      <c r="C304" s="15">
        <f ca="1">(Q304)-(B304)</f>
        <v>44784</v>
      </c>
      <c r="F304" s="5"/>
      <c r="M304" s="26"/>
      <c r="N304" s="25" t="e" cm="1">
        <f t="array" ref="N304">_xlfn.IFS($M304="Higher", "Yes", $M304="Intermediate", "Clinical Risk Evaluation", $M304="Lower", "No",$M304="No Risk", "No")</f>
        <v>#N/A</v>
      </c>
      <c r="O304" s="25" t="e" cm="1">
        <f t="array" ref="O304">_xlfn.IFS($M304="Higher", "Yes", $M304="Intermediate", "Yes", $M304="Lower", "Yes",$M304="No Risk", "No")</f>
        <v>#N/A</v>
      </c>
      <c r="P304" s="53">
        <f t="shared" si="8"/>
        <v>22</v>
      </c>
      <c r="Q304" s="4">
        <f t="shared" ca="1" si="9"/>
        <v>44784</v>
      </c>
    </row>
    <row r="305" spans="2:17" s="3" customFormat="1" x14ac:dyDescent="0.25">
      <c r="B305" s="18"/>
      <c r="C305" s="15">
        <f ca="1">(Q305)-(B305)</f>
        <v>44784</v>
      </c>
      <c r="F305" s="5"/>
      <c r="M305" s="26"/>
      <c r="N305" s="25" t="e" cm="1">
        <f t="array" ref="N305">_xlfn.IFS($M305="Higher", "Yes", $M305="Intermediate", "Clinical Risk Evaluation", $M305="Lower", "No",$M305="No Risk", "No")</f>
        <v>#N/A</v>
      </c>
      <c r="O305" s="25" t="e" cm="1">
        <f t="array" ref="O305">_xlfn.IFS($M305="Higher", "Yes", $M305="Intermediate", "Yes", $M305="Lower", "Yes",$M305="No Risk", "No")</f>
        <v>#N/A</v>
      </c>
      <c r="P305" s="53">
        <f t="shared" si="8"/>
        <v>22</v>
      </c>
      <c r="Q305" s="4">
        <f t="shared" ca="1" si="9"/>
        <v>44784</v>
      </c>
    </row>
    <row r="306" spans="2:17" s="3" customFormat="1" x14ac:dyDescent="0.25">
      <c r="B306" s="18"/>
      <c r="C306" s="15">
        <f ca="1">(Q306)-(B306)</f>
        <v>44784</v>
      </c>
      <c r="F306" s="5"/>
      <c r="M306" s="26"/>
      <c r="N306" s="25" t="e" cm="1">
        <f t="array" ref="N306">_xlfn.IFS($M306="Higher", "Yes", $M306="Intermediate", "Clinical Risk Evaluation", $M306="Lower", "No",$M306="No Risk", "No")</f>
        <v>#N/A</v>
      </c>
      <c r="O306" s="25" t="e" cm="1">
        <f t="array" ref="O306">_xlfn.IFS($M306="Higher", "Yes", $M306="Intermediate", "Yes", $M306="Lower", "Yes",$M306="No Risk", "No")</f>
        <v>#N/A</v>
      </c>
      <c r="P306" s="53">
        <f t="shared" si="8"/>
        <v>22</v>
      </c>
      <c r="Q306" s="4">
        <f t="shared" ca="1" si="9"/>
        <v>44784</v>
      </c>
    </row>
    <row r="307" spans="2:17" s="3" customFormat="1" x14ac:dyDescent="0.25">
      <c r="B307" s="18"/>
      <c r="C307" s="15">
        <f ca="1">(Q307)-(B307)</f>
        <v>44784</v>
      </c>
      <c r="F307" s="5"/>
      <c r="M307" s="26"/>
      <c r="N307" s="25" t="e" cm="1">
        <f t="array" ref="N307">_xlfn.IFS($M307="Higher", "Yes", $M307="Intermediate", "Clinical Risk Evaluation", $M307="Lower", "No",$M307="No Risk", "No")</f>
        <v>#N/A</v>
      </c>
      <c r="O307" s="25" t="e" cm="1">
        <f t="array" ref="O307">_xlfn.IFS($M307="Higher", "Yes", $M307="Intermediate", "Yes", $M307="Lower", "Yes",$M307="No Risk", "No")</f>
        <v>#N/A</v>
      </c>
      <c r="P307" s="53">
        <f t="shared" si="8"/>
        <v>22</v>
      </c>
      <c r="Q307" s="4">
        <f t="shared" ca="1" si="9"/>
        <v>44784</v>
      </c>
    </row>
    <row r="308" spans="2:17" s="3" customFormat="1" x14ac:dyDescent="0.25">
      <c r="B308" s="18"/>
      <c r="C308" s="15">
        <f ca="1">(Q308)-(B308)</f>
        <v>44784</v>
      </c>
      <c r="F308" s="5"/>
      <c r="M308" s="26"/>
      <c r="N308" s="25" t="e" cm="1">
        <f t="array" ref="N308">_xlfn.IFS($M308="Higher", "Yes", $M308="Intermediate", "Clinical Risk Evaluation", $M308="Lower", "No",$M308="No Risk", "No")</f>
        <v>#N/A</v>
      </c>
      <c r="O308" s="25" t="e" cm="1">
        <f t="array" ref="O308">_xlfn.IFS($M308="Higher", "Yes", $M308="Intermediate", "Yes", $M308="Lower", "Yes",$M308="No Risk", "No")</f>
        <v>#N/A</v>
      </c>
      <c r="P308" s="53">
        <f t="shared" si="8"/>
        <v>22</v>
      </c>
      <c r="Q308" s="4">
        <f t="shared" ca="1" si="9"/>
        <v>44784</v>
      </c>
    </row>
    <row r="309" spans="2:17" s="3" customFormat="1" x14ac:dyDescent="0.25">
      <c r="B309" s="18"/>
      <c r="C309" s="15">
        <f ca="1">(Q309)-(B309)</f>
        <v>44784</v>
      </c>
      <c r="F309" s="5"/>
      <c r="M309" s="26"/>
      <c r="N309" s="25" t="e" cm="1">
        <f t="array" ref="N309">_xlfn.IFS($M309="Higher", "Yes", $M309="Intermediate", "Clinical Risk Evaluation", $M309="Lower", "No",$M309="No Risk", "No")</f>
        <v>#N/A</v>
      </c>
      <c r="O309" s="25" t="e" cm="1">
        <f t="array" ref="O309">_xlfn.IFS($M309="Higher", "Yes", $M309="Intermediate", "Yes", $M309="Lower", "Yes",$M309="No Risk", "No")</f>
        <v>#N/A</v>
      </c>
      <c r="P309" s="53">
        <f t="shared" si="8"/>
        <v>22</v>
      </c>
      <c r="Q309" s="4">
        <f t="shared" ca="1" si="9"/>
        <v>44784</v>
      </c>
    </row>
    <row r="310" spans="2:17" s="3" customFormat="1" x14ac:dyDescent="0.25">
      <c r="B310" s="18"/>
      <c r="C310" s="15">
        <f ca="1">(Q310)-(B310)</f>
        <v>44784</v>
      </c>
      <c r="F310" s="5"/>
      <c r="M310" s="26"/>
      <c r="N310" s="25" t="e" cm="1">
        <f t="array" ref="N310">_xlfn.IFS($M310="Higher", "Yes", $M310="Intermediate", "Clinical Risk Evaluation", $M310="Lower", "No",$M310="No Risk", "No")</f>
        <v>#N/A</v>
      </c>
      <c r="O310" s="25" t="e" cm="1">
        <f t="array" ref="O310">_xlfn.IFS($M310="Higher", "Yes", $M310="Intermediate", "Yes", $M310="Lower", "Yes",$M310="No Risk", "No")</f>
        <v>#N/A</v>
      </c>
      <c r="P310" s="53">
        <f t="shared" si="8"/>
        <v>22</v>
      </c>
      <c r="Q310" s="4">
        <f t="shared" ca="1" si="9"/>
        <v>44784</v>
      </c>
    </row>
    <row r="311" spans="2:17" s="3" customFormat="1" x14ac:dyDescent="0.25">
      <c r="B311" s="18"/>
      <c r="C311" s="15">
        <f ca="1">(Q311)-(B311)</f>
        <v>44784</v>
      </c>
      <c r="F311" s="5"/>
      <c r="M311" s="26"/>
      <c r="N311" s="25" t="e" cm="1">
        <f t="array" ref="N311">_xlfn.IFS($M311="Higher", "Yes", $M311="Intermediate", "Clinical Risk Evaluation", $M311="Lower", "No",$M311="No Risk", "No")</f>
        <v>#N/A</v>
      </c>
      <c r="O311" s="25" t="e" cm="1">
        <f t="array" ref="O311">_xlfn.IFS($M311="Higher", "Yes", $M311="Intermediate", "Yes", $M311="Lower", "Yes",$M311="No Risk", "No")</f>
        <v>#N/A</v>
      </c>
      <c r="P311" s="53">
        <f t="shared" si="8"/>
        <v>22</v>
      </c>
      <c r="Q311" s="4">
        <f t="shared" ca="1" si="9"/>
        <v>44784</v>
      </c>
    </row>
    <row r="312" spans="2:17" s="3" customFormat="1" x14ac:dyDescent="0.25">
      <c r="B312" s="18"/>
      <c r="C312" s="15">
        <f ca="1">(Q312)-(B312)</f>
        <v>44784</v>
      </c>
      <c r="F312" s="5"/>
      <c r="M312" s="26"/>
      <c r="N312" s="25" t="e" cm="1">
        <f t="array" ref="N312">_xlfn.IFS($M312="Higher", "Yes", $M312="Intermediate", "Clinical Risk Evaluation", $M312="Lower", "No",$M312="No Risk", "No")</f>
        <v>#N/A</v>
      </c>
      <c r="O312" s="25" t="e" cm="1">
        <f t="array" ref="O312">_xlfn.IFS($M312="Higher", "Yes", $M312="Intermediate", "Yes", $M312="Lower", "Yes",$M312="No Risk", "No")</f>
        <v>#N/A</v>
      </c>
      <c r="P312" s="53">
        <f t="shared" si="8"/>
        <v>22</v>
      </c>
      <c r="Q312" s="4">
        <f t="shared" ca="1" si="9"/>
        <v>44784</v>
      </c>
    </row>
    <row r="313" spans="2:17" s="3" customFormat="1" x14ac:dyDescent="0.25">
      <c r="B313" s="18"/>
      <c r="C313" s="15">
        <f ca="1">(Q313)-(B313)</f>
        <v>44784</v>
      </c>
      <c r="F313" s="5"/>
      <c r="M313" s="26"/>
      <c r="N313" s="25" t="e" cm="1">
        <f t="array" ref="N313">_xlfn.IFS($M313="Higher", "Yes", $M313="Intermediate", "Clinical Risk Evaluation", $M313="Lower", "No",$M313="No Risk", "No")</f>
        <v>#N/A</v>
      </c>
      <c r="O313" s="25" t="e" cm="1">
        <f t="array" ref="O313">_xlfn.IFS($M313="Higher", "Yes", $M313="Intermediate", "Yes", $M313="Lower", "Yes",$M313="No Risk", "No")</f>
        <v>#N/A</v>
      </c>
      <c r="P313" s="53">
        <f t="shared" si="8"/>
        <v>22</v>
      </c>
      <c r="Q313" s="4">
        <f t="shared" ca="1" si="9"/>
        <v>44784</v>
      </c>
    </row>
    <row r="314" spans="2:17" s="3" customFormat="1" x14ac:dyDescent="0.25">
      <c r="B314" s="18"/>
      <c r="C314" s="15">
        <f ca="1">(Q314)-(B314)</f>
        <v>44784</v>
      </c>
      <c r="F314" s="5"/>
      <c r="M314" s="26"/>
      <c r="N314" s="25" t="e" cm="1">
        <f t="array" ref="N314">_xlfn.IFS($M314="Higher", "Yes", $M314="Intermediate", "Clinical Risk Evaluation", $M314="Lower", "No",$M314="No Risk", "No")</f>
        <v>#N/A</v>
      </c>
      <c r="O314" s="25" t="e" cm="1">
        <f t="array" ref="O314">_xlfn.IFS($M314="Higher", "Yes", $M314="Intermediate", "Yes", $M314="Lower", "Yes",$M314="No Risk", "No")</f>
        <v>#N/A</v>
      </c>
      <c r="P314" s="53">
        <f t="shared" si="8"/>
        <v>22</v>
      </c>
      <c r="Q314" s="4">
        <f t="shared" ca="1" si="9"/>
        <v>44784</v>
      </c>
    </row>
    <row r="315" spans="2:17" s="3" customFormat="1" x14ac:dyDescent="0.25">
      <c r="B315" s="18"/>
      <c r="C315" s="15">
        <f ca="1">(Q315)-(B315)</f>
        <v>44784</v>
      </c>
      <c r="F315" s="5"/>
      <c r="M315" s="26"/>
      <c r="N315" s="25" t="e" cm="1">
        <f t="array" ref="N315">_xlfn.IFS($M315="Higher", "Yes", $M315="Intermediate", "Clinical Risk Evaluation", $M315="Lower", "No",$M315="No Risk", "No")</f>
        <v>#N/A</v>
      </c>
      <c r="O315" s="25" t="e" cm="1">
        <f t="array" ref="O315">_xlfn.IFS($M315="Higher", "Yes", $M315="Intermediate", "Yes", $M315="Lower", "Yes",$M315="No Risk", "No")</f>
        <v>#N/A</v>
      </c>
      <c r="P315" s="53">
        <f t="shared" si="8"/>
        <v>22</v>
      </c>
      <c r="Q315" s="4">
        <f t="shared" ca="1" si="9"/>
        <v>44784</v>
      </c>
    </row>
    <row r="316" spans="2:17" s="3" customFormat="1" x14ac:dyDescent="0.25">
      <c r="B316" s="18"/>
      <c r="C316" s="15">
        <f ca="1">(Q316)-(B316)</f>
        <v>44784</v>
      </c>
      <c r="F316" s="5"/>
      <c r="M316" s="26"/>
      <c r="N316" s="25" t="e" cm="1">
        <f t="array" ref="N316">_xlfn.IFS($M316="Higher", "Yes", $M316="Intermediate", "Clinical Risk Evaluation", $M316="Lower", "No",$M316="No Risk", "No")</f>
        <v>#N/A</v>
      </c>
      <c r="O316" s="25" t="e" cm="1">
        <f t="array" ref="O316">_xlfn.IFS($M316="Higher", "Yes", $M316="Intermediate", "Yes", $M316="Lower", "Yes",$M316="No Risk", "No")</f>
        <v>#N/A</v>
      </c>
      <c r="P316" s="53">
        <f t="shared" si="8"/>
        <v>22</v>
      </c>
      <c r="Q316" s="4">
        <f t="shared" ca="1" si="9"/>
        <v>44784</v>
      </c>
    </row>
    <row r="317" spans="2:17" s="3" customFormat="1" x14ac:dyDescent="0.25">
      <c r="B317" s="18"/>
      <c r="C317" s="15">
        <f ca="1">(Q317)-(B317)</f>
        <v>44784</v>
      </c>
      <c r="F317" s="5"/>
      <c r="M317" s="26"/>
      <c r="N317" s="25" t="e" cm="1">
        <f t="array" ref="N317">_xlfn.IFS($M317="Higher", "Yes", $M317="Intermediate", "Clinical Risk Evaluation", $M317="Lower", "No",$M317="No Risk", "No")</f>
        <v>#N/A</v>
      </c>
      <c r="O317" s="25" t="e" cm="1">
        <f t="array" ref="O317">_xlfn.IFS($M317="Higher", "Yes", $M317="Intermediate", "Yes", $M317="Lower", "Yes",$M317="No Risk", "No")</f>
        <v>#N/A</v>
      </c>
      <c r="P317" s="53">
        <f t="shared" si="8"/>
        <v>22</v>
      </c>
      <c r="Q317" s="4">
        <f t="shared" ca="1" si="9"/>
        <v>44784</v>
      </c>
    </row>
    <row r="318" spans="2:17" s="3" customFormat="1" x14ac:dyDescent="0.25">
      <c r="B318" s="18"/>
      <c r="C318" s="15">
        <f ca="1">(Q318)-(B318)</f>
        <v>44784</v>
      </c>
      <c r="F318" s="5"/>
      <c r="M318" s="26"/>
      <c r="N318" s="25" t="e" cm="1">
        <f t="array" ref="N318">_xlfn.IFS($M318="Higher", "Yes", $M318="Intermediate", "Clinical Risk Evaluation", $M318="Lower", "No",$M318="No Risk", "No")</f>
        <v>#N/A</v>
      </c>
      <c r="O318" s="25" t="e" cm="1">
        <f t="array" ref="O318">_xlfn.IFS($M318="Higher", "Yes", $M318="Intermediate", "Yes", $M318="Lower", "Yes",$M318="No Risk", "No")</f>
        <v>#N/A</v>
      </c>
      <c r="P318" s="53">
        <f t="shared" si="8"/>
        <v>22</v>
      </c>
      <c r="Q318" s="4">
        <f t="shared" ca="1" si="9"/>
        <v>44784</v>
      </c>
    </row>
    <row r="319" spans="2:17" s="3" customFormat="1" x14ac:dyDescent="0.25">
      <c r="B319" s="18"/>
      <c r="C319" s="15">
        <f ca="1">(Q319)-(B319)</f>
        <v>44784</v>
      </c>
      <c r="F319" s="5"/>
      <c r="M319" s="26"/>
      <c r="N319" s="25" t="e" cm="1">
        <f t="array" ref="N319">_xlfn.IFS($M319="Higher", "Yes", $M319="Intermediate", "Clinical Risk Evaluation", $M319="Lower", "No",$M319="No Risk", "No")</f>
        <v>#N/A</v>
      </c>
      <c r="O319" s="25" t="e" cm="1">
        <f t="array" ref="O319">_xlfn.IFS($M319="Higher", "Yes", $M319="Intermediate", "Yes", $M319="Lower", "Yes",$M319="No Risk", "No")</f>
        <v>#N/A</v>
      </c>
      <c r="P319" s="53">
        <f t="shared" si="8"/>
        <v>22</v>
      </c>
      <c r="Q319" s="4">
        <f t="shared" ca="1" si="9"/>
        <v>44784</v>
      </c>
    </row>
    <row r="320" spans="2:17" s="3" customFormat="1" x14ac:dyDescent="0.25">
      <c r="B320" s="18"/>
      <c r="C320" s="15">
        <f ca="1">(Q320)-(B320)</f>
        <v>44784</v>
      </c>
      <c r="F320" s="5"/>
      <c r="M320" s="26"/>
      <c r="N320" s="25" t="e" cm="1">
        <f t="array" ref="N320">_xlfn.IFS($M320="Higher", "Yes", $M320="Intermediate", "Clinical Risk Evaluation", $M320="Lower", "No",$M320="No Risk", "No")</f>
        <v>#N/A</v>
      </c>
      <c r="O320" s="25" t="e" cm="1">
        <f t="array" ref="O320">_xlfn.IFS($M320="Higher", "Yes", $M320="Intermediate", "Yes", $M320="Lower", "Yes",$M320="No Risk", "No")</f>
        <v>#N/A</v>
      </c>
      <c r="P320" s="53">
        <f t="shared" si="8"/>
        <v>22</v>
      </c>
      <c r="Q320" s="4">
        <f t="shared" ca="1" si="9"/>
        <v>44784</v>
      </c>
    </row>
    <row r="321" spans="2:17" s="3" customFormat="1" x14ac:dyDescent="0.25">
      <c r="B321" s="18"/>
      <c r="C321" s="15">
        <f ca="1">(Q321)-(B321)</f>
        <v>44784</v>
      </c>
      <c r="F321" s="5"/>
      <c r="M321" s="26"/>
      <c r="N321" s="25" t="e" cm="1">
        <f t="array" ref="N321">_xlfn.IFS($M321="Higher", "Yes", $M321="Intermediate", "Clinical Risk Evaluation", $M321="Lower", "No",$M321="No Risk", "No")</f>
        <v>#N/A</v>
      </c>
      <c r="O321" s="25" t="e" cm="1">
        <f t="array" ref="O321">_xlfn.IFS($M321="Higher", "Yes", $M321="Intermediate", "Yes", $M321="Lower", "Yes",$M321="No Risk", "No")</f>
        <v>#N/A</v>
      </c>
      <c r="P321" s="53">
        <f t="shared" si="8"/>
        <v>22</v>
      </c>
      <c r="Q321" s="4">
        <f t="shared" ca="1" si="9"/>
        <v>44784</v>
      </c>
    </row>
    <row r="322" spans="2:17" s="3" customFormat="1" x14ac:dyDescent="0.25">
      <c r="B322" s="18"/>
      <c r="C322" s="15">
        <f ca="1">(Q322)-(B322)</f>
        <v>44784</v>
      </c>
      <c r="F322" s="5"/>
      <c r="M322" s="26"/>
      <c r="N322" s="25" t="e" cm="1">
        <f t="array" ref="N322">_xlfn.IFS($M322="Higher", "Yes", $M322="Intermediate", "Clinical Risk Evaluation", $M322="Lower", "No",$M322="No Risk", "No")</f>
        <v>#N/A</v>
      </c>
      <c r="O322" s="25" t="e" cm="1">
        <f t="array" ref="O322">_xlfn.IFS($M322="Higher", "Yes", $M322="Intermediate", "Yes", $M322="Lower", "Yes",$M322="No Risk", "No")</f>
        <v>#N/A</v>
      </c>
      <c r="P322" s="53">
        <f t="shared" si="8"/>
        <v>22</v>
      </c>
      <c r="Q322" s="4">
        <f t="shared" ca="1" si="9"/>
        <v>44784</v>
      </c>
    </row>
    <row r="323" spans="2:17" s="3" customFormat="1" x14ac:dyDescent="0.25">
      <c r="B323" s="18"/>
      <c r="C323" s="15">
        <f ca="1">(Q323)-(B323)</f>
        <v>44784</v>
      </c>
      <c r="F323" s="5"/>
      <c r="M323" s="26"/>
      <c r="N323" s="25" t="e" cm="1">
        <f t="array" ref="N323">_xlfn.IFS($M323="Higher", "Yes", $M323="Intermediate", "Clinical Risk Evaluation", $M323="Lower", "No",$M323="No Risk", "No")</f>
        <v>#N/A</v>
      </c>
      <c r="O323" s="25" t="e" cm="1">
        <f t="array" ref="O323">_xlfn.IFS($M323="Higher", "Yes", $M323="Intermediate", "Yes", $M323="Lower", "Yes",$M323="No Risk", "No")</f>
        <v>#N/A</v>
      </c>
      <c r="P323" s="53">
        <f t="shared" si="8"/>
        <v>22</v>
      </c>
      <c r="Q323" s="4">
        <f t="shared" ca="1" si="9"/>
        <v>44784</v>
      </c>
    </row>
    <row r="324" spans="2:17" s="3" customFormat="1" x14ac:dyDescent="0.25">
      <c r="B324" s="18"/>
      <c r="C324" s="15">
        <f ca="1">(Q324)-(B324)</f>
        <v>44784</v>
      </c>
      <c r="F324" s="5"/>
      <c r="M324" s="26"/>
      <c r="N324" s="25" t="e" cm="1">
        <f t="array" ref="N324">_xlfn.IFS($M324="Higher", "Yes", $M324="Intermediate", "Clinical Risk Evaluation", $M324="Lower", "No",$M324="No Risk", "No")</f>
        <v>#N/A</v>
      </c>
      <c r="O324" s="25" t="e" cm="1">
        <f t="array" ref="O324">_xlfn.IFS($M324="Higher", "Yes", $M324="Intermediate", "Yes", $M324="Lower", "Yes",$M324="No Risk", "No")</f>
        <v>#N/A</v>
      </c>
      <c r="P324" s="53">
        <f t="shared" si="8"/>
        <v>22</v>
      </c>
      <c r="Q324" s="4">
        <f t="shared" ca="1" si="9"/>
        <v>44784</v>
      </c>
    </row>
    <row r="325" spans="2:17" s="3" customFormat="1" x14ac:dyDescent="0.25">
      <c r="B325" s="18"/>
      <c r="C325" s="15">
        <f ca="1">(Q325)-(B325)</f>
        <v>44784</v>
      </c>
      <c r="F325" s="5"/>
      <c r="M325" s="26"/>
      <c r="N325" s="25" t="e" cm="1">
        <f t="array" ref="N325">_xlfn.IFS($M325="Higher", "Yes", $M325="Intermediate", "Clinical Risk Evaluation", $M325="Lower", "No",$M325="No Risk", "No")</f>
        <v>#N/A</v>
      </c>
      <c r="O325" s="25" t="e" cm="1">
        <f t="array" ref="O325">_xlfn.IFS($M325="Higher", "Yes", $M325="Intermediate", "Yes", $M325="Lower", "Yes",$M325="No Risk", "No")</f>
        <v>#N/A</v>
      </c>
      <c r="P325" s="53">
        <f t="shared" si="8"/>
        <v>22</v>
      </c>
      <c r="Q325" s="4">
        <f t="shared" ca="1" si="9"/>
        <v>44784</v>
      </c>
    </row>
    <row r="326" spans="2:17" s="3" customFormat="1" x14ac:dyDescent="0.25">
      <c r="B326" s="18"/>
      <c r="C326" s="15">
        <f ca="1">(Q326)-(B326)</f>
        <v>44784</v>
      </c>
      <c r="F326" s="5"/>
      <c r="M326" s="26"/>
      <c r="N326" s="25" t="e" cm="1">
        <f t="array" ref="N326">_xlfn.IFS($M326="Higher", "Yes", $M326="Intermediate", "Clinical Risk Evaluation", $M326="Lower", "No",$M326="No Risk", "No")</f>
        <v>#N/A</v>
      </c>
      <c r="O326" s="25" t="e" cm="1">
        <f t="array" ref="O326">_xlfn.IFS($M326="Higher", "Yes", $M326="Intermediate", "Yes", $M326="Lower", "Yes",$M326="No Risk", "No")</f>
        <v>#N/A</v>
      </c>
      <c r="P326" s="53">
        <f t="shared" si="8"/>
        <v>22</v>
      </c>
      <c r="Q326" s="4">
        <f t="shared" ca="1" si="9"/>
        <v>44784</v>
      </c>
    </row>
    <row r="327" spans="2:17" s="3" customFormat="1" x14ac:dyDescent="0.25">
      <c r="B327" s="18"/>
      <c r="C327" s="15">
        <f ca="1">(Q327)-(B327)</f>
        <v>44784</v>
      </c>
      <c r="F327" s="5"/>
      <c r="M327" s="26"/>
      <c r="N327" s="25" t="e" cm="1">
        <f t="array" ref="N327">_xlfn.IFS($M327="Higher", "Yes", $M327="Intermediate", "Clinical Risk Evaluation", $M327="Lower", "No",$M327="No Risk", "No")</f>
        <v>#N/A</v>
      </c>
      <c r="O327" s="25" t="e" cm="1">
        <f t="array" ref="O327">_xlfn.IFS($M327="Higher", "Yes", $M327="Intermediate", "Yes", $M327="Lower", "Yes",$M327="No Risk", "No")</f>
        <v>#N/A</v>
      </c>
      <c r="P327" s="53">
        <f t="shared" si="8"/>
        <v>22</v>
      </c>
      <c r="Q327" s="4">
        <f t="shared" ca="1" si="9"/>
        <v>44784</v>
      </c>
    </row>
    <row r="328" spans="2:17" s="3" customFormat="1" x14ac:dyDescent="0.25">
      <c r="B328" s="18"/>
      <c r="C328" s="15">
        <f ca="1">(Q328)-(B328)</f>
        <v>44784</v>
      </c>
      <c r="F328" s="5"/>
      <c r="M328" s="26"/>
      <c r="N328" s="25" t="e" cm="1">
        <f t="array" ref="N328">_xlfn.IFS($M328="Higher", "Yes", $M328="Intermediate", "Clinical Risk Evaluation", $M328="Lower", "No",$M328="No Risk", "No")</f>
        <v>#N/A</v>
      </c>
      <c r="O328" s="25" t="e" cm="1">
        <f t="array" ref="O328">_xlfn.IFS($M328="Higher", "Yes", $M328="Intermediate", "Yes", $M328="Lower", "Yes",$M328="No Risk", "No")</f>
        <v>#N/A</v>
      </c>
      <c r="P328" s="53">
        <f t="shared" si="8"/>
        <v>22</v>
      </c>
      <c r="Q328" s="4">
        <f t="shared" ca="1" si="9"/>
        <v>44784</v>
      </c>
    </row>
    <row r="329" spans="2:17" s="3" customFormat="1" x14ac:dyDescent="0.25">
      <c r="B329" s="18"/>
      <c r="C329" s="15">
        <f ca="1">(Q329)-(B329)</f>
        <v>44784</v>
      </c>
      <c r="F329" s="5"/>
      <c r="M329" s="26"/>
      <c r="N329" s="25" t="e" cm="1">
        <f t="array" ref="N329">_xlfn.IFS($M329="Higher", "Yes", $M329="Intermediate", "Clinical Risk Evaluation", $M329="Lower", "No",$M329="No Risk", "No")</f>
        <v>#N/A</v>
      </c>
      <c r="O329" s="25" t="e" cm="1">
        <f t="array" ref="O329">_xlfn.IFS($M329="Higher", "Yes", $M329="Intermediate", "Yes", $M329="Lower", "Yes",$M329="No Risk", "No")</f>
        <v>#N/A</v>
      </c>
      <c r="P329" s="53">
        <f t="shared" si="8"/>
        <v>22</v>
      </c>
      <c r="Q329" s="4">
        <f t="shared" ca="1" si="9"/>
        <v>44784</v>
      </c>
    </row>
    <row r="330" spans="2:17" s="3" customFormat="1" x14ac:dyDescent="0.25">
      <c r="B330" s="18"/>
      <c r="C330" s="15">
        <f ca="1">(Q330)-(B330)</f>
        <v>44784</v>
      </c>
      <c r="F330" s="5"/>
      <c r="M330" s="26"/>
      <c r="N330" s="25" t="e" cm="1">
        <f t="array" ref="N330">_xlfn.IFS($M330="Higher", "Yes", $M330="Intermediate", "Clinical Risk Evaluation", $M330="Lower", "No",$M330="No Risk", "No")</f>
        <v>#N/A</v>
      </c>
      <c r="O330" s="25" t="e" cm="1">
        <f t="array" ref="O330">_xlfn.IFS($M330="Higher", "Yes", $M330="Intermediate", "Yes", $M330="Lower", "Yes",$M330="No Risk", "No")</f>
        <v>#N/A</v>
      </c>
      <c r="P330" s="53">
        <f t="shared" si="8"/>
        <v>22</v>
      </c>
      <c r="Q330" s="4">
        <f t="shared" ca="1" si="9"/>
        <v>44784</v>
      </c>
    </row>
    <row r="331" spans="2:17" s="3" customFormat="1" x14ac:dyDescent="0.25">
      <c r="B331" s="18"/>
      <c r="C331" s="15">
        <f ca="1">(Q331)-(B331)</f>
        <v>44784</v>
      </c>
      <c r="F331" s="5"/>
      <c r="M331" s="26"/>
      <c r="N331" s="25" t="e" cm="1">
        <f t="array" ref="N331">_xlfn.IFS($M331="Higher", "Yes", $M331="Intermediate", "Clinical Risk Evaluation", $M331="Lower", "No",$M331="No Risk", "No")</f>
        <v>#N/A</v>
      </c>
      <c r="O331" s="25" t="e" cm="1">
        <f t="array" ref="O331">_xlfn.IFS($M331="Higher", "Yes", $M331="Intermediate", "Yes", $M331="Lower", "Yes",$M331="No Risk", "No")</f>
        <v>#N/A</v>
      </c>
      <c r="P331" s="53">
        <f t="shared" si="8"/>
        <v>22</v>
      </c>
      <c r="Q331" s="4">
        <f t="shared" ca="1" si="9"/>
        <v>44784</v>
      </c>
    </row>
    <row r="332" spans="2:17" s="3" customFormat="1" x14ac:dyDescent="0.25">
      <c r="B332" s="18"/>
      <c r="C332" s="15">
        <f ca="1">(Q332)-(B332)</f>
        <v>44784</v>
      </c>
      <c r="F332" s="5"/>
      <c r="M332" s="26"/>
      <c r="N332" s="25" t="e" cm="1">
        <f t="array" ref="N332">_xlfn.IFS($M332="Higher", "Yes", $M332="Intermediate", "Clinical Risk Evaluation", $M332="Lower", "No",$M332="No Risk", "No")</f>
        <v>#N/A</v>
      </c>
      <c r="O332" s="25" t="e" cm="1">
        <f t="array" ref="O332">_xlfn.IFS($M332="Higher", "Yes", $M332="Intermediate", "Yes", $M332="Lower", "Yes",$M332="No Risk", "No")</f>
        <v>#N/A</v>
      </c>
      <c r="P332" s="53">
        <f t="shared" si="8"/>
        <v>22</v>
      </c>
      <c r="Q332" s="4">
        <f t="shared" ca="1" si="9"/>
        <v>44784</v>
      </c>
    </row>
    <row r="333" spans="2:17" s="3" customFormat="1" x14ac:dyDescent="0.25">
      <c r="B333" s="18"/>
      <c r="C333" s="15">
        <f ca="1">(Q333)-(B333)</f>
        <v>44784</v>
      </c>
      <c r="F333" s="5"/>
      <c r="M333" s="26"/>
      <c r="N333" s="25" t="e" cm="1">
        <f t="array" ref="N333">_xlfn.IFS($M333="Higher", "Yes", $M333="Intermediate", "Clinical Risk Evaluation", $M333="Lower", "No",$M333="No Risk", "No")</f>
        <v>#N/A</v>
      </c>
      <c r="O333" s="25" t="e" cm="1">
        <f t="array" ref="O333">_xlfn.IFS($M333="Higher", "Yes", $M333="Intermediate", "Yes", $M333="Lower", "Yes",$M333="No Risk", "No")</f>
        <v>#N/A</v>
      </c>
      <c r="P333" s="53">
        <f t="shared" ref="P333:P396" si="10">(B333)+22</f>
        <v>22</v>
      </c>
      <c r="Q333" s="4">
        <f t="shared" ref="Q333:Q396" ca="1" si="11">TODAY()</f>
        <v>44784</v>
      </c>
    </row>
    <row r="334" spans="2:17" s="3" customFormat="1" x14ac:dyDescent="0.25">
      <c r="B334" s="18"/>
      <c r="C334" s="15">
        <f ca="1">(Q334)-(B334)</f>
        <v>44784</v>
      </c>
      <c r="F334" s="5"/>
      <c r="M334" s="26"/>
      <c r="N334" s="25" t="e" cm="1">
        <f t="array" ref="N334">_xlfn.IFS($M334="Higher", "Yes", $M334="Intermediate", "Clinical Risk Evaluation", $M334="Lower", "No",$M334="No Risk", "No")</f>
        <v>#N/A</v>
      </c>
      <c r="O334" s="25" t="e" cm="1">
        <f t="array" ref="O334">_xlfn.IFS($M334="Higher", "Yes", $M334="Intermediate", "Yes", $M334="Lower", "Yes",$M334="No Risk", "No")</f>
        <v>#N/A</v>
      </c>
      <c r="P334" s="53">
        <f t="shared" si="10"/>
        <v>22</v>
      </c>
      <c r="Q334" s="4">
        <f t="shared" ca="1" si="11"/>
        <v>44784</v>
      </c>
    </row>
    <row r="335" spans="2:17" s="3" customFormat="1" x14ac:dyDescent="0.25">
      <c r="B335" s="18"/>
      <c r="C335" s="15">
        <f ca="1">(Q335)-(B335)</f>
        <v>44784</v>
      </c>
      <c r="F335" s="5"/>
      <c r="M335" s="26"/>
      <c r="N335" s="25" t="e" cm="1">
        <f t="array" ref="N335">_xlfn.IFS($M335="Higher", "Yes", $M335="Intermediate", "Clinical Risk Evaluation", $M335="Lower", "No",$M335="No Risk", "No")</f>
        <v>#N/A</v>
      </c>
      <c r="O335" s="25" t="e" cm="1">
        <f t="array" ref="O335">_xlfn.IFS($M335="Higher", "Yes", $M335="Intermediate", "Yes", $M335="Lower", "Yes",$M335="No Risk", "No")</f>
        <v>#N/A</v>
      </c>
      <c r="P335" s="53">
        <f t="shared" si="10"/>
        <v>22</v>
      </c>
      <c r="Q335" s="4">
        <f t="shared" ca="1" si="11"/>
        <v>44784</v>
      </c>
    </row>
    <row r="336" spans="2:17" s="3" customFormat="1" x14ac:dyDescent="0.25">
      <c r="B336" s="18"/>
      <c r="C336" s="15">
        <f ca="1">(Q336)-(B336)</f>
        <v>44784</v>
      </c>
      <c r="F336" s="5"/>
      <c r="M336" s="26"/>
      <c r="N336" s="25" t="e" cm="1">
        <f t="array" ref="N336">_xlfn.IFS($M336="Higher", "Yes", $M336="Intermediate", "Clinical Risk Evaluation", $M336="Lower", "No",$M336="No Risk", "No")</f>
        <v>#N/A</v>
      </c>
      <c r="O336" s="25" t="e" cm="1">
        <f t="array" ref="O336">_xlfn.IFS($M336="Higher", "Yes", $M336="Intermediate", "Yes", $M336="Lower", "Yes",$M336="No Risk", "No")</f>
        <v>#N/A</v>
      </c>
      <c r="P336" s="53">
        <f t="shared" si="10"/>
        <v>22</v>
      </c>
      <c r="Q336" s="4">
        <f t="shared" ca="1" si="11"/>
        <v>44784</v>
      </c>
    </row>
    <row r="337" spans="2:17" s="3" customFormat="1" x14ac:dyDescent="0.25">
      <c r="B337" s="18"/>
      <c r="C337" s="15">
        <f ca="1">(Q337)-(B337)</f>
        <v>44784</v>
      </c>
      <c r="F337" s="5"/>
      <c r="M337" s="26"/>
      <c r="N337" s="25" t="e" cm="1">
        <f t="array" ref="N337">_xlfn.IFS($M337="Higher", "Yes", $M337="Intermediate", "Clinical Risk Evaluation", $M337="Lower", "No",$M337="No Risk", "No")</f>
        <v>#N/A</v>
      </c>
      <c r="O337" s="25" t="e" cm="1">
        <f t="array" ref="O337">_xlfn.IFS($M337="Higher", "Yes", $M337="Intermediate", "Yes", $M337="Lower", "Yes",$M337="No Risk", "No")</f>
        <v>#N/A</v>
      </c>
      <c r="P337" s="53">
        <f t="shared" si="10"/>
        <v>22</v>
      </c>
      <c r="Q337" s="4">
        <f t="shared" ca="1" si="11"/>
        <v>44784</v>
      </c>
    </row>
    <row r="338" spans="2:17" s="3" customFormat="1" x14ac:dyDescent="0.25">
      <c r="B338" s="18"/>
      <c r="C338" s="15">
        <f ca="1">(Q338)-(B338)</f>
        <v>44784</v>
      </c>
      <c r="F338" s="5"/>
      <c r="M338" s="26"/>
      <c r="N338" s="25" t="e" cm="1">
        <f t="array" ref="N338">_xlfn.IFS($M338="Higher", "Yes", $M338="Intermediate", "Clinical Risk Evaluation", $M338="Lower", "No",$M338="No Risk", "No")</f>
        <v>#N/A</v>
      </c>
      <c r="O338" s="25" t="e" cm="1">
        <f t="array" ref="O338">_xlfn.IFS($M338="Higher", "Yes", $M338="Intermediate", "Yes", $M338="Lower", "Yes",$M338="No Risk", "No")</f>
        <v>#N/A</v>
      </c>
      <c r="P338" s="53">
        <f t="shared" si="10"/>
        <v>22</v>
      </c>
      <c r="Q338" s="4">
        <f t="shared" ca="1" si="11"/>
        <v>44784</v>
      </c>
    </row>
    <row r="339" spans="2:17" s="3" customFormat="1" x14ac:dyDescent="0.25">
      <c r="B339" s="18"/>
      <c r="C339" s="15">
        <f ca="1">(Q339)-(B339)</f>
        <v>44784</v>
      </c>
      <c r="F339" s="5"/>
      <c r="M339" s="26"/>
      <c r="N339" s="25" t="e" cm="1">
        <f t="array" ref="N339">_xlfn.IFS($M339="Higher", "Yes", $M339="Intermediate", "Clinical Risk Evaluation", $M339="Lower", "No",$M339="No Risk", "No")</f>
        <v>#N/A</v>
      </c>
      <c r="O339" s="25" t="e" cm="1">
        <f t="array" ref="O339">_xlfn.IFS($M339="Higher", "Yes", $M339="Intermediate", "Yes", $M339="Lower", "Yes",$M339="No Risk", "No")</f>
        <v>#N/A</v>
      </c>
      <c r="P339" s="53">
        <f t="shared" si="10"/>
        <v>22</v>
      </c>
      <c r="Q339" s="4">
        <f t="shared" ca="1" si="11"/>
        <v>44784</v>
      </c>
    </row>
    <row r="340" spans="2:17" s="3" customFormat="1" x14ac:dyDescent="0.25">
      <c r="B340" s="18"/>
      <c r="C340" s="15">
        <f ca="1">(Q340)-(B340)</f>
        <v>44784</v>
      </c>
      <c r="F340" s="5"/>
      <c r="M340" s="26"/>
      <c r="N340" s="25" t="e" cm="1">
        <f t="array" ref="N340">_xlfn.IFS($M340="Higher", "Yes", $M340="Intermediate", "Clinical Risk Evaluation", $M340="Lower", "No",$M340="No Risk", "No")</f>
        <v>#N/A</v>
      </c>
      <c r="O340" s="25" t="e" cm="1">
        <f t="array" ref="O340">_xlfn.IFS($M340="Higher", "Yes", $M340="Intermediate", "Yes", $M340="Lower", "Yes",$M340="No Risk", "No")</f>
        <v>#N/A</v>
      </c>
      <c r="P340" s="53">
        <f t="shared" si="10"/>
        <v>22</v>
      </c>
      <c r="Q340" s="4">
        <f t="shared" ca="1" si="11"/>
        <v>44784</v>
      </c>
    </row>
    <row r="341" spans="2:17" s="3" customFormat="1" x14ac:dyDescent="0.25">
      <c r="B341" s="18"/>
      <c r="C341" s="15">
        <f ca="1">(Q341)-(B341)</f>
        <v>44784</v>
      </c>
      <c r="F341" s="5"/>
      <c r="M341" s="26"/>
      <c r="N341" s="25" t="e" cm="1">
        <f t="array" ref="N341">_xlfn.IFS($M341="Higher", "Yes", $M341="Intermediate", "Clinical Risk Evaluation", $M341="Lower", "No",$M341="No Risk", "No")</f>
        <v>#N/A</v>
      </c>
      <c r="O341" s="25" t="e" cm="1">
        <f t="array" ref="O341">_xlfn.IFS($M341="Higher", "Yes", $M341="Intermediate", "Yes", $M341="Lower", "Yes",$M341="No Risk", "No")</f>
        <v>#N/A</v>
      </c>
      <c r="P341" s="53">
        <f t="shared" si="10"/>
        <v>22</v>
      </c>
      <c r="Q341" s="4">
        <f t="shared" ca="1" si="11"/>
        <v>44784</v>
      </c>
    </row>
    <row r="342" spans="2:17" s="3" customFormat="1" x14ac:dyDescent="0.25">
      <c r="B342" s="18"/>
      <c r="C342" s="15">
        <f ca="1">(Q342)-(B342)</f>
        <v>44784</v>
      </c>
      <c r="F342" s="5"/>
      <c r="M342" s="26"/>
      <c r="N342" s="25" t="e" cm="1">
        <f t="array" ref="N342">_xlfn.IFS($M342="Higher", "Yes", $M342="Intermediate", "Clinical Risk Evaluation", $M342="Lower", "No",$M342="No Risk", "No")</f>
        <v>#N/A</v>
      </c>
      <c r="O342" s="25" t="e" cm="1">
        <f t="array" ref="O342">_xlfn.IFS($M342="Higher", "Yes", $M342="Intermediate", "Yes", $M342="Lower", "Yes",$M342="No Risk", "No")</f>
        <v>#N/A</v>
      </c>
      <c r="P342" s="53">
        <f t="shared" si="10"/>
        <v>22</v>
      </c>
      <c r="Q342" s="4">
        <f t="shared" ca="1" si="11"/>
        <v>44784</v>
      </c>
    </row>
    <row r="343" spans="2:17" s="3" customFormat="1" x14ac:dyDescent="0.25">
      <c r="B343" s="18"/>
      <c r="C343" s="15">
        <f ca="1">(Q343)-(B343)</f>
        <v>44784</v>
      </c>
      <c r="F343" s="5"/>
      <c r="M343" s="26"/>
      <c r="N343" s="25" t="e" cm="1">
        <f t="array" ref="N343">_xlfn.IFS($M343="Higher", "Yes", $M343="Intermediate", "Clinical Risk Evaluation", $M343="Lower", "No",$M343="No Risk", "No")</f>
        <v>#N/A</v>
      </c>
      <c r="O343" s="25" t="e" cm="1">
        <f t="array" ref="O343">_xlfn.IFS($M343="Higher", "Yes", $M343="Intermediate", "Yes", $M343="Lower", "Yes",$M343="No Risk", "No")</f>
        <v>#N/A</v>
      </c>
      <c r="P343" s="53">
        <f t="shared" si="10"/>
        <v>22</v>
      </c>
      <c r="Q343" s="4">
        <f t="shared" ca="1" si="11"/>
        <v>44784</v>
      </c>
    </row>
    <row r="344" spans="2:17" s="3" customFormat="1" x14ac:dyDescent="0.25">
      <c r="B344" s="18"/>
      <c r="C344" s="15">
        <f ca="1">(Q344)-(B344)</f>
        <v>44784</v>
      </c>
      <c r="F344" s="5"/>
      <c r="M344" s="26"/>
      <c r="N344" s="25" t="e" cm="1">
        <f t="array" ref="N344">_xlfn.IFS($M344="Higher", "Yes", $M344="Intermediate", "Clinical Risk Evaluation", $M344="Lower", "No",$M344="No Risk", "No")</f>
        <v>#N/A</v>
      </c>
      <c r="O344" s="25" t="e" cm="1">
        <f t="array" ref="O344">_xlfn.IFS($M344="Higher", "Yes", $M344="Intermediate", "Yes", $M344="Lower", "Yes",$M344="No Risk", "No")</f>
        <v>#N/A</v>
      </c>
      <c r="P344" s="53">
        <f t="shared" si="10"/>
        <v>22</v>
      </c>
      <c r="Q344" s="4">
        <f t="shared" ca="1" si="11"/>
        <v>44784</v>
      </c>
    </row>
    <row r="345" spans="2:17" s="3" customFormat="1" x14ac:dyDescent="0.25">
      <c r="B345" s="18"/>
      <c r="C345" s="15">
        <f ca="1">(Q345)-(B345)</f>
        <v>44784</v>
      </c>
      <c r="F345" s="5"/>
      <c r="M345" s="26"/>
      <c r="N345" s="25" t="e" cm="1">
        <f t="array" ref="N345">_xlfn.IFS($M345="Higher", "Yes", $M345="Intermediate", "Clinical Risk Evaluation", $M345="Lower", "No",$M345="No Risk", "No")</f>
        <v>#N/A</v>
      </c>
      <c r="O345" s="25" t="e" cm="1">
        <f t="array" ref="O345">_xlfn.IFS($M345="Higher", "Yes", $M345="Intermediate", "Yes", $M345="Lower", "Yes",$M345="No Risk", "No")</f>
        <v>#N/A</v>
      </c>
      <c r="P345" s="53">
        <f t="shared" si="10"/>
        <v>22</v>
      </c>
      <c r="Q345" s="4">
        <f t="shared" ca="1" si="11"/>
        <v>44784</v>
      </c>
    </row>
    <row r="346" spans="2:17" s="3" customFormat="1" x14ac:dyDescent="0.25">
      <c r="B346" s="18"/>
      <c r="C346" s="15">
        <f ca="1">(Q346)-(B346)</f>
        <v>44784</v>
      </c>
      <c r="F346" s="5"/>
      <c r="M346" s="26"/>
      <c r="N346" s="25" t="e" cm="1">
        <f t="array" ref="N346">_xlfn.IFS($M346="Higher", "Yes", $M346="Intermediate", "Clinical Risk Evaluation", $M346="Lower", "No",$M346="No Risk", "No")</f>
        <v>#N/A</v>
      </c>
      <c r="O346" s="25" t="e" cm="1">
        <f t="array" ref="O346">_xlfn.IFS($M346="Higher", "Yes", $M346="Intermediate", "Yes", $M346="Lower", "Yes",$M346="No Risk", "No")</f>
        <v>#N/A</v>
      </c>
      <c r="P346" s="53">
        <f t="shared" si="10"/>
        <v>22</v>
      </c>
      <c r="Q346" s="4">
        <f t="shared" ca="1" si="11"/>
        <v>44784</v>
      </c>
    </row>
    <row r="347" spans="2:17" s="3" customFormat="1" x14ac:dyDescent="0.25">
      <c r="B347" s="18"/>
      <c r="C347" s="15">
        <f ca="1">(Q347)-(B347)</f>
        <v>44784</v>
      </c>
      <c r="F347" s="5"/>
      <c r="M347" s="26"/>
      <c r="N347" s="25" t="e" cm="1">
        <f t="array" ref="N347">_xlfn.IFS($M347="Higher", "Yes", $M347="Intermediate", "Clinical Risk Evaluation", $M347="Lower", "No",$M347="No Risk", "No")</f>
        <v>#N/A</v>
      </c>
      <c r="O347" s="25" t="e" cm="1">
        <f t="array" ref="O347">_xlfn.IFS($M347="Higher", "Yes", $M347="Intermediate", "Yes", $M347="Lower", "Yes",$M347="No Risk", "No")</f>
        <v>#N/A</v>
      </c>
      <c r="P347" s="53">
        <f t="shared" si="10"/>
        <v>22</v>
      </c>
      <c r="Q347" s="4">
        <f t="shared" ca="1" si="11"/>
        <v>44784</v>
      </c>
    </row>
    <row r="348" spans="2:17" s="3" customFormat="1" x14ac:dyDescent="0.25">
      <c r="B348" s="18"/>
      <c r="C348" s="15">
        <f ca="1">(Q348)-(B348)</f>
        <v>44784</v>
      </c>
      <c r="F348" s="5"/>
      <c r="M348" s="26"/>
      <c r="N348" s="25" t="e" cm="1">
        <f t="array" ref="N348">_xlfn.IFS($M348="Higher", "Yes", $M348="Intermediate", "Clinical Risk Evaluation", $M348="Lower", "No",$M348="No Risk", "No")</f>
        <v>#N/A</v>
      </c>
      <c r="O348" s="25" t="e" cm="1">
        <f t="array" ref="O348">_xlfn.IFS($M348="Higher", "Yes", $M348="Intermediate", "Yes", $M348="Lower", "Yes",$M348="No Risk", "No")</f>
        <v>#N/A</v>
      </c>
      <c r="P348" s="53">
        <f t="shared" si="10"/>
        <v>22</v>
      </c>
      <c r="Q348" s="4">
        <f t="shared" ca="1" si="11"/>
        <v>44784</v>
      </c>
    </row>
    <row r="349" spans="2:17" s="3" customFormat="1" x14ac:dyDescent="0.25">
      <c r="B349" s="18"/>
      <c r="C349" s="15">
        <f ca="1">(Q349)-(B349)</f>
        <v>44784</v>
      </c>
      <c r="F349" s="5"/>
      <c r="M349" s="26"/>
      <c r="N349" s="25" t="e" cm="1">
        <f t="array" ref="N349">_xlfn.IFS($M349="Higher", "Yes", $M349="Intermediate", "Clinical Risk Evaluation", $M349="Lower", "No",$M349="No Risk", "No")</f>
        <v>#N/A</v>
      </c>
      <c r="O349" s="25" t="e" cm="1">
        <f t="array" ref="O349">_xlfn.IFS($M349="Higher", "Yes", $M349="Intermediate", "Yes", $M349="Lower", "Yes",$M349="No Risk", "No")</f>
        <v>#N/A</v>
      </c>
      <c r="P349" s="53">
        <f t="shared" si="10"/>
        <v>22</v>
      </c>
      <c r="Q349" s="4">
        <f t="shared" ca="1" si="11"/>
        <v>44784</v>
      </c>
    </row>
    <row r="350" spans="2:17" s="3" customFormat="1" x14ac:dyDescent="0.25">
      <c r="B350" s="18"/>
      <c r="C350" s="15">
        <f ca="1">(Q350)-(B350)</f>
        <v>44784</v>
      </c>
      <c r="F350" s="5"/>
      <c r="M350" s="26"/>
      <c r="N350" s="25" t="e" cm="1">
        <f t="array" ref="N350">_xlfn.IFS($M350="Higher", "Yes", $M350="Intermediate", "Clinical Risk Evaluation", $M350="Lower", "No",$M350="No Risk", "No")</f>
        <v>#N/A</v>
      </c>
      <c r="O350" s="25" t="e" cm="1">
        <f t="array" ref="O350">_xlfn.IFS($M350="Higher", "Yes", $M350="Intermediate", "Yes", $M350="Lower", "Yes",$M350="No Risk", "No")</f>
        <v>#N/A</v>
      </c>
      <c r="P350" s="53">
        <f t="shared" si="10"/>
        <v>22</v>
      </c>
      <c r="Q350" s="4">
        <f t="shared" ca="1" si="11"/>
        <v>44784</v>
      </c>
    </row>
    <row r="351" spans="2:17" s="3" customFormat="1" x14ac:dyDescent="0.25">
      <c r="B351" s="18"/>
      <c r="C351" s="15">
        <f ca="1">(Q351)-(B351)</f>
        <v>44784</v>
      </c>
      <c r="F351" s="5"/>
      <c r="M351" s="26"/>
      <c r="N351" s="25" t="e" cm="1">
        <f t="array" ref="N351">_xlfn.IFS($M351="Higher", "Yes", $M351="Intermediate", "Clinical Risk Evaluation", $M351="Lower", "No",$M351="No Risk", "No")</f>
        <v>#N/A</v>
      </c>
      <c r="O351" s="25" t="e" cm="1">
        <f t="array" ref="O351">_xlfn.IFS($M351="Higher", "Yes", $M351="Intermediate", "Yes", $M351="Lower", "Yes",$M351="No Risk", "No")</f>
        <v>#N/A</v>
      </c>
      <c r="P351" s="53">
        <f t="shared" si="10"/>
        <v>22</v>
      </c>
      <c r="Q351" s="4">
        <f t="shared" ca="1" si="11"/>
        <v>44784</v>
      </c>
    </row>
    <row r="352" spans="2:17" s="3" customFormat="1" x14ac:dyDescent="0.25">
      <c r="B352" s="18"/>
      <c r="C352" s="15">
        <f ca="1">(Q352)-(B352)</f>
        <v>44784</v>
      </c>
      <c r="F352" s="5"/>
      <c r="M352" s="26"/>
      <c r="N352" s="25" t="e" cm="1">
        <f t="array" ref="N352">_xlfn.IFS($M352="Higher", "Yes", $M352="Intermediate", "Clinical Risk Evaluation", $M352="Lower", "No",$M352="No Risk", "No")</f>
        <v>#N/A</v>
      </c>
      <c r="O352" s="25" t="e" cm="1">
        <f t="array" ref="O352">_xlfn.IFS($M352="Higher", "Yes", $M352="Intermediate", "Yes", $M352="Lower", "Yes",$M352="No Risk", "No")</f>
        <v>#N/A</v>
      </c>
      <c r="P352" s="53">
        <f t="shared" si="10"/>
        <v>22</v>
      </c>
      <c r="Q352" s="4">
        <f t="shared" ca="1" si="11"/>
        <v>44784</v>
      </c>
    </row>
    <row r="353" spans="2:17" s="3" customFormat="1" x14ac:dyDescent="0.25">
      <c r="B353" s="18"/>
      <c r="C353" s="15">
        <f ca="1">(Q353)-(B353)</f>
        <v>44784</v>
      </c>
      <c r="F353" s="5"/>
      <c r="M353" s="26"/>
      <c r="N353" s="25" t="e" cm="1">
        <f t="array" ref="N353">_xlfn.IFS($M353="Higher", "Yes", $M353="Intermediate", "Clinical Risk Evaluation", $M353="Lower", "No",$M353="No Risk", "No")</f>
        <v>#N/A</v>
      </c>
      <c r="O353" s="25" t="e" cm="1">
        <f t="array" ref="O353">_xlfn.IFS($M353="Higher", "Yes", $M353="Intermediate", "Yes", $M353="Lower", "Yes",$M353="No Risk", "No")</f>
        <v>#N/A</v>
      </c>
      <c r="P353" s="53">
        <f t="shared" si="10"/>
        <v>22</v>
      </c>
      <c r="Q353" s="4">
        <f t="shared" ca="1" si="11"/>
        <v>44784</v>
      </c>
    </row>
    <row r="354" spans="2:17" s="3" customFormat="1" x14ac:dyDescent="0.25">
      <c r="B354" s="18"/>
      <c r="C354" s="15">
        <f ca="1">(Q354)-(B354)</f>
        <v>44784</v>
      </c>
      <c r="F354" s="5"/>
      <c r="M354" s="26"/>
      <c r="N354" s="25" t="e" cm="1">
        <f t="array" ref="N354">_xlfn.IFS($M354="Higher", "Yes", $M354="Intermediate", "Clinical Risk Evaluation", $M354="Lower", "No",$M354="No Risk", "No")</f>
        <v>#N/A</v>
      </c>
      <c r="O354" s="25" t="e" cm="1">
        <f t="array" ref="O354">_xlfn.IFS($M354="Higher", "Yes", $M354="Intermediate", "Yes", $M354="Lower", "Yes",$M354="No Risk", "No")</f>
        <v>#N/A</v>
      </c>
      <c r="P354" s="53">
        <f t="shared" si="10"/>
        <v>22</v>
      </c>
      <c r="Q354" s="4">
        <f t="shared" ca="1" si="11"/>
        <v>44784</v>
      </c>
    </row>
    <row r="355" spans="2:17" s="3" customFormat="1" x14ac:dyDescent="0.25">
      <c r="B355" s="18"/>
      <c r="C355" s="15">
        <f ca="1">(Q355)-(B355)</f>
        <v>44784</v>
      </c>
      <c r="F355" s="5"/>
      <c r="M355" s="26"/>
      <c r="N355" s="25" t="e" cm="1">
        <f t="array" ref="N355">_xlfn.IFS($M355="Higher", "Yes", $M355="Intermediate", "Clinical Risk Evaluation", $M355="Lower", "No",$M355="No Risk", "No")</f>
        <v>#N/A</v>
      </c>
      <c r="O355" s="25" t="e" cm="1">
        <f t="array" ref="O355">_xlfn.IFS($M355="Higher", "Yes", $M355="Intermediate", "Yes", $M355="Lower", "Yes",$M355="No Risk", "No")</f>
        <v>#N/A</v>
      </c>
      <c r="P355" s="53">
        <f t="shared" si="10"/>
        <v>22</v>
      </c>
      <c r="Q355" s="4">
        <f t="shared" ca="1" si="11"/>
        <v>44784</v>
      </c>
    </row>
    <row r="356" spans="2:17" s="3" customFormat="1" x14ac:dyDescent="0.25">
      <c r="B356" s="18"/>
      <c r="C356" s="15">
        <f ca="1">(Q356)-(B356)</f>
        <v>44784</v>
      </c>
      <c r="F356" s="5"/>
      <c r="M356" s="26"/>
      <c r="N356" s="25" t="e" cm="1">
        <f t="array" ref="N356">_xlfn.IFS($M356="Higher", "Yes", $M356="Intermediate", "Clinical Risk Evaluation", $M356="Lower", "No",$M356="No Risk", "No")</f>
        <v>#N/A</v>
      </c>
      <c r="O356" s="25" t="e" cm="1">
        <f t="array" ref="O356">_xlfn.IFS($M356="Higher", "Yes", $M356="Intermediate", "Yes", $M356="Lower", "Yes",$M356="No Risk", "No")</f>
        <v>#N/A</v>
      </c>
      <c r="P356" s="53">
        <f t="shared" si="10"/>
        <v>22</v>
      </c>
      <c r="Q356" s="4">
        <f t="shared" ca="1" si="11"/>
        <v>44784</v>
      </c>
    </row>
    <row r="357" spans="2:17" s="3" customFormat="1" x14ac:dyDescent="0.25">
      <c r="B357" s="18"/>
      <c r="C357" s="15">
        <f ca="1">(Q357)-(B357)</f>
        <v>44784</v>
      </c>
      <c r="F357" s="5"/>
      <c r="M357" s="26"/>
      <c r="N357" s="25" t="e" cm="1">
        <f t="array" ref="N357">_xlfn.IFS($M357="Higher", "Yes", $M357="Intermediate", "Clinical Risk Evaluation", $M357="Lower", "No",$M357="No Risk", "No")</f>
        <v>#N/A</v>
      </c>
      <c r="O357" s="25" t="e" cm="1">
        <f t="array" ref="O357">_xlfn.IFS($M357="Higher", "Yes", $M357="Intermediate", "Yes", $M357="Lower", "Yes",$M357="No Risk", "No")</f>
        <v>#N/A</v>
      </c>
      <c r="P357" s="53">
        <f t="shared" si="10"/>
        <v>22</v>
      </c>
      <c r="Q357" s="4">
        <f t="shared" ca="1" si="11"/>
        <v>44784</v>
      </c>
    </row>
    <row r="358" spans="2:17" s="3" customFormat="1" x14ac:dyDescent="0.25">
      <c r="B358" s="18"/>
      <c r="C358" s="15">
        <f ca="1">(Q358)-(B358)</f>
        <v>44784</v>
      </c>
      <c r="F358" s="5"/>
      <c r="M358" s="26"/>
      <c r="N358" s="25" t="e" cm="1">
        <f t="array" ref="N358">_xlfn.IFS($M358="Higher", "Yes", $M358="Intermediate", "Clinical Risk Evaluation", $M358="Lower", "No",$M358="No Risk", "No")</f>
        <v>#N/A</v>
      </c>
      <c r="O358" s="25" t="e" cm="1">
        <f t="array" ref="O358">_xlfn.IFS($M358="Higher", "Yes", $M358="Intermediate", "Yes", $M358="Lower", "Yes",$M358="No Risk", "No")</f>
        <v>#N/A</v>
      </c>
      <c r="P358" s="53">
        <f t="shared" si="10"/>
        <v>22</v>
      </c>
      <c r="Q358" s="4">
        <f t="shared" ca="1" si="11"/>
        <v>44784</v>
      </c>
    </row>
    <row r="359" spans="2:17" s="3" customFormat="1" x14ac:dyDescent="0.25">
      <c r="B359" s="18"/>
      <c r="C359" s="15">
        <f ca="1">(Q359)-(B359)</f>
        <v>44784</v>
      </c>
      <c r="F359" s="5"/>
      <c r="M359" s="26"/>
      <c r="N359" s="25" t="e" cm="1">
        <f t="array" ref="N359">_xlfn.IFS($M359="Higher", "Yes", $M359="Intermediate", "Clinical Risk Evaluation", $M359="Lower", "No",$M359="No Risk", "No")</f>
        <v>#N/A</v>
      </c>
      <c r="O359" s="25" t="e" cm="1">
        <f t="array" ref="O359">_xlfn.IFS($M359="Higher", "Yes", $M359="Intermediate", "Yes", $M359="Lower", "Yes",$M359="No Risk", "No")</f>
        <v>#N/A</v>
      </c>
      <c r="P359" s="53">
        <f t="shared" si="10"/>
        <v>22</v>
      </c>
      <c r="Q359" s="4">
        <f t="shared" ca="1" si="11"/>
        <v>44784</v>
      </c>
    </row>
    <row r="360" spans="2:17" s="3" customFormat="1" x14ac:dyDescent="0.25">
      <c r="B360" s="18"/>
      <c r="C360" s="15">
        <f ca="1">(Q360)-(B360)</f>
        <v>44784</v>
      </c>
      <c r="F360" s="5"/>
      <c r="M360" s="26"/>
      <c r="N360" s="25" t="e" cm="1">
        <f t="array" ref="N360">_xlfn.IFS($M360="Higher", "Yes", $M360="Intermediate", "Clinical Risk Evaluation", $M360="Lower", "No",$M360="No Risk", "No")</f>
        <v>#N/A</v>
      </c>
      <c r="O360" s="25" t="e" cm="1">
        <f t="array" ref="O360">_xlfn.IFS($M360="Higher", "Yes", $M360="Intermediate", "Yes", $M360="Lower", "Yes",$M360="No Risk", "No")</f>
        <v>#N/A</v>
      </c>
      <c r="P360" s="53">
        <f t="shared" si="10"/>
        <v>22</v>
      </c>
      <c r="Q360" s="4">
        <f t="shared" ca="1" si="11"/>
        <v>44784</v>
      </c>
    </row>
    <row r="361" spans="2:17" s="3" customFormat="1" x14ac:dyDescent="0.25">
      <c r="B361" s="18"/>
      <c r="C361" s="15">
        <f ca="1">(Q361)-(B361)</f>
        <v>44784</v>
      </c>
      <c r="F361" s="5"/>
      <c r="M361" s="26"/>
      <c r="N361" s="25" t="e" cm="1">
        <f t="array" ref="N361">_xlfn.IFS($M361="Higher", "Yes", $M361="Intermediate", "Clinical Risk Evaluation", $M361="Lower", "No",$M361="No Risk", "No")</f>
        <v>#N/A</v>
      </c>
      <c r="O361" s="25" t="e" cm="1">
        <f t="array" ref="O361">_xlfn.IFS($M361="Higher", "Yes", $M361="Intermediate", "Yes", $M361="Lower", "Yes",$M361="No Risk", "No")</f>
        <v>#N/A</v>
      </c>
      <c r="P361" s="53">
        <f t="shared" si="10"/>
        <v>22</v>
      </c>
      <c r="Q361" s="4">
        <f t="shared" ca="1" si="11"/>
        <v>44784</v>
      </c>
    </row>
    <row r="362" spans="2:17" s="3" customFormat="1" x14ac:dyDescent="0.25">
      <c r="B362" s="18"/>
      <c r="C362" s="15">
        <f ca="1">(Q362)-(B362)</f>
        <v>44784</v>
      </c>
      <c r="F362" s="5"/>
      <c r="M362" s="26"/>
      <c r="N362" s="25" t="e" cm="1">
        <f t="array" ref="N362">_xlfn.IFS($M362="Higher", "Yes", $M362="Intermediate", "Clinical Risk Evaluation", $M362="Lower", "No",$M362="No Risk", "No")</f>
        <v>#N/A</v>
      </c>
      <c r="O362" s="25" t="e" cm="1">
        <f t="array" ref="O362">_xlfn.IFS($M362="Higher", "Yes", $M362="Intermediate", "Yes", $M362="Lower", "Yes",$M362="No Risk", "No")</f>
        <v>#N/A</v>
      </c>
      <c r="P362" s="53">
        <f t="shared" si="10"/>
        <v>22</v>
      </c>
      <c r="Q362" s="4">
        <f t="shared" ca="1" si="11"/>
        <v>44784</v>
      </c>
    </row>
    <row r="363" spans="2:17" s="3" customFormat="1" x14ac:dyDescent="0.25">
      <c r="B363" s="18"/>
      <c r="C363" s="15">
        <f ca="1">(Q363)-(B363)</f>
        <v>44784</v>
      </c>
      <c r="F363" s="5"/>
      <c r="M363" s="26"/>
      <c r="N363" s="25" t="e" cm="1">
        <f t="array" ref="N363">_xlfn.IFS($M363="Higher", "Yes", $M363="Intermediate", "Clinical Risk Evaluation", $M363="Lower", "No",$M363="No Risk", "No")</f>
        <v>#N/A</v>
      </c>
      <c r="O363" s="25" t="e" cm="1">
        <f t="array" ref="O363">_xlfn.IFS($M363="Higher", "Yes", $M363="Intermediate", "Yes", $M363="Lower", "Yes",$M363="No Risk", "No")</f>
        <v>#N/A</v>
      </c>
      <c r="P363" s="53">
        <f t="shared" si="10"/>
        <v>22</v>
      </c>
      <c r="Q363" s="4">
        <f t="shared" ca="1" si="11"/>
        <v>44784</v>
      </c>
    </row>
    <row r="364" spans="2:17" s="3" customFormat="1" x14ac:dyDescent="0.25">
      <c r="B364" s="18"/>
      <c r="C364" s="15">
        <f ca="1">(Q364)-(B364)</f>
        <v>44784</v>
      </c>
      <c r="F364" s="5"/>
      <c r="M364" s="26"/>
      <c r="N364" s="25" t="e" cm="1">
        <f t="array" ref="N364">_xlfn.IFS($M364="Higher", "Yes", $M364="Intermediate", "Clinical Risk Evaluation", $M364="Lower", "No",$M364="No Risk", "No")</f>
        <v>#N/A</v>
      </c>
      <c r="O364" s="25" t="e" cm="1">
        <f t="array" ref="O364">_xlfn.IFS($M364="Higher", "Yes", $M364="Intermediate", "Yes", $M364="Lower", "Yes",$M364="No Risk", "No")</f>
        <v>#N/A</v>
      </c>
      <c r="P364" s="53">
        <f t="shared" si="10"/>
        <v>22</v>
      </c>
      <c r="Q364" s="4">
        <f t="shared" ca="1" si="11"/>
        <v>44784</v>
      </c>
    </row>
    <row r="365" spans="2:17" s="3" customFormat="1" x14ac:dyDescent="0.25">
      <c r="B365" s="18"/>
      <c r="C365" s="15">
        <f ca="1">(Q365)-(B365)</f>
        <v>44784</v>
      </c>
      <c r="F365" s="5"/>
      <c r="M365" s="26"/>
      <c r="N365" s="25" t="e" cm="1">
        <f t="array" ref="N365">_xlfn.IFS($M365="Higher", "Yes", $M365="Intermediate", "Clinical Risk Evaluation", $M365="Lower", "No",$M365="No Risk", "No")</f>
        <v>#N/A</v>
      </c>
      <c r="O365" s="25" t="e" cm="1">
        <f t="array" ref="O365">_xlfn.IFS($M365="Higher", "Yes", $M365="Intermediate", "Yes", $M365="Lower", "Yes",$M365="No Risk", "No")</f>
        <v>#N/A</v>
      </c>
      <c r="P365" s="53">
        <f t="shared" si="10"/>
        <v>22</v>
      </c>
      <c r="Q365" s="4">
        <f t="shared" ca="1" si="11"/>
        <v>44784</v>
      </c>
    </row>
    <row r="366" spans="2:17" s="3" customFormat="1" x14ac:dyDescent="0.25">
      <c r="B366" s="18"/>
      <c r="C366" s="15">
        <f ca="1">(Q366)-(B366)</f>
        <v>44784</v>
      </c>
      <c r="F366" s="5"/>
      <c r="M366" s="26"/>
      <c r="N366" s="25" t="e" cm="1">
        <f t="array" ref="N366">_xlfn.IFS($M366="Higher", "Yes", $M366="Intermediate", "Clinical Risk Evaluation", $M366="Lower", "No",$M366="No Risk", "No")</f>
        <v>#N/A</v>
      </c>
      <c r="O366" s="25" t="e" cm="1">
        <f t="array" ref="O366">_xlfn.IFS($M366="Higher", "Yes", $M366="Intermediate", "Yes", $M366="Lower", "Yes",$M366="No Risk", "No")</f>
        <v>#N/A</v>
      </c>
      <c r="P366" s="53">
        <f t="shared" si="10"/>
        <v>22</v>
      </c>
      <c r="Q366" s="4">
        <f t="shared" ca="1" si="11"/>
        <v>44784</v>
      </c>
    </row>
    <row r="367" spans="2:17" s="3" customFormat="1" x14ac:dyDescent="0.25">
      <c r="B367" s="18"/>
      <c r="C367" s="15">
        <f ca="1">(Q367)-(B367)</f>
        <v>44784</v>
      </c>
      <c r="F367" s="5"/>
      <c r="M367" s="26"/>
      <c r="N367" s="25" t="e" cm="1">
        <f t="array" ref="N367">_xlfn.IFS($M367="Higher", "Yes", $M367="Intermediate", "Clinical Risk Evaluation", $M367="Lower", "No",$M367="No Risk", "No")</f>
        <v>#N/A</v>
      </c>
      <c r="O367" s="25" t="e" cm="1">
        <f t="array" ref="O367">_xlfn.IFS($M367="Higher", "Yes", $M367="Intermediate", "Yes", $M367="Lower", "Yes",$M367="No Risk", "No")</f>
        <v>#N/A</v>
      </c>
      <c r="P367" s="53">
        <f t="shared" si="10"/>
        <v>22</v>
      </c>
      <c r="Q367" s="4">
        <f t="shared" ca="1" si="11"/>
        <v>44784</v>
      </c>
    </row>
    <row r="368" spans="2:17" s="3" customFormat="1" x14ac:dyDescent="0.25">
      <c r="B368" s="18"/>
      <c r="C368" s="15">
        <f ca="1">(Q368)-(B368)</f>
        <v>44784</v>
      </c>
      <c r="F368" s="5"/>
      <c r="M368" s="26"/>
      <c r="N368" s="25" t="e" cm="1">
        <f t="array" ref="N368">_xlfn.IFS($M368="Higher", "Yes", $M368="Intermediate", "Clinical Risk Evaluation", $M368="Lower", "No",$M368="No Risk", "No")</f>
        <v>#N/A</v>
      </c>
      <c r="O368" s="25" t="e" cm="1">
        <f t="array" ref="O368">_xlfn.IFS($M368="Higher", "Yes", $M368="Intermediate", "Yes", $M368="Lower", "Yes",$M368="No Risk", "No")</f>
        <v>#N/A</v>
      </c>
      <c r="P368" s="53">
        <f t="shared" si="10"/>
        <v>22</v>
      </c>
      <c r="Q368" s="4">
        <f t="shared" ca="1" si="11"/>
        <v>44784</v>
      </c>
    </row>
    <row r="369" spans="2:17" s="3" customFormat="1" x14ac:dyDescent="0.25">
      <c r="B369" s="18"/>
      <c r="C369" s="15">
        <f ca="1">(Q369)-(B369)</f>
        <v>44784</v>
      </c>
      <c r="F369" s="5"/>
      <c r="M369" s="26"/>
      <c r="N369" s="25" t="e" cm="1">
        <f t="array" ref="N369">_xlfn.IFS($M369="Higher", "Yes", $M369="Intermediate", "Clinical Risk Evaluation", $M369="Lower", "No",$M369="No Risk", "No")</f>
        <v>#N/A</v>
      </c>
      <c r="O369" s="25" t="e" cm="1">
        <f t="array" ref="O369">_xlfn.IFS($M369="Higher", "Yes", $M369="Intermediate", "Yes", $M369="Lower", "Yes",$M369="No Risk", "No")</f>
        <v>#N/A</v>
      </c>
      <c r="P369" s="53">
        <f t="shared" si="10"/>
        <v>22</v>
      </c>
      <c r="Q369" s="4">
        <f t="shared" ca="1" si="11"/>
        <v>44784</v>
      </c>
    </row>
    <row r="370" spans="2:17" s="3" customFormat="1" x14ac:dyDescent="0.25">
      <c r="B370" s="18"/>
      <c r="C370" s="15">
        <f ca="1">(Q370)-(B370)</f>
        <v>44784</v>
      </c>
      <c r="F370" s="5"/>
      <c r="M370" s="26"/>
      <c r="N370" s="25" t="e" cm="1">
        <f t="array" ref="N370">_xlfn.IFS($M370="Higher", "Yes", $M370="Intermediate", "Clinical Risk Evaluation", $M370="Lower", "No",$M370="No Risk", "No")</f>
        <v>#N/A</v>
      </c>
      <c r="O370" s="25" t="e" cm="1">
        <f t="array" ref="O370">_xlfn.IFS($M370="Higher", "Yes", $M370="Intermediate", "Yes", $M370="Lower", "Yes",$M370="No Risk", "No")</f>
        <v>#N/A</v>
      </c>
      <c r="P370" s="53">
        <f t="shared" si="10"/>
        <v>22</v>
      </c>
      <c r="Q370" s="4">
        <f t="shared" ca="1" si="11"/>
        <v>44784</v>
      </c>
    </row>
    <row r="371" spans="2:17" s="3" customFormat="1" x14ac:dyDescent="0.25">
      <c r="B371" s="18"/>
      <c r="C371" s="15">
        <f ca="1">(Q371)-(B371)</f>
        <v>44784</v>
      </c>
      <c r="F371" s="5"/>
      <c r="M371" s="26"/>
      <c r="N371" s="25" t="e" cm="1">
        <f t="array" ref="N371">_xlfn.IFS($M371="Higher", "Yes", $M371="Intermediate", "Clinical Risk Evaluation", $M371="Lower", "No",$M371="No Risk", "No")</f>
        <v>#N/A</v>
      </c>
      <c r="O371" s="25" t="e" cm="1">
        <f t="array" ref="O371">_xlfn.IFS($M371="Higher", "Yes", $M371="Intermediate", "Yes", $M371="Lower", "Yes",$M371="No Risk", "No")</f>
        <v>#N/A</v>
      </c>
      <c r="P371" s="53">
        <f t="shared" si="10"/>
        <v>22</v>
      </c>
      <c r="Q371" s="4">
        <f t="shared" ca="1" si="11"/>
        <v>44784</v>
      </c>
    </row>
    <row r="372" spans="2:17" s="3" customFormat="1" x14ac:dyDescent="0.25">
      <c r="B372" s="18"/>
      <c r="C372" s="15">
        <f ca="1">(Q372)-(B372)</f>
        <v>44784</v>
      </c>
      <c r="F372" s="5"/>
      <c r="M372" s="26"/>
      <c r="N372" s="25" t="e" cm="1">
        <f t="array" ref="N372">_xlfn.IFS($M372="Higher", "Yes", $M372="Intermediate", "Clinical Risk Evaluation", $M372="Lower", "No",$M372="No Risk", "No")</f>
        <v>#N/A</v>
      </c>
      <c r="O372" s="25" t="e" cm="1">
        <f t="array" ref="O372">_xlfn.IFS($M372="Higher", "Yes", $M372="Intermediate", "Yes", $M372="Lower", "Yes",$M372="No Risk", "No")</f>
        <v>#N/A</v>
      </c>
      <c r="P372" s="53">
        <f t="shared" si="10"/>
        <v>22</v>
      </c>
      <c r="Q372" s="4">
        <f t="shared" ca="1" si="11"/>
        <v>44784</v>
      </c>
    </row>
    <row r="373" spans="2:17" s="3" customFormat="1" x14ac:dyDescent="0.25">
      <c r="B373" s="18"/>
      <c r="C373" s="15">
        <f ca="1">(Q373)-(B373)</f>
        <v>44784</v>
      </c>
      <c r="F373" s="5"/>
      <c r="M373" s="26"/>
      <c r="N373" s="25" t="e" cm="1">
        <f t="array" ref="N373">_xlfn.IFS($M373="Higher", "Yes", $M373="Intermediate", "Clinical Risk Evaluation", $M373="Lower", "No",$M373="No Risk", "No")</f>
        <v>#N/A</v>
      </c>
      <c r="O373" s="25" t="e" cm="1">
        <f t="array" ref="O373">_xlfn.IFS($M373="Higher", "Yes", $M373="Intermediate", "Yes", $M373="Lower", "Yes",$M373="No Risk", "No")</f>
        <v>#N/A</v>
      </c>
      <c r="P373" s="53">
        <f t="shared" si="10"/>
        <v>22</v>
      </c>
      <c r="Q373" s="4">
        <f t="shared" ca="1" si="11"/>
        <v>44784</v>
      </c>
    </row>
    <row r="374" spans="2:17" s="3" customFormat="1" x14ac:dyDescent="0.25">
      <c r="B374" s="18"/>
      <c r="C374" s="15">
        <f ca="1">(Q374)-(B374)</f>
        <v>44784</v>
      </c>
      <c r="F374" s="5"/>
      <c r="M374" s="26"/>
      <c r="N374" s="25" t="e" cm="1">
        <f t="array" ref="N374">_xlfn.IFS($M374="Higher", "Yes", $M374="Intermediate", "Clinical Risk Evaluation", $M374="Lower", "No",$M374="No Risk", "No")</f>
        <v>#N/A</v>
      </c>
      <c r="O374" s="25" t="e" cm="1">
        <f t="array" ref="O374">_xlfn.IFS($M374="Higher", "Yes", $M374="Intermediate", "Yes", $M374="Lower", "Yes",$M374="No Risk", "No")</f>
        <v>#N/A</v>
      </c>
      <c r="P374" s="53">
        <f t="shared" si="10"/>
        <v>22</v>
      </c>
      <c r="Q374" s="4">
        <f t="shared" ca="1" si="11"/>
        <v>44784</v>
      </c>
    </row>
    <row r="375" spans="2:17" s="3" customFormat="1" x14ac:dyDescent="0.25">
      <c r="B375" s="18"/>
      <c r="C375" s="15">
        <f ca="1">(Q375)-(B375)</f>
        <v>44784</v>
      </c>
      <c r="F375" s="5"/>
      <c r="M375" s="26"/>
      <c r="N375" s="25" t="e" cm="1">
        <f t="array" ref="N375">_xlfn.IFS($M375="Higher", "Yes", $M375="Intermediate", "Clinical Risk Evaluation", $M375="Lower", "No",$M375="No Risk", "No")</f>
        <v>#N/A</v>
      </c>
      <c r="O375" s="25" t="e" cm="1">
        <f t="array" ref="O375">_xlfn.IFS($M375="Higher", "Yes", $M375="Intermediate", "Yes", $M375="Lower", "Yes",$M375="No Risk", "No")</f>
        <v>#N/A</v>
      </c>
      <c r="P375" s="53">
        <f t="shared" si="10"/>
        <v>22</v>
      </c>
      <c r="Q375" s="4">
        <f t="shared" ca="1" si="11"/>
        <v>44784</v>
      </c>
    </row>
    <row r="376" spans="2:17" s="3" customFormat="1" x14ac:dyDescent="0.25">
      <c r="B376" s="18"/>
      <c r="C376" s="15">
        <f ca="1">(Q376)-(B376)</f>
        <v>44784</v>
      </c>
      <c r="F376" s="5"/>
      <c r="M376" s="26"/>
      <c r="N376" s="25" t="e" cm="1">
        <f t="array" ref="N376">_xlfn.IFS($M376="Higher", "Yes", $M376="Intermediate", "Clinical Risk Evaluation", $M376="Lower", "No",$M376="No Risk", "No")</f>
        <v>#N/A</v>
      </c>
      <c r="O376" s="25" t="e" cm="1">
        <f t="array" ref="O376">_xlfn.IFS($M376="Higher", "Yes", $M376="Intermediate", "Yes", $M376="Lower", "Yes",$M376="No Risk", "No")</f>
        <v>#N/A</v>
      </c>
      <c r="P376" s="53">
        <f t="shared" si="10"/>
        <v>22</v>
      </c>
      <c r="Q376" s="4">
        <f t="shared" ca="1" si="11"/>
        <v>44784</v>
      </c>
    </row>
    <row r="377" spans="2:17" s="3" customFormat="1" x14ac:dyDescent="0.25">
      <c r="B377" s="18"/>
      <c r="C377" s="15">
        <f ca="1">(Q377)-(B377)</f>
        <v>44784</v>
      </c>
      <c r="F377" s="5"/>
      <c r="M377" s="26"/>
      <c r="N377" s="25" t="e" cm="1">
        <f t="array" ref="N377">_xlfn.IFS($M377="Higher", "Yes", $M377="Intermediate", "Clinical Risk Evaluation", $M377="Lower", "No",$M377="No Risk", "No")</f>
        <v>#N/A</v>
      </c>
      <c r="O377" s="25" t="e" cm="1">
        <f t="array" ref="O377">_xlfn.IFS($M377="Higher", "Yes", $M377="Intermediate", "Yes", $M377="Lower", "Yes",$M377="No Risk", "No")</f>
        <v>#N/A</v>
      </c>
      <c r="P377" s="53">
        <f t="shared" si="10"/>
        <v>22</v>
      </c>
      <c r="Q377" s="4">
        <f t="shared" ca="1" si="11"/>
        <v>44784</v>
      </c>
    </row>
    <row r="378" spans="2:17" s="3" customFormat="1" x14ac:dyDescent="0.25">
      <c r="B378" s="18"/>
      <c r="C378" s="15">
        <f ca="1">(Q378)-(B378)</f>
        <v>44784</v>
      </c>
      <c r="F378" s="5"/>
      <c r="M378" s="26"/>
      <c r="N378" s="25" t="e" cm="1">
        <f t="array" ref="N378">_xlfn.IFS($M378="Higher", "Yes", $M378="Intermediate", "Clinical Risk Evaluation", $M378="Lower", "No",$M378="No Risk", "No")</f>
        <v>#N/A</v>
      </c>
      <c r="O378" s="25" t="e" cm="1">
        <f t="array" ref="O378">_xlfn.IFS($M378="Higher", "Yes", $M378="Intermediate", "Yes", $M378="Lower", "Yes",$M378="No Risk", "No")</f>
        <v>#N/A</v>
      </c>
      <c r="P378" s="53">
        <f t="shared" si="10"/>
        <v>22</v>
      </c>
      <c r="Q378" s="4">
        <f t="shared" ca="1" si="11"/>
        <v>44784</v>
      </c>
    </row>
    <row r="379" spans="2:17" s="3" customFormat="1" x14ac:dyDescent="0.25">
      <c r="B379" s="18"/>
      <c r="C379" s="15">
        <f ca="1">(Q379)-(B379)</f>
        <v>44784</v>
      </c>
      <c r="F379" s="5"/>
      <c r="M379" s="26"/>
      <c r="N379" s="25" t="e" cm="1">
        <f t="array" ref="N379">_xlfn.IFS($M379="Higher", "Yes", $M379="Intermediate", "Clinical Risk Evaluation", $M379="Lower", "No",$M379="No Risk", "No")</f>
        <v>#N/A</v>
      </c>
      <c r="O379" s="25" t="e" cm="1">
        <f t="array" ref="O379">_xlfn.IFS($M379="Higher", "Yes", $M379="Intermediate", "Yes", $M379="Lower", "Yes",$M379="No Risk", "No")</f>
        <v>#N/A</v>
      </c>
      <c r="P379" s="53">
        <f t="shared" si="10"/>
        <v>22</v>
      </c>
      <c r="Q379" s="4">
        <f t="shared" ca="1" si="11"/>
        <v>44784</v>
      </c>
    </row>
    <row r="380" spans="2:17" s="3" customFormat="1" x14ac:dyDescent="0.25">
      <c r="B380" s="18"/>
      <c r="C380" s="15">
        <f ca="1">(Q380)-(B380)</f>
        <v>44784</v>
      </c>
      <c r="F380" s="5"/>
      <c r="M380" s="26"/>
      <c r="N380" s="25" t="e" cm="1">
        <f t="array" ref="N380">_xlfn.IFS($M380="Higher", "Yes", $M380="Intermediate", "Clinical Risk Evaluation", $M380="Lower", "No",$M380="No Risk", "No")</f>
        <v>#N/A</v>
      </c>
      <c r="O380" s="25" t="e" cm="1">
        <f t="array" ref="O380">_xlfn.IFS($M380="Higher", "Yes", $M380="Intermediate", "Yes", $M380="Lower", "Yes",$M380="No Risk", "No")</f>
        <v>#N/A</v>
      </c>
      <c r="P380" s="53">
        <f t="shared" si="10"/>
        <v>22</v>
      </c>
      <c r="Q380" s="4">
        <f t="shared" ca="1" si="11"/>
        <v>44784</v>
      </c>
    </row>
    <row r="381" spans="2:17" s="3" customFormat="1" x14ac:dyDescent="0.25">
      <c r="B381" s="18"/>
      <c r="C381" s="15">
        <f ca="1">(Q381)-(B381)</f>
        <v>44784</v>
      </c>
      <c r="F381" s="5"/>
      <c r="M381" s="26"/>
      <c r="N381" s="25" t="e" cm="1">
        <f t="array" ref="N381">_xlfn.IFS($M381="Higher", "Yes", $M381="Intermediate", "Clinical Risk Evaluation", $M381="Lower", "No",$M381="No Risk", "No")</f>
        <v>#N/A</v>
      </c>
      <c r="O381" s="25" t="e" cm="1">
        <f t="array" ref="O381">_xlfn.IFS($M381="Higher", "Yes", $M381="Intermediate", "Yes", $M381="Lower", "Yes",$M381="No Risk", "No")</f>
        <v>#N/A</v>
      </c>
      <c r="P381" s="53">
        <f t="shared" si="10"/>
        <v>22</v>
      </c>
      <c r="Q381" s="4">
        <f t="shared" ca="1" si="11"/>
        <v>44784</v>
      </c>
    </row>
    <row r="382" spans="2:17" s="3" customFormat="1" x14ac:dyDescent="0.25">
      <c r="B382" s="18"/>
      <c r="C382" s="15">
        <f ca="1">(Q382)-(B382)</f>
        <v>44784</v>
      </c>
      <c r="F382" s="5"/>
      <c r="M382" s="26"/>
      <c r="N382" s="25" t="e" cm="1">
        <f t="array" ref="N382">_xlfn.IFS($M382="Higher", "Yes", $M382="Intermediate", "Clinical Risk Evaluation", $M382="Lower", "No",$M382="No Risk", "No")</f>
        <v>#N/A</v>
      </c>
      <c r="O382" s="25" t="e" cm="1">
        <f t="array" ref="O382">_xlfn.IFS($M382="Higher", "Yes", $M382="Intermediate", "Yes", $M382="Lower", "Yes",$M382="No Risk", "No")</f>
        <v>#N/A</v>
      </c>
      <c r="P382" s="53">
        <f t="shared" si="10"/>
        <v>22</v>
      </c>
      <c r="Q382" s="4">
        <f t="shared" ca="1" si="11"/>
        <v>44784</v>
      </c>
    </row>
    <row r="383" spans="2:17" s="3" customFormat="1" x14ac:dyDescent="0.25">
      <c r="B383" s="18"/>
      <c r="C383" s="15">
        <f ca="1">(Q383)-(B383)</f>
        <v>44784</v>
      </c>
      <c r="F383" s="5"/>
      <c r="M383" s="26"/>
      <c r="N383" s="25" t="e" cm="1">
        <f t="array" ref="N383">_xlfn.IFS($M383="Higher", "Yes", $M383="Intermediate", "Clinical Risk Evaluation", $M383="Lower", "No",$M383="No Risk", "No")</f>
        <v>#N/A</v>
      </c>
      <c r="O383" s="25" t="e" cm="1">
        <f t="array" ref="O383">_xlfn.IFS($M383="Higher", "Yes", $M383="Intermediate", "Yes", $M383="Lower", "Yes",$M383="No Risk", "No")</f>
        <v>#N/A</v>
      </c>
      <c r="P383" s="53">
        <f t="shared" si="10"/>
        <v>22</v>
      </c>
      <c r="Q383" s="4">
        <f t="shared" ca="1" si="11"/>
        <v>44784</v>
      </c>
    </row>
    <row r="384" spans="2:17" s="3" customFormat="1" x14ac:dyDescent="0.25">
      <c r="B384" s="18"/>
      <c r="C384" s="15">
        <f ca="1">(Q384)-(B384)</f>
        <v>44784</v>
      </c>
      <c r="F384" s="5"/>
      <c r="M384" s="26"/>
      <c r="N384" s="25" t="e" cm="1">
        <f t="array" ref="N384">_xlfn.IFS($M384="Higher", "Yes", $M384="Intermediate", "Clinical Risk Evaluation", $M384="Lower", "No",$M384="No Risk", "No")</f>
        <v>#N/A</v>
      </c>
      <c r="O384" s="25" t="e" cm="1">
        <f t="array" ref="O384">_xlfn.IFS($M384="Higher", "Yes", $M384="Intermediate", "Yes", $M384="Lower", "Yes",$M384="No Risk", "No")</f>
        <v>#N/A</v>
      </c>
      <c r="P384" s="53">
        <f t="shared" si="10"/>
        <v>22</v>
      </c>
      <c r="Q384" s="4">
        <f t="shared" ca="1" si="11"/>
        <v>44784</v>
      </c>
    </row>
    <row r="385" spans="2:17" s="3" customFormat="1" x14ac:dyDescent="0.25">
      <c r="B385" s="18"/>
      <c r="C385" s="15">
        <f ca="1">(Q385)-(B385)</f>
        <v>44784</v>
      </c>
      <c r="F385" s="5"/>
      <c r="M385" s="26"/>
      <c r="N385" s="25" t="e" cm="1">
        <f t="array" ref="N385">_xlfn.IFS($M385="Higher", "Yes", $M385="Intermediate", "Clinical Risk Evaluation", $M385="Lower", "No",$M385="No Risk", "No")</f>
        <v>#N/A</v>
      </c>
      <c r="O385" s="25" t="e" cm="1">
        <f t="array" ref="O385">_xlfn.IFS($M385="Higher", "Yes", $M385="Intermediate", "Yes", $M385="Lower", "Yes",$M385="No Risk", "No")</f>
        <v>#N/A</v>
      </c>
      <c r="P385" s="53">
        <f t="shared" si="10"/>
        <v>22</v>
      </c>
      <c r="Q385" s="4">
        <f t="shared" ca="1" si="11"/>
        <v>44784</v>
      </c>
    </row>
    <row r="386" spans="2:17" s="3" customFormat="1" x14ac:dyDescent="0.25">
      <c r="B386" s="18"/>
      <c r="C386" s="15">
        <f ca="1">(Q386)-(B386)</f>
        <v>44784</v>
      </c>
      <c r="F386" s="5"/>
      <c r="M386" s="26"/>
      <c r="N386" s="25" t="e" cm="1">
        <f t="array" ref="N386">_xlfn.IFS($M386="Higher", "Yes", $M386="Intermediate", "Clinical Risk Evaluation", $M386="Lower", "No",$M386="No Risk", "No")</f>
        <v>#N/A</v>
      </c>
      <c r="O386" s="25" t="e" cm="1">
        <f t="array" ref="O386">_xlfn.IFS($M386="Higher", "Yes", $M386="Intermediate", "Yes", $M386="Lower", "Yes",$M386="No Risk", "No")</f>
        <v>#N/A</v>
      </c>
      <c r="P386" s="53">
        <f t="shared" si="10"/>
        <v>22</v>
      </c>
      <c r="Q386" s="4">
        <f t="shared" ca="1" si="11"/>
        <v>44784</v>
      </c>
    </row>
    <row r="387" spans="2:17" s="3" customFormat="1" x14ac:dyDescent="0.25">
      <c r="B387" s="18"/>
      <c r="C387" s="15">
        <f ca="1">(Q387)-(B387)</f>
        <v>44784</v>
      </c>
      <c r="F387" s="5"/>
      <c r="M387" s="26"/>
      <c r="N387" s="25" t="e" cm="1">
        <f t="array" ref="N387">_xlfn.IFS($M387="Higher", "Yes", $M387="Intermediate", "Clinical Risk Evaluation", $M387="Lower", "No",$M387="No Risk", "No")</f>
        <v>#N/A</v>
      </c>
      <c r="O387" s="25" t="e" cm="1">
        <f t="array" ref="O387">_xlfn.IFS($M387="Higher", "Yes", $M387="Intermediate", "Yes", $M387="Lower", "Yes",$M387="No Risk", "No")</f>
        <v>#N/A</v>
      </c>
      <c r="P387" s="53">
        <f t="shared" si="10"/>
        <v>22</v>
      </c>
      <c r="Q387" s="4">
        <f t="shared" ca="1" si="11"/>
        <v>44784</v>
      </c>
    </row>
    <row r="388" spans="2:17" s="3" customFormat="1" x14ac:dyDescent="0.25">
      <c r="B388" s="18"/>
      <c r="C388" s="15">
        <f ca="1">(Q388)-(B388)</f>
        <v>44784</v>
      </c>
      <c r="F388" s="5"/>
      <c r="M388" s="26"/>
      <c r="N388" s="25" t="e" cm="1">
        <f t="array" ref="N388">_xlfn.IFS($M388="Higher", "Yes", $M388="Intermediate", "Clinical Risk Evaluation", $M388="Lower", "No",$M388="No Risk", "No")</f>
        <v>#N/A</v>
      </c>
      <c r="O388" s="25" t="e" cm="1">
        <f t="array" ref="O388">_xlfn.IFS($M388="Higher", "Yes", $M388="Intermediate", "Yes", $M388="Lower", "Yes",$M388="No Risk", "No")</f>
        <v>#N/A</v>
      </c>
      <c r="P388" s="53">
        <f t="shared" si="10"/>
        <v>22</v>
      </c>
      <c r="Q388" s="4">
        <f t="shared" ca="1" si="11"/>
        <v>44784</v>
      </c>
    </row>
    <row r="389" spans="2:17" s="3" customFormat="1" x14ac:dyDescent="0.25">
      <c r="B389" s="18"/>
      <c r="C389" s="15">
        <f ca="1">(Q389)-(B389)</f>
        <v>44784</v>
      </c>
      <c r="F389" s="5"/>
      <c r="M389" s="26"/>
      <c r="N389" s="25" t="e" cm="1">
        <f t="array" ref="N389">_xlfn.IFS($M389="Higher", "Yes", $M389="Intermediate", "Clinical Risk Evaluation", $M389="Lower", "No",$M389="No Risk", "No")</f>
        <v>#N/A</v>
      </c>
      <c r="O389" s="25" t="e" cm="1">
        <f t="array" ref="O389">_xlfn.IFS($M389="Higher", "Yes", $M389="Intermediate", "Yes", $M389="Lower", "Yes",$M389="No Risk", "No")</f>
        <v>#N/A</v>
      </c>
      <c r="P389" s="53">
        <f t="shared" si="10"/>
        <v>22</v>
      </c>
      <c r="Q389" s="4">
        <f t="shared" ca="1" si="11"/>
        <v>44784</v>
      </c>
    </row>
    <row r="390" spans="2:17" s="3" customFormat="1" x14ac:dyDescent="0.25">
      <c r="B390" s="18"/>
      <c r="C390" s="15">
        <f ca="1">(Q390)-(B390)</f>
        <v>44784</v>
      </c>
      <c r="F390" s="5"/>
      <c r="M390" s="26"/>
      <c r="N390" s="25" t="e" cm="1">
        <f t="array" ref="N390">_xlfn.IFS($M390="Higher", "Yes", $M390="Intermediate", "Clinical Risk Evaluation", $M390="Lower", "No",$M390="No Risk", "No")</f>
        <v>#N/A</v>
      </c>
      <c r="O390" s="25" t="e" cm="1">
        <f t="array" ref="O390">_xlfn.IFS($M390="Higher", "Yes", $M390="Intermediate", "Yes", $M390="Lower", "Yes",$M390="No Risk", "No")</f>
        <v>#N/A</v>
      </c>
      <c r="P390" s="53">
        <f t="shared" si="10"/>
        <v>22</v>
      </c>
      <c r="Q390" s="4">
        <f t="shared" ca="1" si="11"/>
        <v>44784</v>
      </c>
    </row>
    <row r="391" spans="2:17" s="3" customFormat="1" x14ac:dyDescent="0.25">
      <c r="B391" s="18"/>
      <c r="C391" s="15">
        <f ca="1">(Q391)-(B391)</f>
        <v>44784</v>
      </c>
      <c r="F391" s="5"/>
      <c r="M391" s="26"/>
      <c r="N391" s="25" t="e" cm="1">
        <f t="array" ref="N391">_xlfn.IFS($M391="Higher", "Yes", $M391="Intermediate", "Clinical Risk Evaluation", $M391="Lower", "No",$M391="No Risk", "No")</f>
        <v>#N/A</v>
      </c>
      <c r="O391" s="25" t="e" cm="1">
        <f t="array" ref="O391">_xlfn.IFS($M391="Higher", "Yes", $M391="Intermediate", "Yes", $M391="Lower", "Yes",$M391="No Risk", "No")</f>
        <v>#N/A</v>
      </c>
      <c r="P391" s="53">
        <f t="shared" si="10"/>
        <v>22</v>
      </c>
      <c r="Q391" s="4">
        <f t="shared" ca="1" si="11"/>
        <v>44784</v>
      </c>
    </row>
    <row r="392" spans="2:17" s="3" customFormat="1" x14ac:dyDescent="0.25">
      <c r="B392" s="18"/>
      <c r="C392" s="15">
        <f ca="1">(Q392)-(B392)</f>
        <v>44784</v>
      </c>
      <c r="F392" s="5"/>
      <c r="M392" s="26"/>
      <c r="N392" s="25" t="e" cm="1">
        <f t="array" ref="N392">_xlfn.IFS($M392="Higher", "Yes", $M392="Intermediate", "Clinical Risk Evaluation", $M392="Lower", "No",$M392="No Risk", "No")</f>
        <v>#N/A</v>
      </c>
      <c r="O392" s="25" t="e" cm="1">
        <f t="array" ref="O392">_xlfn.IFS($M392="Higher", "Yes", $M392="Intermediate", "Yes", $M392="Lower", "Yes",$M392="No Risk", "No")</f>
        <v>#N/A</v>
      </c>
      <c r="P392" s="53">
        <f t="shared" si="10"/>
        <v>22</v>
      </c>
      <c r="Q392" s="4">
        <f t="shared" ca="1" si="11"/>
        <v>44784</v>
      </c>
    </row>
    <row r="393" spans="2:17" s="3" customFormat="1" x14ac:dyDescent="0.25">
      <c r="B393" s="18"/>
      <c r="C393" s="15">
        <f ca="1">(Q393)-(B393)</f>
        <v>44784</v>
      </c>
      <c r="F393" s="5"/>
      <c r="M393" s="26"/>
      <c r="N393" s="25" t="e" cm="1">
        <f t="array" ref="N393">_xlfn.IFS($M393="Higher", "Yes", $M393="Intermediate", "Clinical Risk Evaluation", $M393="Lower", "No",$M393="No Risk", "No")</f>
        <v>#N/A</v>
      </c>
      <c r="O393" s="25" t="e" cm="1">
        <f t="array" ref="O393">_xlfn.IFS($M393="Higher", "Yes", $M393="Intermediate", "Yes", $M393="Lower", "Yes",$M393="No Risk", "No")</f>
        <v>#N/A</v>
      </c>
      <c r="P393" s="53">
        <f t="shared" si="10"/>
        <v>22</v>
      </c>
      <c r="Q393" s="4">
        <f t="shared" ca="1" si="11"/>
        <v>44784</v>
      </c>
    </row>
    <row r="394" spans="2:17" s="3" customFormat="1" x14ac:dyDescent="0.25">
      <c r="B394" s="18"/>
      <c r="C394" s="15">
        <f ca="1">(Q394)-(B394)</f>
        <v>44784</v>
      </c>
      <c r="F394" s="5"/>
      <c r="M394" s="26"/>
      <c r="N394" s="25" t="e" cm="1">
        <f t="array" ref="N394">_xlfn.IFS($M394="Higher", "Yes", $M394="Intermediate", "Clinical Risk Evaluation", $M394="Lower", "No",$M394="No Risk", "No")</f>
        <v>#N/A</v>
      </c>
      <c r="O394" s="25" t="e" cm="1">
        <f t="array" ref="O394">_xlfn.IFS($M394="Higher", "Yes", $M394="Intermediate", "Yes", $M394="Lower", "Yes",$M394="No Risk", "No")</f>
        <v>#N/A</v>
      </c>
      <c r="P394" s="53">
        <f t="shared" si="10"/>
        <v>22</v>
      </c>
      <c r="Q394" s="4">
        <f t="shared" ca="1" si="11"/>
        <v>44784</v>
      </c>
    </row>
    <row r="395" spans="2:17" s="3" customFormat="1" x14ac:dyDescent="0.25">
      <c r="B395" s="18"/>
      <c r="C395" s="15">
        <f ca="1">(Q395)-(B395)</f>
        <v>44784</v>
      </c>
      <c r="F395" s="5"/>
      <c r="M395" s="26"/>
      <c r="N395" s="25" t="e" cm="1">
        <f t="array" ref="N395">_xlfn.IFS($M395="Higher", "Yes", $M395="Intermediate", "Clinical Risk Evaluation", $M395="Lower", "No",$M395="No Risk", "No")</f>
        <v>#N/A</v>
      </c>
      <c r="O395" s="25" t="e" cm="1">
        <f t="array" ref="O395">_xlfn.IFS($M395="Higher", "Yes", $M395="Intermediate", "Yes", $M395="Lower", "Yes",$M395="No Risk", "No")</f>
        <v>#N/A</v>
      </c>
      <c r="P395" s="53">
        <f t="shared" si="10"/>
        <v>22</v>
      </c>
      <c r="Q395" s="4">
        <f t="shared" ca="1" si="11"/>
        <v>44784</v>
      </c>
    </row>
    <row r="396" spans="2:17" s="3" customFormat="1" x14ac:dyDescent="0.25">
      <c r="B396" s="18"/>
      <c r="C396" s="15">
        <f ca="1">(Q396)-(B396)</f>
        <v>44784</v>
      </c>
      <c r="F396" s="5"/>
      <c r="M396" s="26"/>
      <c r="N396" s="25" t="e" cm="1">
        <f t="array" ref="N396">_xlfn.IFS($M396="Higher", "Yes", $M396="Intermediate", "Clinical Risk Evaluation", $M396="Lower", "No",$M396="No Risk", "No")</f>
        <v>#N/A</v>
      </c>
      <c r="O396" s="25" t="e" cm="1">
        <f t="array" ref="O396">_xlfn.IFS($M396="Higher", "Yes", $M396="Intermediate", "Yes", $M396="Lower", "Yes",$M396="No Risk", "No")</f>
        <v>#N/A</v>
      </c>
      <c r="P396" s="53">
        <f t="shared" si="10"/>
        <v>22</v>
      </c>
      <c r="Q396" s="4">
        <f t="shared" ca="1" si="11"/>
        <v>44784</v>
      </c>
    </row>
    <row r="397" spans="2:17" s="3" customFormat="1" x14ac:dyDescent="0.25">
      <c r="B397" s="18"/>
      <c r="C397" s="15">
        <f ca="1">(Q397)-(B397)</f>
        <v>44784</v>
      </c>
      <c r="F397" s="5"/>
      <c r="M397" s="26"/>
      <c r="N397" s="25" t="e" cm="1">
        <f t="array" ref="N397">_xlfn.IFS($M397="Higher", "Yes", $M397="Intermediate", "Clinical Risk Evaluation", $M397="Lower", "No",$M397="No Risk", "No")</f>
        <v>#N/A</v>
      </c>
      <c r="O397" s="25" t="e" cm="1">
        <f t="array" ref="O397">_xlfn.IFS($M397="Higher", "Yes", $M397="Intermediate", "Yes", $M397="Lower", "Yes",$M397="No Risk", "No")</f>
        <v>#N/A</v>
      </c>
      <c r="P397" s="53">
        <f t="shared" ref="P397:P460" si="12">(B397)+22</f>
        <v>22</v>
      </c>
      <c r="Q397" s="4">
        <f t="shared" ref="Q397:Q460" ca="1" si="13">TODAY()</f>
        <v>44784</v>
      </c>
    </row>
    <row r="398" spans="2:17" s="3" customFormat="1" x14ac:dyDescent="0.25">
      <c r="B398" s="18"/>
      <c r="C398" s="15">
        <f ca="1">(Q398)-(B398)</f>
        <v>44784</v>
      </c>
      <c r="F398" s="5"/>
      <c r="M398" s="26"/>
      <c r="N398" s="25" t="e" cm="1">
        <f t="array" ref="N398">_xlfn.IFS($M398="Higher", "Yes", $M398="Intermediate", "Clinical Risk Evaluation", $M398="Lower", "No",$M398="No Risk", "No")</f>
        <v>#N/A</v>
      </c>
      <c r="O398" s="25" t="e" cm="1">
        <f t="array" ref="O398">_xlfn.IFS($M398="Higher", "Yes", $M398="Intermediate", "Yes", $M398="Lower", "Yes",$M398="No Risk", "No")</f>
        <v>#N/A</v>
      </c>
      <c r="P398" s="53">
        <f t="shared" si="12"/>
        <v>22</v>
      </c>
      <c r="Q398" s="4">
        <f t="shared" ca="1" si="13"/>
        <v>44784</v>
      </c>
    </row>
    <row r="399" spans="2:17" s="3" customFormat="1" x14ac:dyDescent="0.25">
      <c r="B399" s="18"/>
      <c r="C399" s="15">
        <f ca="1">(Q399)-(B399)</f>
        <v>44784</v>
      </c>
      <c r="F399" s="5"/>
      <c r="M399" s="26"/>
      <c r="N399" s="25" t="e" cm="1">
        <f t="array" ref="N399">_xlfn.IFS($M399="Higher", "Yes", $M399="Intermediate", "Clinical Risk Evaluation", $M399="Lower", "No",$M399="No Risk", "No")</f>
        <v>#N/A</v>
      </c>
      <c r="O399" s="25" t="e" cm="1">
        <f t="array" ref="O399">_xlfn.IFS($M399="Higher", "Yes", $M399="Intermediate", "Yes", $M399="Lower", "Yes",$M399="No Risk", "No")</f>
        <v>#N/A</v>
      </c>
      <c r="P399" s="53">
        <f t="shared" si="12"/>
        <v>22</v>
      </c>
      <c r="Q399" s="4">
        <f t="shared" ca="1" si="13"/>
        <v>44784</v>
      </c>
    </row>
    <row r="400" spans="2:17" s="3" customFormat="1" x14ac:dyDescent="0.25">
      <c r="B400" s="18"/>
      <c r="C400" s="15">
        <f ca="1">(Q400)-(B400)</f>
        <v>44784</v>
      </c>
      <c r="F400" s="5"/>
      <c r="M400" s="26"/>
      <c r="N400" s="25" t="e" cm="1">
        <f t="array" ref="N400">_xlfn.IFS($M400="Higher", "Yes", $M400="Intermediate", "Clinical Risk Evaluation", $M400="Lower", "No",$M400="No Risk", "No")</f>
        <v>#N/A</v>
      </c>
      <c r="O400" s="25" t="e" cm="1">
        <f t="array" ref="O400">_xlfn.IFS($M400="Higher", "Yes", $M400="Intermediate", "Yes", $M400="Lower", "Yes",$M400="No Risk", "No")</f>
        <v>#N/A</v>
      </c>
      <c r="P400" s="53">
        <f t="shared" si="12"/>
        <v>22</v>
      </c>
      <c r="Q400" s="4">
        <f t="shared" ca="1" si="13"/>
        <v>44784</v>
      </c>
    </row>
    <row r="401" spans="2:17" s="3" customFormat="1" x14ac:dyDescent="0.25">
      <c r="B401" s="18"/>
      <c r="C401" s="15">
        <f ca="1">(Q401)-(B401)</f>
        <v>44784</v>
      </c>
      <c r="F401" s="5"/>
      <c r="M401" s="26"/>
      <c r="N401" s="25" t="e" cm="1">
        <f t="array" ref="N401">_xlfn.IFS($M401="Higher", "Yes", $M401="Intermediate", "Clinical Risk Evaluation", $M401="Lower", "No",$M401="No Risk", "No")</f>
        <v>#N/A</v>
      </c>
      <c r="O401" s="25" t="e" cm="1">
        <f t="array" ref="O401">_xlfn.IFS($M401="Higher", "Yes", $M401="Intermediate", "Yes", $M401="Lower", "Yes",$M401="No Risk", "No")</f>
        <v>#N/A</v>
      </c>
      <c r="P401" s="53">
        <f t="shared" si="12"/>
        <v>22</v>
      </c>
      <c r="Q401" s="4">
        <f t="shared" ca="1" si="13"/>
        <v>44784</v>
      </c>
    </row>
    <row r="402" spans="2:17" s="3" customFormat="1" x14ac:dyDescent="0.25">
      <c r="B402" s="18"/>
      <c r="C402" s="15">
        <f ca="1">(Q402)-(B402)</f>
        <v>44784</v>
      </c>
      <c r="F402" s="5"/>
      <c r="M402" s="26"/>
      <c r="N402" s="25" t="e" cm="1">
        <f t="array" ref="N402">_xlfn.IFS($M402="Higher", "Yes", $M402="Intermediate", "Clinical Risk Evaluation", $M402="Lower", "No",$M402="No Risk", "No")</f>
        <v>#N/A</v>
      </c>
      <c r="O402" s="25" t="e" cm="1">
        <f t="array" ref="O402">_xlfn.IFS($M402="Higher", "Yes", $M402="Intermediate", "Yes", $M402="Lower", "Yes",$M402="No Risk", "No")</f>
        <v>#N/A</v>
      </c>
      <c r="P402" s="53">
        <f t="shared" si="12"/>
        <v>22</v>
      </c>
      <c r="Q402" s="4">
        <f t="shared" ca="1" si="13"/>
        <v>44784</v>
      </c>
    </row>
    <row r="403" spans="2:17" s="3" customFormat="1" x14ac:dyDescent="0.25">
      <c r="B403" s="18"/>
      <c r="C403" s="15">
        <f ca="1">(Q403)-(B403)</f>
        <v>44784</v>
      </c>
      <c r="F403" s="5"/>
      <c r="M403" s="26"/>
      <c r="N403" s="25" t="e" cm="1">
        <f t="array" ref="N403">_xlfn.IFS($M403="Higher", "Yes", $M403="Intermediate", "Clinical Risk Evaluation", $M403="Lower", "No",$M403="No Risk", "No")</f>
        <v>#N/A</v>
      </c>
      <c r="O403" s="25" t="e" cm="1">
        <f t="array" ref="O403">_xlfn.IFS($M403="Higher", "Yes", $M403="Intermediate", "Yes", $M403="Lower", "Yes",$M403="No Risk", "No")</f>
        <v>#N/A</v>
      </c>
      <c r="P403" s="53">
        <f t="shared" si="12"/>
        <v>22</v>
      </c>
      <c r="Q403" s="4">
        <f t="shared" ca="1" si="13"/>
        <v>44784</v>
      </c>
    </row>
    <row r="404" spans="2:17" s="3" customFormat="1" x14ac:dyDescent="0.25">
      <c r="B404" s="18"/>
      <c r="C404" s="15">
        <f ca="1">(Q404)-(B404)</f>
        <v>44784</v>
      </c>
      <c r="F404" s="5"/>
      <c r="M404" s="26"/>
      <c r="N404" s="25" t="e" cm="1">
        <f t="array" ref="N404">_xlfn.IFS($M404="Higher", "Yes", $M404="Intermediate", "Clinical Risk Evaluation", $M404="Lower", "No",$M404="No Risk", "No")</f>
        <v>#N/A</v>
      </c>
      <c r="O404" s="25" t="e" cm="1">
        <f t="array" ref="O404">_xlfn.IFS($M404="Higher", "Yes", $M404="Intermediate", "Yes", $M404="Lower", "Yes",$M404="No Risk", "No")</f>
        <v>#N/A</v>
      </c>
      <c r="P404" s="53">
        <f t="shared" si="12"/>
        <v>22</v>
      </c>
      <c r="Q404" s="4">
        <f t="shared" ca="1" si="13"/>
        <v>44784</v>
      </c>
    </row>
    <row r="405" spans="2:17" s="3" customFormat="1" x14ac:dyDescent="0.25">
      <c r="B405" s="18"/>
      <c r="C405" s="15">
        <f ca="1">(Q405)-(B405)</f>
        <v>44784</v>
      </c>
      <c r="F405" s="5"/>
      <c r="M405" s="26"/>
      <c r="N405" s="25" t="e" cm="1">
        <f t="array" ref="N405">_xlfn.IFS($M405="Higher", "Yes", $M405="Intermediate", "Clinical Risk Evaluation", $M405="Lower", "No",$M405="No Risk", "No")</f>
        <v>#N/A</v>
      </c>
      <c r="O405" s="25" t="e" cm="1">
        <f t="array" ref="O405">_xlfn.IFS($M405="Higher", "Yes", $M405="Intermediate", "Yes", $M405="Lower", "Yes",$M405="No Risk", "No")</f>
        <v>#N/A</v>
      </c>
      <c r="P405" s="53">
        <f t="shared" si="12"/>
        <v>22</v>
      </c>
      <c r="Q405" s="4">
        <f t="shared" ca="1" si="13"/>
        <v>44784</v>
      </c>
    </row>
    <row r="406" spans="2:17" s="3" customFormat="1" x14ac:dyDescent="0.25">
      <c r="B406" s="18"/>
      <c r="C406" s="15">
        <f ca="1">(Q406)-(B406)</f>
        <v>44784</v>
      </c>
      <c r="F406" s="5"/>
      <c r="M406" s="26"/>
      <c r="N406" s="25" t="e" cm="1">
        <f t="array" ref="N406">_xlfn.IFS($M406="Higher", "Yes", $M406="Intermediate", "Clinical Risk Evaluation", $M406="Lower", "No",$M406="No Risk", "No")</f>
        <v>#N/A</v>
      </c>
      <c r="O406" s="25" t="e" cm="1">
        <f t="array" ref="O406">_xlfn.IFS($M406="Higher", "Yes", $M406="Intermediate", "Yes", $M406="Lower", "Yes",$M406="No Risk", "No")</f>
        <v>#N/A</v>
      </c>
      <c r="P406" s="53">
        <f t="shared" si="12"/>
        <v>22</v>
      </c>
      <c r="Q406" s="4">
        <f t="shared" ca="1" si="13"/>
        <v>44784</v>
      </c>
    </row>
    <row r="407" spans="2:17" s="3" customFormat="1" x14ac:dyDescent="0.25">
      <c r="B407" s="18"/>
      <c r="C407" s="15">
        <f ca="1">(Q407)-(B407)</f>
        <v>44784</v>
      </c>
      <c r="F407" s="5"/>
      <c r="M407" s="26"/>
      <c r="N407" s="25" t="e" cm="1">
        <f t="array" ref="N407">_xlfn.IFS($M407="Higher", "Yes", $M407="Intermediate", "Clinical Risk Evaluation", $M407="Lower", "No",$M407="No Risk", "No")</f>
        <v>#N/A</v>
      </c>
      <c r="O407" s="25" t="e" cm="1">
        <f t="array" ref="O407">_xlfn.IFS($M407="Higher", "Yes", $M407="Intermediate", "Yes", $M407="Lower", "Yes",$M407="No Risk", "No")</f>
        <v>#N/A</v>
      </c>
      <c r="P407" s="53">
        <f t="shared" si="12"/>
        <v>22</v>
      </c>
      <c r="Q407" s="4">
        <f t="shared" ca="1" si="13"/>
        <v>44784</v>
      </c>
    </row>
    <row r="408" spans="2:17" s="3" customFormat="1" x14ac:dyDescent="0.25">
      <c r="B408" s="18"/>
      <c r="C408" s="15">
        <f ca="1">(Q408)-(B408)</f>
        <v>44784</v>
      </c>
      <c r="F408" s="5"/>
      <c r="M408" s="26"/>
      <c r="N408" s="25" t="e" cm="1">
        <f t="array" ref="N408">_xlfn.IFS($M408="Higher", "Yes", $M408="Intermediate", "Clinical Risk Evaluation", $M408="Lower", "No",$M408="No Risk", "No")</f>
        <v>#N/A</v>
      </c>
      <c r="O408" s="25" t="e" cm="1">
        <f t="array" ref="O408">_xlfn.IFS($M408="Higher", "Yes", $M408="Intermediate", "Yes", $M408="Lower", "Yes",$M408="No Risk", "No")</f>
        <v>#N/A</v>
      </c>
      <c r="P408" s="53">
        <f t="shared" si="12"/>
        <v>22</v>
      </c>
      <c r="Q408" s="4">
        <f t="shared" ca="1" si="13"/>
        <v>44784</v>
      </c>
    </row>
    <row r="409" spans="2:17" s="3" customFormat="1" x14ac:dyDescent="0.25">
      <c r="B409" s="18"/>
      <c r="C409" s="15">
        <f ca="1">(Q409)-(B409)</f>
        <v>44784</v>
      </c>
      <c r="F409" s="5"/>
      <c r="M409" s="26"/>
      <c r="N409" s="25" t="e" cm="1">
        <f t="array" ref="N409">_xlfn.IFS($M409="Higher", "Yes", $M409="Intermediate", "Clinical Risk Evaluation", $M409="Lower", "No",$M409="No Risk", "No")</f>
        <v>#N/A</v>
      </c>
      <c r="O409" s="25" t="e" cm="1">
        <f t="array" ref="O409">_xlfn.IFS($M409="Higher", "Yes", $M409="Intermediate", "Yes", $M409="Lower", "Yes",$M409="No Risk", "No")</f>
        <v>#N/A</v>
      </c>
      <c r="P409" s="53">
        <f t="shared" si="12"/>
        <v>22</v>
      </c>
      <c r="Q409" s="4">
        <f t="shared" ca="1" si="13"/>
        <v>44784</v>
      </c>
    </row>
    <row r="410" spans="2:17" s="3" customFormat="1" x14ac:dyDescent="0.25">
      <c r="B410" s="18"/>
      <c r="C410" s="15">
        <f ca="1">(Q410)-(B410)</f>
        <v>44784</v>
      </c>
      <c r="F410" s="5"/>
      <c r="M410" s="26"/>
      <c r="N410" s="25" t="e" cm="1">
        <f t="array" ref="N410">_xlfn.IFS($M410="Higher", "Yes", $M410="Intermediate", "Clinical Risk Evaluation", $M410="Lower", "No",$M410="No Risk", "No")</f>
        <v>#N/A</v>
      </c>
      <c r="O410" s="25" t="e" cm="1">
        <f t="array" ref="O410">_xlfn.IFS($M410="Higher", "Yes", $M410="Intermediate", "Yes", $M410="Lower", "Yes",$M410="No Risk", "No")</f>
        <v>#N/A</v>
      </c>
      <c r="P410" s="53">
        <f t="shared" si="12"/>
        <v>22</v>
      </c>
      <c r="Q410" s="4">
        <f t="shared" ca="1" si="13"/>
        <v>44784</v>
      </c>
    </row>
    <row r="411" spans="2:17" s="3" customFormat="1" x14ac:dyDescent="0.25">
      <c r="B411" s="18"/>
      <c r="C411" s="15">
        <f ca="1">(Q411)-(B411)</f>
        <v>44784</v>
      </c>
      <c r="F411" s="5"/>
      <c r="M411" s="26"/>
      <c r="N411" s="25" t="e" cm="1">
        <f t="array" ref="N411">_xlfn.IFS($M411="Higher", "Yes", $M411="Intermediate", "Clinical Risk Evaluation", $M411="Lower", "No",$M411="No Risk", "No")</f>
        <v>#N/A</v>
      </c>
      <c r="O411" s="25" t="e" cm="1">
        <f t="array" ref="O411">_xlfn.IFS($M411="Higher", "Yes", $M411="Intermediate", "Yes", $M411="Lower", "Yes",$M411="No Risk", "No")</f>
        <v>#N/A</v>
      </c>
      <c r="P411" s="53">
        <f t="shared" si="12"/>
        <v>22</v>
      </c>
      <c r="Q411" s="4">
        <f t="shared" ca="1" si="13"/>
        <v>44784</v>
      </c>
    </row>
    <row r="412" spans="2:17" s="3" customFormat="1" x14ac:dyDescent="0.25">
      <c r="B412" s="18"/>
      <c r="C412" s="15">
        <f ca="1">(Q412)-(B412)</f>
        <v>44784</v>
      </c>
      <c r="F412" s="5"/>
      <c r="M412" s="26"/>
      <c r="N412" s="25" t="e" cm="1">
        <f t="array" ref="N412">_xlfn.IFS($M412="Higher", "Yes", $M412="Intermediate", "Clinical Risk Evaluation", $M412="Lower", "No",$M412="No Risk", "No")</f>
        <v>#N/A</v>
      </c>
      <c r="O412" s="25" t="e" cm="1">
        <f t="array" ref="O412">_xlfn.IFS($M412="Higher", "Yes", $M412="Intermediate", "Yes", $M412="Lower", "Yes",$M412="No Risk", "No")</f>
        <v>#N/A</v>
      </c>
      <c r="P412" s="53">
        <f t="shared" si="12"/>
        <v>22</v>
      </c>
      <c r="Q412" s="4">
        <f t="shared" ca="1" si="13"/>
        <v>44784</v>
      </c>
    </row>
    <row r="413" spans="2:17" s="3" customFormat="1" x14ac:dyDescent="0.25">
      <c r="B413" s="18"/>
      <c r="C413" s="15">
        <f ca="1">(Q413)-(B413)</f>
        <v>44784</v>
      </c>
      <c r="F413" s="5"/>
      <c r="M413" s="26"/>
      <c r="N413" s="25" t="e" cm="1">
        <f t="array" ref="N413">_xlfn.IFS($M413="Higher", "Yes", $M413="Intermediate", "Clinical Risk Evaluation", $M413="Lower", "No",$M413="No Risk", "No")</f>
        <v>#N/A</v>
      </c>
      <c r="O413" s="25" t="e" cm="1">
        <f t="array" ref="O413">_xlfn.IFS($M413="Higher", "Yes", $M413="Intermediate", "Yes", $M413="Lower", "Yes",$M413="No Risk", "No")</f>
        <v>#N/A</v>
      </c>
      <c r="P413" s="53">
        <f t="shared" si="12"/>
        <v>22</v>
      </c>
      <c r="Q413" s="4">
        <f t="shared" ca="1" si="13"/>
        <v>44784</v>
      </c>
    </row>
    <row r="414" spans="2:17" s="3" customFormat="1" x14ac:dyDescent="0.25">
      <c r="B414" s="18"/>
      <c r="C414" s="15">
        <f ca="1">(Q414)-(B414)</f>
        <v>44784</v>
      </c>
      <c r="F414" s="5"/>
      <c r="M414" s="26"/>
      <c r="N414" s="25" t="e" cm="1">
        <f t="array" ref="N414">_xlfn.IFS($M414="Higher", "Yes", $M414="Intermediate", "Clinical Risk Evaluation", $M414="Lower", "No",$M414="No Risk", "No")</f>
        <v>#N/A</v>
      </c>
      <c r="O414" s="25" t="e" cm="1">
        <f t="array" ref="O414">_xlfn.IFS($M414="Higher", "Yes", $M414="Intermediate", "Yes", $M414="Lower", "Yes",$M414="No Risk", "No")</f>
        <v>#N/A</v>
      </c>
      <c r="P414" s="53">
        <f t="shared" si="12"/>
        <v>22</v>
      </c>
      <c r="Q414" s="4">
        <f t="shared" ca="1" si="13"/>
        <v>44784</v>
      </c>
    </row>
    <row r="415" spans="2:17" s="3" customFormat="1" x14ac:dyDescent="0.25">
      <c r="B415" s="18"/>
      <c r="C415" s="15">
        <f ca="1">(Q415)-(B415)</f>
        <v>44784</v>
      </c>
      <c r="F415" s="5"/>
      <c r="M415" s="26"/>
      <c r="N415" s="25" t="e" cm="1">
        <f t="array" ref="N415">_xlfn.IFS($M415="Higher", "Yes", $M415="Intermediate", "Clinical Risk Evaluation", $M415="Lower", "No",$M415="No Risk", "No")</f>
        <v>#N/A</v>
      </c>
      <c r="O415" s="25" t="e" cm="1">
        <f t="array" ref="O415">_xlfn.IFS($M415="Higher", "Yes", $M415="Intermediate", "Yes", $M415="Lower", "Yes",$M415="No Risk", "No")</f>
        <v>#N/A</v>
      </c>
      <c r="P415" s="53">
        <f t="shared" si="12"/>
        <v>22</v>
      </c>
      <c r="Q415" s="4">
        <f t="shared" ca="1" si="13"/>
        <v>44784</v>
      </c>
    </row>
    <row r="416" spans="2:17" s="3" customFormat="1" x14ac:dyDescent="0.25">
      <c r="B416" s="18"/>
      <c r="C416" s="15">
        <f ca="1">(Q416)-(B416)</f>
        <v>44784</v>
      </c>
      <c r="F416" s="5"/>
      <c r="M416" s="26"/>
      <c r="N416" s="25" t="e" cm="1">
        <f t="array" ref="N416">_xlfn.IFS($M416="Higher", "Yes", $M416="Intermediate", "Clinical Risk Evaluation", $M416="Lower", "No",$M416="No Risk", "No")</f>
        <v>#N/A</v>
      </c>
      <c r="O416" s="25" t="e" cm="1">
        <f t="array" ref="O416">_xlfn.IFS($M416="Higher", "Yes", $M416="Intermediate", "Yes", $M416="Lower", "Yes",$M416="No Risk", "No")</f>
        <v>#N/A</v>
      </c>
      <c r="P416" s="53">
        <f t="shared" si="12"/>
        <v>22</v>
      </c>
      <c r="Q416" s="4">
        <f t="shared" ca="1" si="13"/>
        <v>44784</v>
      </c>
    </row>
    <row r="417" spans="2:17" s="3" customFormat="1" x14ac:dyDescent="0.25">
      <c r="B417" s="18"/>
      <c r="C417" s="15">
        <f ca="1">(Q417)-(B417)</f>
        <v>44784</v>
      </c>
      <c r="F417" s="5"/>
      <c r="M417" s="26"/>
      <c r="N417" s="25" t="e" cm="1">
        <f t="array" ref="N417">_xlfn.IFS($M417="Higher", "Yes", $M417="Intermediate", "Clinical Risk Evaluation", $M417="Lower", "No",$M417="No Risk", "No")</f>
        <v>#N/A</v>
      </c>
      <c r="O417" s="25" t="e" cm="1">
        <f t="array" ref="O417">_xlfn.IFS($M417="Higher", "Yes", $M417="Intermediate", "Yes", $M417="Lower", "Yes",$M417="No Risk", "No")</f>
        <v>#N/A</v>
      </c>
      <c r="P417" s="53">
        <f t="shared" si="12"/>
        <v>22</v>
      </c>
      <c r="Q417" s="4">
        <f t="shared" ca="1" si="13"/>
        <v>44784</v>
      </c>
    </row>
    <row r="418" spans="2:17" s="3" customFormat="1" x14ac:dyDescent="0.25">
      <c r="B418" s="18"/>
      <c r="C418" s="15">
        <f ca="1">(Q418)-(B418)</f>
        <v>44784</v>
      </c>
      <c r="F418" s="5"/>
      <c r="M418" s="26"/>
      <c r="N418" s="25" t="e" cm="1">
        <f t="array" ref="N418">_xlfn.IFS($M418="Higher", "Yes", $M418="Intermediate", "Clinical Risk Evaluation", $M418="Lower", "No",$M418="No Risk", "No")</f>
        <v>#N/A</v>
      </c>
      <c r="O418" s="25" t="e" cm="1">
        <f t="array" ref="O418">_xlfn.IFS($M418="Higher", "Yes", $M418="Intermediate", "Yes", $M418="Lower", "Yes",$M418="No Risk", "No")</f>
        <v>#N/A</v>
      </c>
      <c r="P418" s="53">
        <f t="shared" si="12"/>
        <v>22</v>
      </c>
      <c r="Q418" s="4">
        <f t="shared" ca="1" si="13"/>
        <v>44784</v>
      </c>
    </row>
    <row r="419" spans="2:17" s="3" customFormat="1" x14ac:dyDescent="0.25">
      <c r="B419" s="18"/>
      <c r="C419" s="15">
        <f ca="1">(Q419)-(B419)</f>
        <v>44784</v>
      </c>
      <c r="F419" s="5"/>
      <c r="M419" s="26"/>
      <c r="N419" s="25" t="e" cm="1">
        <f t="array" ref="N419">_xlfn.IFS($M419="Higher", "Yes", $M419="Intermediate", "Clinical Risk Evaluation", $M419="Lower", "No",$M419="No Risk", "No")</f>
        <v>#N/A</v>
      </c>
      <c r="O419" s="25" t="e" cm="1">
        <f t="array" ref="O419">_xlfn.IFS($M419="Higher", "Yes", $M419="Intermediate", "Yes", $M419="Lower", "Yes",$M419="No Risk", "No")</f>
        <v>#N/A</v>
      </c>
      <c r="P419" s="53">
        <f t="shared" si="12"/>
        <v>22</v>
      </c>
      <c r="Q419" s="4">
        <f t="shared" ca="1" si="13"/>
        <v>44784</v>
      </c>
    </row>
    <row r="420" spans="2:17" s="3" customFormat="1" x14ac:dyDescent="0.25">
      <c r="B420" s="18"/>
      <c r="C420" s="15">
        <f ca="1">(Q420)-(B420)</f>
        <v>44784</v>
      </c>
      <c r="F420" s="5"/>
      <c r="M420" s="26"/>
      <c r="N420" s="25" t="e" cm="1">
        <f t="array" ref="N420">_xlfn.IFS($M420="Higher", "Yes", $M420="Intermediate", "Clinical Risk Evaluation", $M420="Lower", "No",$M420="No Risk", "No")</f>
        <v>#N/A</v>
      </c>
      <c r="O420" s="25" t="e" cm="1">
        <f t="array" ref="O420">_xlfn.IFS($M420="Higher", "Yes", $M420="Intermediate", "Yes", $M420="Lower", "Yes",$M420="No Risk", "No")</f>
        <v>#N/A</v>
      </c>
      <c r="P420" s="53">
        <f t="shared" si="12"/>
        <v>22</v>
      </c>
      <c r="Q420" s="4">
        <f t="shared" ca="1" si="13"/>
        <v>44784</v>
      </c>
    </row>
    <row r="421" spans="2:17" s="3" customFormat="1" x14ac:dyDescent="0.25">
      <c r="B421" s="18"/>
      <c r="C421" s="15">
        <f ca="1">(Q421)-(B421)</f>
        <v>44784</v>
      </c>
      <c r="F421" s="5"/>
      <c r="M421" s="26"/>
      <c r="N421" s="25" t="e" cm="1">
        <f t="array" ref="N421">_xlfn.IFS($M421="Higher", "Yes", $M421="Intermediate", "Clinical Risk Evaluation", $M421="Lower", "No",$M421="No Risk", "No")</f>
        <v>#N/A</v>
      </c>
      <c r="O421" s="25" t="e" cm="1">
        <f t="array" ref="O421">_xlfn.IFS($M421="Higher", "Yes", $M421="Intermediate", "Yes", $M421="Lower", "Yes",$M421="No Risk", "No")</f>
        <v>#N/A</v>
      </c>
      <c r="P421" s="53">
        <f t="shared" si="12"/>
        <v>22</v>
      </c>
      <c r="Q421" s="4">
        <f t="shared" ca="1" si="13"/>
        <v>44784</v>
      </c>
    </row>
    <row r="422" spans="2:17" s="3" customFormat="1" x14ac:dyDescent="0.25">
      <c r="B422" s="18"/>
      <c r="C422" s="15">
        <f ca="1">(Q422)-(B422)</f>
        <v>44784</v>
      </c>
      <c r="F422" s="5"/>
      <c r="M422" s="26"/>
      <c r="N422" s="25" t="e" cm="1">
        <f t="array" ref="N422">_xlfn.IFS($M422="Higher", "Yes", $M422="Intermediate", "Clinical Risk Evaluation", $M422="Lower", "No",$M422="No Risk", "No")</f>
        <v>#N/A</v>
      </c>
      <c r="O422" s="25" t="e" cm="1">
        <f t="array" ref="O422">_xlfn.IFS($M422="Higher", "Yes", $M422="Intermediate", "Yes", $M422="Lower", "Yes",$M422="No Risk", "No")</f>
        <v>#N/A</v>
      </c>
      <c r="P422" s="53">
        <f t="shared" si="12"/>
        <v>22</v>
      </c>
      <c r="Q422" s="4">
        <f t="shared" ca="1" si="13"/>
        <v>44784</v>
      </c>
    </row>
    <row r="423" spans="2:17" s="3" customFormat="1" x14ac:dyDescent="0.25">
      <c r="B423" s="18"/>
      <c r="C423" s="15">
        <f ca="1">(Q423)-(B423)</f>
        <v>44784</v>
      </c>
      <c r="F423" s="5"/>
      <c r="M423" s="26"/>
      <c r="N423" s="25" t="e" cm="1">
        <f t="array" ref="N423">_xlfn.IFS($M423="Higher", "Yes", $M423="Intermediate", "Clinical Risk Evaluation", $M423="Lower", "No",$M423="No Risk", "No")</f>
        <v>#N/A</v>
      </c>
      <c r="O423" s="25" t="e" cm="1">
        <f t="array" ref="O423">_xlfn.IFS($M423="Higher", "Yes", $M423="Intermediate", "Yes", $M423="Lower", "Yes",$M423="No Risk", "No")</f>
        <v>#N/A</v>
      </c>
      <c r="P423" s="53">
        <f t="shared" si="12"/>
        <v>22</v>
      </c>
      <c r="Q423" s="4">
        <f t="shared" ca="1" si="13"/>
        <v>44784</v>
      </c>
    </row>
    <row r="424" spans="2:17" s="3" customFormat="1" x14ac:dyDescent="0.25">
      <c r="B424" s="18"/>
      <c r="C424" s="15">
        <f ca="1">(Q424)-(B424)</f>
        <v>44784</v>
      </c>
      <c r="F424" s="5"/>
      <c r="M424" s="26"/>
      <c r="N424" s="25" t="e" cm="1">
        <f t="array" ref="N424">_xlfn.IFS($M424="Higher", "Yes", $M424="Intermediate", "Clinical Risk Evaluation", $M424="Lower", "No",$M424="No Risk", "No")</f>
        <v>#N/A</v>
      </c>
      <c r="O424" s="25" t="e" cm="1">
        <f t="array" ref="O424">_xlfn.IFS($M424="Higher", "Yes", $M424="Intermediate", "Yes", $M424="Lower", "Yes",$M424="No Risk", "No")</f>
        <v>#N/A</v>
      </c>
      <c r="P424" s="53">
        <f t="shared" si="12"/>
        <v>22</v>
      </c>
      <c r="Q424" s="4">
        <f t="shared" ca="1" si="13"/>
        <v>44784</v>
      </c>
    </row>
    <row r="425" spans="2:17" s="3" customFormat="1" x14ac:dyDescent="0.25">
      <c r="B425" s="18"/>
      <c r="C425" s="15">
        <f ca="1">(Q425)-(B425)</f>
        <v>44784</v>
      </c>
      <c r="F425" s="5"/>
      <c r="M425" s="26"/>
      <c r="N425" s="25" t="e" cm="1">
        <f t="array" ref="N425">_xlfn.IFS($M425="Higher", "Yes", $M425="Intermediate", "Clinical Risk Evaluation", $M425="Lower", "No",$M425="No Risk", "No")</f>
        <v>#N/A</v>
      </c>
      <c r="O425" s="25" t="e" cm="1">
        <f t="array" ref="O425">_xlfn.IFS($M425="Higher", "Yes", $M425="Intermediate", "Yes", $M425="Lower", "Yes",$M425="No Risk", "No")</f>
        <v>#N/A</v>
      </c>
      <c r="P425" s="53">
        <f t="shared" si="12"/>
        <v>22</v>
      </c>
      <c r="Q425" s="4">
        <f t="shared" ca="1" si="13"/>
        <v>44784</v>
      </c>
    </row>
    <row r="426" spans="2:17" s="3" customFormat="1" x14ac:dyDescent="0.25">
      <c r="B426" s="18"/>
      <c r="C426" s="15">
        <f ca="1">(Q426)-(B426)</f>
        <v>44784</v>
      </c>
      <c r="F426" s="5"/>
      <c r="M426" s="26"/>
      <c r="N426" s="25" t="e" cm="1">
        <f t="array" ref="N426">_xlfn.IFS($M426="Higher", "Yes", $M426="Intermediate", "Clinical Risk Evaluation", $M426="Lower", "No",$M426="No Risk", "No")</f>
        <v>#N/A</v>
      </c>
      <c r="O426" s="25" t="e" cm="1">
        <f t="array" ref="O426">_xlfn.IFS($M426="Higher", "Yes", $M426="Intermediate", "Yes", $M426="Lower", "Yes",$M426="No Risk", "No")</f>
        <v>#N/A</v>
      </c>
      <c r="P426" s="53">
        <f t="shared" si="12"/>
        <v>22</v>
      </c>
      <c r="Q426" s="4">
        <f t="shared" ca="1" si="13"/>
        <v>44784</v>
      </c>
    </row>
    <row r="427" spans="2:17" s="3" customFormat="1" x14ac:dyDescent="0.25">
      <c r="B427" s="18"/>
      <c r="C427" s="15">
        <f ca="1">(Q427)-(B427)</f>
        <v>44784</v>
      </c>
      <c r="F427" s="5"/>
      <c r="M427" s="26"/>
      <c r="N427" s="25" t="e" cm="1">
        <f t="array" ref="N427">_xlfn.IFS($M427="Higher", "Yes", $M427="Intermediate", "Clinical Risk Evaluation", $M427="Lower", "No",$M427="No Risk", "No")</f>
        <v>#N/A</v>
      </c>
      <c r="O427" s="25" t="e" cm="1">
        <f t="array" ref="O427">_xlfn.IFS($M427="Higher", "Yes", $M427="Intermediate", "Yes", $M427="Lower", "Yes",$M427="No Risk", "No")</f>
        <v>#N/A</v>
      </c>
      <c r="P427" s="53">
        <f t="shared" si="12"/>
        <v>22</v>
      </c>
      <c r="Q427" s="4">
        <f t="shared" ca="1" si="13"/>
        <v>44784</v>
      </c>
    </row>
    <row r="428" spans="2:17" s="3" customFormat="1" x14ac:dyDescent="0.25">
      <c r="B428" s="18"/>
      <c r="C428" s="15">
        <f ca="1">(Q428)-(B428)</f>
        <v>44784</v>
      </c>
      <c r="F428" s="5"/>
      <c r="M428" s="26"/>
      <c r="N428" s="25" t="e" cm="1">
        <f t="array" ref="N428">_xlfn.IFS($M428="Higher", "Yes", $M428="Intermediate", "Clinical Risk Evaluation", $M428="Lower", "No",$M428="No Risk", "No")</f>
        <v>#N/A</v>
      </c>
      <c r="O428" s="25" t="e" cm="1">
        <f t="array" ref="O428">_xlfn.IFS($M428="Higher", "Yes", $M428="Intermediate", "Yes", $M428="Lower", "Yes",$M428="No Risk", "No")</f>
        <v>#N/A</v>
      </c>
      <c r="P428" s="53">
        <f t="shared" si="12"/>
        <v>22</v>
      </c>
      <c r="Q428" s="4">
        <f t="shared" ca="1" si="13"/>
        <v>44784</v>
      </c>
    </row>
    <row r="429" spans="2:17" s="3" customFormat="1" x14ac:dyDescent="0.25">
      <c r="B429" s="18"/>
      <c r="C429" s="15">
        <f ca="1">(Q429)-(B429)</f>
        <v>44784</v>
      </c>
      <c r="F429" s="5"/>
      <c r="M429" s="26"/>
      <c r="N429" s="25" t="e" cm="1">
        <f t="array" ref="N429">_xlfn.IFS($M429="Higher", "Yes", $M429="Intermediate", "Clinical Risk Evaluation", $M429="Lower", "No",$M429="No Risk", "No")</f>
        <v>#N/A</v>
      </c>
      <c r="O429" s="25" t="e" cm="1">
        <f t="array" ref="O429">_xlfn.IFS($M429="Higher", "Yes", $M429="Intermediate", "Yes", $M429="Lower", "Yes",$M429="No Risk", "No")</f>
        <v>#N/A</v>
      </c>
      <c r="P429" s="53">
        <f t="shared" si="12"/>
        <v>22</v>
      </c>
      <c r="Q429" s="4">
        <f t="shared" ca="1" si="13"/>
        <v>44784</v>
      </c>
    </row>
    <row r="430" spans="2:17" s="3" customFormat="1" x14ac:dyDescent="0.25">
      <c r="B430" s="18"/>
      <c r="C430" s="15">
        <f ca="1">(Q430)-(B430)</f>
        <v>44784</v>
      </c>
      <c r="F430" s="5"/>
      <c r="M430" s="26"/>
      <c r="N430" s="25" t="e" cm="1">
        <f t="array" ref="N430">_xlfn.IFS($M430="Higher", "Yes", $M430="Intermediate", "Clinical Risk Evaluation", $M430="Lower", "No",$M430="No Risk", "No")</f>
        <v>#N/A</v>
      </c>
      <c r="O430" s="25" t="e" cm="1">
        <f t="array" ref="O430">_xlfn.IFS($M430="Higher", "Yes", $M430="Intermediate", "Yes", $M430="Lower", "Yes",$M430="No Risk", "No")</f>
        <v>#N/A</v>
      </c>
      <c r="P430" s="53">
        <f t="shared" si="12"/>
        <v>22</v>
      </c>
      <c r="Q430" s="4">
        <f t="shared" ca="1" si="13"/>
        <v>44784</v>
      </c>
    </row>
    <row r="431" spans="2:17" s="3" customFormat="1" x14ac:dyDescent="0.25">
      <c r="B431" s="18"/>
      <c r="C431" s="15">
        <f ca="1">(Q431)-(B431)</f>
        <v>44784</v>
      </c>
      <c r="F431" s="5"/>
      <c r="M431" s="26"/>
      <c r="N431" s="25" t="e" cm="1">
        <f t="array" ref="N431">_xlfn.IFS($M431="Higher", "Yes", $M431="Intermediate", "Clinical Risk Evaluation", $M431="Lower", "No",$M431="No Risk", "No")</f>
        <v>#N/A</v>
      </c>
      <c r="O431" s="25" t="e" cm="1">
        <f t="array" ref="O431">_xlfn.IFS($M431="Higher", "Yes", $M431="Intermediate", "Yes", $M431="Lower", "Yes",$M431="No Risk", "No")</f>
        <v>#N/A</v>
      </c>
      <c r="P431" s="53">
        <f t="shared" si="12"/>
        <v>22</v>
      </c>
      <c r="Q431" s="4">
        <f t="shared" ca="1" si="13"/>
        <v>44784</v>
      </c>
    </row>
    <row r="432" spans="2:17" s="3" customFormat="1" x14ac:dyDescent="0.25">
      <c r="B432" s="18"/>
      <c r="C432" s="15">
        <f ca="1">(Q432)-(B432)</f>
        <v>44784</v>
      </c>
      <c r="F432" s="5"/>
      <c r="M432" s="26"/>
      <c r="N432" s="25" t="e" cm="1">
        <f t="array" ref="N432">_xlfn.IFS($M432="Higher", "Yes", $M432="Intermediate", "Clinical Risk Evaluation", $M432="Lower", "No",$M432="No Risk", "No")</f>
        <v>#N/A</v>
      </c>
      <c r="O432" s="25" t="e" cm="1">
        <f t="array" ref="O432">_xlfn.IFS($M432="Higher", "Yes", $M432="Intermediate", "Yes", $M432="Lower", "Yes",$M432="No Risk", "No")</f>
        <v>#N/A</v>
      </c>
      <c r="P432" s="53">
        <f t="shared" si="12"/>
        <v>22</v>
      </c>
      <c r="Q432" s="4">
        <f t="shared" ca="1" si="13"/>
        <v>44784</v>
      </c>
    </row>
    <row r="433" spans="2:17" s="3" customFormat="1" x14ac:dyDescent="0.25">
      <c r="B433" s="18"/>
      <c r="C433" s="15">
        <f ca="1">(Q433)-(B433)</f>
        <v>44784</v>
      </c>
      <c r="F433" s="5"/>
      <c r="M433" s="26"/>
      <c r="N433" s="25" t="e" cm="1">
        <f t="array" ref="N433">_xlfn.IFS($M433="Higher", "Yes", $M433="Intermediate", "Clinical Risk Evaluation", $M433="Lower", "No",$M433="No Risk", "No")</f>
        <v>#N/A</v>
      </c>
      <c r="O433" s="25" t="e" cm="1">
        <f t="array" ref="O433">_xlfn.IFS($M433="Higher", "Yes", $M433="Intermediate", "Yes", $M433="Lower", "Yes",$M433="No Risk", "No")</f>
        <v>#N/A</v>
      </c>
      <c r="P433" s="53">
        <f t="shared" si="12"/>
        <v>22</v>
      </c>
      <c r="Q433" s="4">
        <f t="shared" ca="1" si="13"/>
        <v>44784</v>
      </c>
    </row>
    <row r="434" spans="2:17" s="3" customFormat="1" x14ac:dyDescent="0.25">
      <c r="B434" s="18"/>
      <c r="C434" s="15">
        <f ca="1">(Q434)-(B434)</f>
        <v>44784</v>
      </c>
      <c r="F434" s="5"/>
      <c r="M434" s="26"/>
      <c r="N434" s="25" t="e" cm="1">
        <f t="array" ref="N434">_xlfn.IFS($M434="Higher", "Yes", $M434="Intermediate", "Clinical Risk Evaluation", $M434="Lower", "No",$M434="No Risk", "No")</f>
        <v>#N/A</v>
      </c>
      <c r="O434" s="25" t="e" cm="1">
        <f t="array" ref="O434">_xlfn.IFS($M434="Higher", "Yes", $M434="Intermediate", "Yes", $M434="Lower", "Yes",$M434="No Risk", "No")</f>
        <v>#N/A</v>
      </c>
      <c r="P434" s="53">
        <f t="shared" si="12"/>
        <v>22</v>
      </c>
      <c r="Q434" s="4">
        <f t="shared" ca="1" si="13"/>
        <v>44784</v>
      </c>
    </row>
    <row r="435" spans="2:17" s="3" customFormat="1" x14ac:dyDescent="0.25">
      <c r="B435" s="18"/>
      <c r="C435" s="15">
        <f ca="1">(Q435)-(B435)</f>
        <v>44784</v>
      </c>
      <c r="F435" s="5"/>
      <c r="M435" s="26"/>
      <c r="N435" s="25" t="e" cm="1">
        <f t="array" ref="N435">_xlfn.IFS($M435="Higher", "Yes", $M435="Intermediate", "Clinical Risk Evaluation", $M435="Lower", "No",$M435="No Risk", "No")</f>
        <v>#N/A</v>
      </c>
      <c r="O435" s="25" t="e" cm="1">
        <f t="array" ref="O435">_xlfn.IFS($M435="Higher", "Yes", $M435="Intermediate", "Yes", $M435="Lower", "Yes",$M435="No Risk", "No")</f>
        <v>#N/A</v>
      </c>
      <c r="P435" s="53">
        <f t="shared" si="12"/>
        <v>22</v>
      </c>
      <c r="Q435" s="4">
        <f t="shared" ca="1" si="13"/>
        <v>44784</v>
      </c>
    </row>
    <row r="436" spans="2:17" s="3" customFormat="1" x14ac:dyDescent="0.25">
      <c r="B436" s="18"/>
      <c r="C436" s="15">
        <f ca="1">(Q436)-(B436)</f>
        <v>44784</v>
      </c>
      <c r="F436" s="5"/>
      <c r="M436" s="26"/>
      <c r="N436" s="25" t="e" cm="1">
        <f t="array" ref="N436">_xlfn.IFS($M436="Higher", "Yes", $M436="Intermediate", "Clinical Risk Evaluation", $M436="Lower", "No",$M436="No Risk", "No")</f>
        <v>#N/A</v>
      </c>
      <c r="O436" s="25" t="e" cm="1">
        <f t="array" ref="O436">_xlfn.IFS($M436="Higher", "Yes", $M436="Intermediate", "Yes", $M436="Lower", "Yes",$M436="No Risk", "No")</f>
        <v>#N/A</v>
      </c>
      <c r="P436" s="53">
        <f t="shared" si="12"/>
        <v>22</v>
      </c>
      <c r="Q436" s="4">
        <f t="shared" ca="1" si="13"/>
        <v>44784</v>
      </c>
    </row>
    <row r="437" spans="2:17" s="3" customFormat="1" x14ac:dyDescent="0.25">
      <c r="B437" s="18"/>
      <c r="C437" s="15">
        <f ca="1">(Q437)-(B437)</f>
        <v>44784</v>
      </c>
      <c r="F437" s="5"/>
      <c r="M437" s="26"/>
      <c r="N437" s="25" t="e" cm="1">
        <f t="array" ref="N437">_xlfn.IFS($M437="Higher", "Yes", $M437="Intermediate", "Clinical Risk Evaluation", $M437="Lower", "No",$M437="No Risk", "No")</f>
        <v>#N/A</v>
      </c>
      <c r="O437" s="25" t="e" cm="1">
        <f t="array" ref="O437">_xlfn.IFS($M437="Higher", "Yes", $M437="Intermediate", "Yes", $M437="Lower", "Yes",$M437="No Risk", "No")</f>
        <v>#N/A</v>
      </c>
      <c r="P437" s="53">
        <f t="shared" si="12"/>
        <v>22</v>
      </c>
      <c r="Q437" s="4">
        <f t="shared" ca="1" si="13"/>
        <v>44784</v>
      </c>
    </row>
    <row r="438" spans="2:17" s="3" customFormat="1" x14ac:dyDescent="0.25">
      <c r="B438" s="18"/>
      <c r="C438" s="15">
        <f ca="1">(Q438)-(B438)</f>
        <v>44784</v>
      </c>
      <c r="F438" s="5"/>
      <c r="M438" s="26"/>
      <c r="N438" s="25" t="e" cm="1">
        <f t="array" ref="N438">_xlfn.IFS($M438="Higher", "Yes", $M438="Intermediate", "Clinical Risk Evaluation", $M438="Lower", "No",$M438="No Risk", "No")</f>
        <v>#N/A</v>
      </c>
      <c r="O438" s="25" t="e" cm="1">
        <f t="array" ref="O438">_xlfn.IFS($M438="Higher", "Yes", $M438="Intermediate", "Yes", $M438="Lower", "Yes",$M438="No Risk", "No")</f>
        <v>#N/A</v>
      </c>
      <c r="P438" s="53">
        <f t="shared" si="12"/>
        <v>22</v>
      </c>
      <c r="Q438" s="4">
        <f t="shared" ca="1" si="13"/>
        <v>44784</v>
      </c>
    </row>
    <row r="439" spans="2:17" s="3" customFormat="1" x14ac:dyDescent="0.25">
      <c r="B439" s="18"/>
      <c r="C439" s="15">
        <f ca="1">(Q439)-(B439)</f>
        <v>44784</v>
      </c>
      <c r="F439" s="5"/>
      <c r="M439" s="26"/>
      <c r="N439" s="25" t="e" cm="1">
        <f t="array" ref="N439">_xlfn.IFS($M439="Higher", "Yes", $M439="Intermediate", "Clinical Risk Evaluation", $M439="Lower", "No",$M439="No Risk", "No")</f>
        <v>#N/A</v>
      </c>
      <c r="O439" s="25" t="e" cm="1">
        <f t="array" ref="O439">_xlfn.IFS($M439="Higher", "Yes", $M439="Intermediate", "Yes", $M439="Lower", "Yes",$M439="No Risk", "No")</f>
        <v>#N/A</v>
      </c>
      <c r="P439" s="53">
        <f t="shared" si="12"/>
        <v>22</v>
      </c>
      <c r="Q439" s="4">
        <f t="shared" ca="1" si="13"/>
        <v>44784</v>
      </c>
    </row>
    <row r="440" spans="2:17" s="3" customFormat="1" x14ac:dyDescent="0.25">
      <c r="B440" s="18"/>
      <c r="C440" s="15">
        <f ca="1">(Q440)-(B440)</f>
        <v>44784</v>
      </c>
      <c r="F440" s="5"/>
      <c r="M440" s="26"/>
      <c r="N440" s="25" t="e" cm="1">
        <f t="array" ref="N440">_xlfn.IFS($M440="Higher", "Yes", $M440="Intermediate", "Clinical Risk Evaluation", $M440="Lower", "No",$M440="No Risk", "No")</f>
        <v>#N/A</v>
      </c>
      <c r="O440" s="25" t="e" cm="1">
        <f t="array" ref="O440">_xlfn.IFS($M440="Higher", "Yes", $M440="Intermediate", "Yes", $M440="Lower", "Yes",$M440="No Risk", "No")</f>
        <v>#N/A</v>
      </c>
      <c r="P440" s="53">
        <f t="shared" si="12"/>
        <v>22</v>
      </c>
      <c r="Q440" s="4">
        <f t="shared" ca="1" si="13"/>
        <v>44784</v>
      </c>
    </row>
    <row r="441" spans="2:17" s="3" customFormat="1" x14ac:dyDescent="0.25">
      <c r="B441" s="18"/>
      <c r="C441" s="15">
        <f ca="1">(Q441)-(B441)</f>
        <v>44784</v>
      </c>
      <c r="F441" s="5"/>
      <c r="M441" s="26"/>
      <c r="N441" s="25" t="e" cm="1">
        <f t="array" ref="N441">_xlfn.IFS($M441="Higher", "Yes", $M441="Intermediate", "Clinical Risk Evaluation", $M441="Lower", "No",$M441="No Risk", "No")</f>
        <v>#N/A</v>
      </c>
      <c r="O441" s="25" t="e" cm="1">
        <f t="array" ref="O441">_xlfn.IFS($M441="Higher", "Yes", $M441="Intermediate", "Yes", $M441="Lower", "Yes",$M441="No Risk", "No")</f>
        <v>#N/A</v>
      </c>
      <c r="P441" s="53">
        <f t="shared" si="12"/>
        <v>22</v>
      </c>
      <c r="Q441" s="4">
        <f t="shared" ca="1" si="13"/>
        <v>44784</v>
      </c>
    </row>
    <row r="442" spans="2:17" s="3" customFormat="1" x14ac:dyDescent="0.25">
      <c r="B442" s="18"/>
      <c r="C442" s="15">
        <f ca="1">(Q442)-(B442)</f>
        <v>44784</v>
      </c>
      <c r="F442" s="5"/>
      <c r="M442" s="26"/>
      <c r="N442" s="25" t="e" cm="1">
        <f t="array" ref="N442">_xlfn.IFS($M442="Higher", "Yes", $M442="Intermediate", "Clinical Risk Evaluation", $M442="Lower", "No",$M442="No Risk", "No")</f>
        <v>#N/A</v>
      </c>
      <c r="O442" s="25" t="e" cm="1">
        <f t="array" ref="O442">_xlfn.IFS($M442="Higher", "Yes", $M442="Intermediate", "Yes", $M442="Lower", "Yes",$M442="No Risk", "No")</f>
        <v>#N/A</v>
      </c>
      <c r="P442" s="53">
        <f t="shared" si="12"/>
        <v>22</v>
      </c>
      <c r="Q442" s="4">
        <f t="shared" ca="1" si="13"/>
        <v>44784</v>
      </c>
    </row>
    <row r="443" spans="2:17" s="3" customFormat="1" x14ac:dyDescent="0.25">
      <c r="B443" s="18"/>
      <c r="C443" s="15">
        <f ca="1">(Q443)-(B443)</f>
        <v>44784</v>
      </c>
      <c r="F443" s="5"/>
      <c r="M443" s="26"/>
      <c r="N443" s="25" t="e" cm="1">
        <f t="array" ref="N443">_xlfn.IFS($M443="Higher", "Yes", $M443="Intermediate", "Clinical Risk Evaluation", $M443="Lower", "No",$M443="No Risk", "No")</f>
        <v>#N/A</v>
      </c>
      <c r="O443" s="25" t="e" cm="1">
        <f t="array" ref="O443">_xlfn.IFS($M443="Higher", "Yes", $M443="Intermediate", "Yes", $M443="Lower", "Yes",$M443="No Risk", "No")</f>
        <v>#N/A</v>
      </c>
      <c r="P443" s="53">
        <f t="shared" si="12"/>
        <v>22</v>
      </c>
      <c r="Q443" s="4">
        <f t="shared" ca="1" si="13"/>
        <v>44784</v>
      </c>
    </row>
    <row r="444" spans="2:17" s="3" customFormat="1" x14ac:dyDescent="0.25">
      <c r="B444" s="18"/>
      <c r="C444" s="15">
        <f ca="1">(Q444)-(B444)</f>
        <v>44784</v>
      </c>
      <c r="F444" s="5"/>
      <c r="M444" s="26"/>
      <c r="N444" s="25" t="e" cm="1">
        <f t="array" ref="N444">_xlfn.IFS($M444="Higher", "Yes", $M444="Intermediate", "Clinical Risk Evaluation", $M444="Lower", "No",$M444="No Risk", "No")</f>
        <v>#N/A</v>
      </c>
      <c r="O444" s="25" t="e" cm="1">
        <f t="array" ref="O444">_xlfn.IFS($M444="Higher", "Yes", $M444="Intermediate", "Yes", $M444="Lower", "Yes",$M444="No Risk", "No")</f>
        <v>#N/A</v>
      </c>
      <c r="P444" s="53">
        <f t="shared" si="12"/>
        <v>22</v>
      </c>
      <c r="Q444" s="4">
        <f t="shared" ca="1" si="13"/>
        <v>44784</v>
      </c>
    </row>
    <row r="445" spans="2:17" s="3" customFormat="1" x14ac:dyDescent="0.25">
      <c r="B445" s="18"/>
      <c r="C445" s="15">
        <f ca="1">(Q445)-(B445)</f>
        <v>44784</v>
      </c>
      <c r="F445" s="5"/>
      <c r="M445" s="26"/>
      <c r="N445" s="25" t="e" cm="1">
        <f t="array" ref="N445">_xlfn.IFS($M445="Higher", "Yes", $M445="Intermediate", "Clinical Risk Evaluation", $M445="Lower", "No",$M445="No Risk", "No")</f>
        <v>#N/A</v>
      </c>
      <c r="O445" s="25" t="e" cm="1">
        <f t="array" ref="O445">_xlfn.IFS($M445="Higher", "Yes", $M445="Intermediate", "Yes", $M445="Lower", "Yes",$M445="No Risk", "No")</f>
        <v>#N/A</v>
      </c>
      <c r="P445" s="53">
        <f t="shared" si="12"/>
        <v>22</v>
      </c>
      <c r="Q445" s="4">
        <f t="shared" ca="1" si="13"/>
        <v>44784</v>
      </c>
    </row>
    <row r="446" spans="2:17" s="3" customFormat="1" x14ac:dyDescent="0.25">
      <c r="B446" s="18"/>
      <c r="C446" s="15">
        <f ca="1">(Q446)-(B446)</f>
        <v>44784</v>
      </c>
      <c r="F446" s="5"/>
      <c r="M446" s="26"/>
      <c r="N446" s="25" t="e" cm="1">
        <f t="array" ref="N446">_xlfn.IFS($M446="Higher", "Yes", $M446="Intermediate", "Clinical Risk Evaluation", $M446="Lower", "No",$M446="No Risk", "No")</f>
        <v>#N/A</v>
      </c>
      <c r="O446" s="25" t="e" cm="1">
        <f t="array" ref="O446">_xlfn.IFS($M446="Higher", "Yes", $M446="Intermediate", "Yes", $M446="Lower", "Yes",$M446="No Risk", "No")</f>
        <v>#N/A</v>
      </c>
      <c r="P446" s="53">
        <f t="shared" si="12"/>
        <v>22</v>
      </c>
      <c r="Q446" s="4">
        <f t="shared" ca="1" si="13"/>
        <v>44784</v>
      </c>
    </row>
    <row r="447" spans="2:17" s="3" customFormat="1" x14ac:dyDescent="0.25">
      <c r="B447" s="18"/>
      <c r="C447" s="15">
        <f ca="1">(Q447)-(B447)</f>
        <v>44784</v>
      </c>
      <c r="F447" s="5"/>
      <c r="M447" s="26"/>
      <c r="N447" s="25" t="e" cm="1">
        <f t="array" ref="N447">_xlfn.IFS($M447="Higher", "Yes", $M447="Intermediate", "Clinical Risk Evaluation", $M447="Lower", "No",$M447="No Risk", "No")</f>
        <v>#N/A</v>
      </c>
      <c r="O447" s="25" t="e" cm="1">
        <f t="array" ref="O447">_xlfn.IFS($M447="Higher", "Yes", $M447="Intermediate", "Yes", $M447="Lower", "Yes",$M447="No Risk", "No")</f>
        <v>#N/A</v>
      </c>
      <c r="P447" s="53">
        <f t="shared" si="12"/>
        <v>22</v>
      </c>
      <c r="Q447" s="4">
        <f t="shared" ca="1" si="13"/>
        <v>44784</v>
      </c>
    </row>
    <row r="448" spans="2:17" s="3" customFormat="1" x14ac:dyDescent="0.25">
      <c r="B448" s="18"/>
      <c r="C448" s="15">
        <f ca="1">(Q448)-(B448)</f>
        <v>44784</v>
      </c>
      <c r="F448" s="5"/>
      <c r="M448" s="26"/>
      <c r="N448" s="25" t="e" cm="1">
        <f t="array" ref="N448">_xlfn.IFS($M448="Higher", "Yes", $M448="Intermediate", "Clinical Risk Evaluation", $M448="Lower", "No",$M448="No Risk", "No")</f>
        <v>#N/A</v>
      </c>
      <c r="O448" s="25" t="e" cm="1">
        <f t="array" ref="O448">_xlfn.IFS($M448="Higher", "Yes", $M448="Intermediate", "Yes", $M448="Lower", "Yes",$M448="No Risk", "No")</f>
        <v>#N/A</v>
      </c>
      <c r="P448" s="53">
        <f t="shared" si="12"/>
        <v>22</v>
      </c>
      <c r="Q448" s="4">
        <f t="shared" ca="1" si="13"/>
        <v>44784</v>
      </c>
    </row>
    <row r="449" spans="2:17" s="3" customFormat="1" x14ac:dyDescent="0.25">
      <c r="B449" s="18"/>
      <c r="C449" s="15">
        <f ca="1">(Q449)-(B449)</f>
        <v>44784</v>
      </c>
      <c r="F449" s="5"/>
      <c r="M449" s="26"/>
      <c r="N449" s="25" t="e" cm="1">
        <f t="array" ref="N449">_xlfn.IFS($M449="Higher", "Yes", $M449="Intermediate", "Clinical Risk Evaluation", $M449="Lower", "No",$M449="No Risk", "No")</f>
        <v>#N/A</v>
      </c>
      <c r="O449" s="25" t="e" cm="1">
        <f t="array" ref="O449">_xlfn.IFS($M449="Higher", "Yes", $M449="Intermediate", "Yes", $M449="Lower", "Yes",$M449="No Risk", "No")</f>
        <v>#N/A</v>
      </c>
      <c r="P449" s="53">
        <f t="shared" si="12"/>
        <v>22</v>
      </c>
      <c r="Q449" s="4">
        <f t="shared" ca="1" si="13"/>
        <v>44784</v>
      </c>
    </row>
    <row r="450" spans="2:17" s="3" customFormat="1" x14ac:dyDescent="0.25">
      <c r="B450" s="18"/>
      <c r="C450" s="15">
        <f ca="1">(Q450)-(B450)</f>
        <v>44784</v>
      </c>
      <c r="F450" s="5"/>
      <c r="M450" s="26"/>
      <c r="N450" s="25" t="e" cm="1">
        <f t="array" ref="N450">_xlfn.IFS($M450="Higher", "Yes", $M450="Intermediate", "Clinical Risk Evaluation", $M450="Lower", "No",$M450="No Risk", "No")</f>
        <v>#N/A</v>
      </c>
      <c r="O450" s="25" t="e" cm="1">
        <f t="array" ref="O450">_xlfn.IFS($M450="Higher", "Yes", $M450="Intermediate", "Yes", $M450="Lower", "Yes",$M450="No Risk", "No")</f>
        <v>#N/A</v>
      </c>
      <c r="P450" s="53">
        <f t="shared" si="12"/>
        <v>22</v>
      </c>
      <c r="Q450" s="4">
        <f t="shared" ca="1" si="13"/>
        <v>44784</v>
      </c>
    </row>
    <row r="451" spans="2:17" s="3" customFormat="1" x14ac:dyDescent="0.25">
      <c r="B451" s="18"/>
      <c r="C451" s="15">
        <f ca="1">(Q451)-(B451)</f>
        <v>44784</v>
      </c>
      <c r="F451" s="5"/>
      <c r="M451" s="26"/>
      <c r="N451" s="25" t="e" cm="1">
        <f t="array" ref="N451">_xlfn.IFS($M451="Higher", "Yes", $M451="Intermediate", "Clinical Risk Evaluation", $M451="Lower", "No",$M451="No Risk", "No")</f>
        <v>#N/A</v>
      </c>
      <c r="O451" s="25" t="e" cm="1">
        <f t="array" ref="O451">_xlfn.IFS($M451="Higher", "Yes", $M451="Intermediate", "Yes", $M451="Lower", "Yes",$M451="No Risk", "No")</f>
        <v>#N/A</v>
      </c>
      <c r="P451" s="53">
        <f t="shared" si="12"/>
        <v>22</v>
      </c>
      <c r="Q451" s="4">
        <f t="shared" ca="1" si="13"/>
        <v>44784</v>
      </c>
    </row>
    <row r="452" spans="2:17" s="3" customFormat="1" x14ac:dyDescent="0.25">
      <c r="B452" s="18"/>
      <c r="C452" s="15">
        <f ca="1">(Q452)-(B452)</f>
        <v>44784</v>
      </c>
      <c r="F452" s="5"/>
      <c r="M452" s="26"/>
      <c r="N452" s="25" t="e" cm="1">
        <f t="array" ref="N452">_xlfn.IFS($M452="Higher", "Yes", $M452="Intermediate", "Clinical Risk Evaluation", $M452="Lower", "No",$M452="No Risk", "No")</f>
        <v>#N/A</v>
      </c>
      <c r="O452" s="25" t="e" cm="1">
        <f t="array" ref="O452">_xlfn.IFS($M452="Higher", "Yes", $M452="Intermediate", "Yes", $M452="Lower", "Yes",$M452="No Risk", "No")</f>
        <v>#N/A</v>
      </c>
      <c r="P452" s="53">
        <f t="shared" si="12"/>
        <v>22</v>
      </c>
      <c r="Q452" s="4">
        <f t="shared" ca="1" si="13"/>
        <v>44784</v>
      </c>
    </row>
    <row r="453" spans="2:17" s="3" customFormat="1" x14ac:dyDescent="0.25">
      <c r="B453" s="18"/>
      <c r="C453" s="15">
        <f ca="1">(Q453)-(B453)</f>
        <v>44784</v>
      </c>
      <c r="F453" s="5"/>
      <c r="M453" s="26"/>
      <c r="N453" s="25" t="e" cm="1">
        <f t="array" ref="N453">_xlfn.IFS($M453="Higher", "Yes", $M453="Intermediate", "Clinical Risk Evaluation", $M453="Lower", "No",$M453="No Risk", "No")</f>
        <v>#N/A</v>
      </c>
      <c r="O453" s="25" t="e" cm="1">
        <f t="array" ref="O453">_xlfn.IFS($M453="Higher", "Yes", $M453="Intermediate", "Yes", $M453="Lower", "Yes",$M453="No Risk", "No")</f>
        <v>#N/A</v>
      </c>
      <c r="P453" s="53">
        <f t="shared" si="12"/>
        <v>22</v>
      </c>
      <c r="Q453" s="4">
        <f t="shared" ca="1" si="13"/>
        <v>44784</v>
      </c>
    </row>
    <row r="454" spans="2:17" s="3" customFormat="1" x14ac:dyDescent="0.25">
      <c r="B454" s="18"/>
      <c r="C454" s="15">
        <f ca="1">(Q454)-(B454)</f>
        <v>44784</v>
      </c>
      <c r="F454" s="5"/>
      <c r="M454" s="26"/>
      <c r="N454" s="25" t="e" cm="1">
        <f t="array" ref="N454">_xlfn.IFS($M454="Higher", "Yes", $M454="Intermediate", "Clinical Risk Evaluation", $M454="Lower", "No",$M454="No Risk", "No")</f>
        <v>#N/A</v>
      </c>
      <c r="O454" s="25" t="e" cm="1">
        <f t="array" ref="O454">_xlfn.IFS($M454="Higher", "Yes", $M454="Intermediate", "Yes", $M454="Lower", "Yes",$M454="No Risk", "No")</f>
        <v>#N/A</v>
      </c>
      <c r="P454" s="53">
        <f t="shared" si="12"/>
        <v>22</v>
      </c>
      <c r="Q454" s="4">
        <f t="shared" ca="1" si="13"/>
        <v>44784</v>
      </c>
    </row>
    <row r="455" spans="2:17" s="3" customFormat="1" x14ac:dyDescent="0.25">
      <c r="B455" s="18"/>
      <c r="C455" s="15">
        <f ca="1">(Q455)-(B455)</f>
        <v>44784</v>
      </c>
      <c r="F455" s="5"/>
      <c r="M455" s="26"/>
      <c r="N455" s="25" t="e" cm="1">
        <f t="array" ref="N455">_xlfn.IFS($M455="Higher", "Yes", $M455="Intermediate", "Clinical Risk Evaluation", $M455="Lower", "No",$M455="No Risk", "No")</f>
        <v>#N/A</v>
      </c>
      <c r="O455" s="25" t="e" cm="1">
        <f t="array" ref="O455">_xlfn.IFS($M455="Higher", "Yes", $M455="Intermediate", "Yes", $M455="Lower", "Yes",$M455="No Risk", "No")</f>
        <v>#N/A</v>
      </c>
      <c r="P455" s="53">
        <f t="shared" si="12"/>
        <v>22</v>
      </c>
      <c r="Q455" s="4">
        <f t="shared" ca="1" si="13"/>
        <v>44784</v>
      </c>
    </row>
    <row r="456" spans="2:17" s="3" customFormat="1" x14ac:dyDescent="0.25">
      <c r="B456" s="18"/>
      <c r="C456" s="15">
        <f ca="1">(Q456)-(B456)</f>
        <v>44784</v>
      </c>
      <c r="F456" s="5"/>
      <c r="M456" s="26"/>
      <c r="N456" s="25" t="e" cm="1">
        <f t="array" ref="N456">_xlfn.IFS($M456="Higher", "Yes", $M456="Intermediate", "Clinical Risk Evaluation", $M456="Lower", "No",$M456="No Risk", "No")</f>
        <v>#N/A</v>
      </c>
      <c r="O456" s="25" t="e" cm="1">
        <f t="array" ref="O456">_xlfn.IFS($M456="Higher", "Yes", $M456="Intermediate", "Yes", $M456="Lower", "Yes",$M456="No Risk", "No")</f>
        <v>#N/A</v>
      </c>
      <c r="P456" s="53">
        <f t="shared" si="12"/>
        <v>22</v>
      </c>
      <c r="Q456" s="4">
        <f t="shared" ca="1" si="13"/>
        <v>44784</v>
      </c>
    </row>
    <row r="457" spans="2:17" s="3" customFormat="1" x14ac:dyDescent="0.25">
      <c r="B457" s="18"/>
      <c r="C457" s="15">
        <f ca="1">(Q457)-(B457)</f>
        <v>44784</v>
      </c>
      <c r="F457" s="5"/>
      <c r="M457" s="26"/>
      <c r="N457" s="25" t="e" cm="1">
        <f t="array" ref="N457">_xlfn.IFS($M457="Higher", "Yes", $M457="Intermediate", "Clinical Risk Evaluation", $M457="Lower", "No",$M457="No Risk", "No")</f>
        <v>#N/A</v>
      </c>
      <c r="O457" s="25" t="e" cm="1">
        <f t="array" ref="O457">_xlfn.IFS($M457="Higher", "Yes", $M457="Intermediate", "Yes", $M457="Lower", "Yes",$M457="No Risk", "No")</f>
        <v>#N/A</v>
      </c>
      <c r="P457" s="53">
        <f t="shared" si="12"/>
        <v>22</v>
      </c>
      <c r="Q457" s="4">
        <f t="shared" ca="1" si="13"/>
        <v>44784</v>
      </c>
    </row>
    <row r="458" spans="2:17" s="3" customFormat="1" x14ac:dyDescent="0.25">
      <c r="B458" s="18"/>
      <c r="C458" s="15">
        <f ca="1">(Q458)-(B458)</f>
        <v>44784</v>
      </c>
      <c r="F458" s="5"/>
      <c r="M458" s="26"/>
      <c r="N458" s="25" t="e" cm="1">
        <f t="array" ref="N458">_xlfn.IFS($M458="Higher", "Yes", $M458="Intermediate", "Clinical Risk Evaluation", $M458="Lower", "No",$M458="No Risk", "No")</f>
        <v>#N/A</v>
      </c>
      <c r="O458" s="25" t="e" cm="1">
        <f t="array" ref="O458">_xlfn.IFS($M458="Higher", "Yes", $M458="Intermediate", "Yes", $M458="Lower", "Yes",$M458="No Risk", "No")</f>
        <v>#N/A</v>
      </c>
      <c r="P458" s="53">
        <f t="shared" si="12"/>
        <v>22</v>
      </c>
      <c r="Q458" s="4">
        <f t="shared" ca="1" si="13"/>
        <v>44784</v>
      </c>
    </row>
    <row r="459" spans="2:17" s="3" customFormat="1" x14ac:dyDescent="0.25">
      <c r="B459" s="18"/>
      <c r="C459" s="15">
        <f ca="1">(Q459)-(B459)</f>
        <v>44784</v>
      </c>
      <c r="F459" s="5"/>
      <c r="M459" s="26"/>
      <c r="N459" s="25" t="e" cm="1">
        <f t="array" ref="N459">_xlfn.IFS($M459="Higher", "Yes", $M459="Intermediate", "Clinical Risk Evaluation", $M459="Lower", "No",$M459="No Risk", "No")</f>
        <v>#N/A</v>
      </c>
      <c r="O459" s="25" t="e" cm="1">
        <f t="array" ref="O459">_xlfn.IFS($M459="Higher", "Yes", $M459="Intermediate", "Yes", $M459="Lower", "Yes",$M459="No Risk", "No")</f>
        <v>#N/A</v>
      </c>
      <c r="P459" s="53">
        <f t="shared" si="12"/>
        <v>22</v>
      </c>
      <c r="Q459" s="4">
        <f t="shared" ca="1" si="13"/>
        <v>44784</v>
      </c>
    </row>
    <row r="460" spans="2:17" s="3" customFormat="1" x14ac:dyDescent="0.25">
      <c r="B460" s="18"/>
      <c r="C460" s="15">
        <f ca="1">(Q460)-(B460)</f>
        <v>44784</v>
      </c>
      <c r="F460" s="5"/>
      <c r="M460" s="26"/>
      <c r="N460" s="25" t="e" cm="1">
        <f t="array" ref="N460">_xlfn.IFS($M460="Higher", "Yes", $M460="Intermediate", "Clinical Risk Evaluation", $M460="Lower", "No",$M460="No Risk", "No")</f>
        <v>#N/A</v>
      </c>
      <c r="O460" s="25" t="e" cm="1">
        <f t="array" ref="O460">_xlfn.IFS($M460="Higher", "Yes", $M460="Intermediate", "Yes", $M460="Lower", "Yes",$M460="No Risk", "No")</f>
        <v>#N/A</v>
      </c>
      <c r="P460" s="53">
        <f t="shared" si="12"/>
        <v>22</v>
      </c>
      <c r="Q460" s="4">
        <f t="shared" ca="1" si="13"/>
        <v>44784</v>
      </c>
    </row>
    <row r="461" spans="2:17" s="3" customFormat="1" x14ac:dyDescent="0.25">
      <c r="B461" s="18"/>
      <c r="C461" s="15">
        <f ca="1">(Q461)-(B461)</f>
        <v>44784</v>
      </c>
      <c r="F461" s="5"/>
      <c r="M461" s="26"/>
      <c r="N461" s="25" t="e" cm="1">
        <f t="array" ref="N461">_xlfn.IFS($M461="Higher", "Yes", $M461="Intermediate", "Clinical Risk Evaluation", $M461="Lower", "No",$M461="No Risk", "No")</f>
        <v>#N/A</v>
      </c>
      <c r="O461" s="25" t="e" cm="1">
        <f t="array" ref="O461">_xlfn.IFS($M461="Higher", "Yes", $M461="Intermediate", "Yes", $M461="Lower", "Yes",$M461="No Risk", "No")</f>
        <v>#N/A</v>
      </c>
      <c r="P461" s="53">
        <f t="shared" ref="P461:P524" si="14">(B461)+22</f>
        <v>22</v>
      </c>
      <c r="Q461" s="4">
        <f t="shared" ref="Q461:Q524" ca="1" si="15">TODAY()</f>
        <v>44784</v>
      </c>
    </row>
    <row r="462" spans="2:17" s="3" customFormat="1" x14ac:dyDescent="0.25">
      <c r="B462" s="18"/>
      <c r="C462" s="15">
        <f ca="1">(Q462)-(B462)</f>
        <v>44784</v>
      </c>
      <c r="F462" s="5"/>
      <c r="M462" s="26"/>
      <c r="N462" s="25" t="e" cm="1">
        <f t="array" ref="N462">_xlfn.IFS($M462="Higher", "Yes", $M462="Intermediate", "Clinical Risk Evaluation", $M462="Lower", "No",$M462="No Risk", "No")</f>
        <v>#N/A</v>
      </c>
      <c r="O462" s="25" t="e" cm="1">
        <f t="array" ref="O462">_xlfn.IFS($M462="Higher", "Yes", $M462="Intermediate", "Yes", $M462="Lower", "Yes",$M462="No Risk", "No")</f>
        <v>#N/A</v>
      </c>
      <c r="P462" s="53">
        <f t="shared" si="14"/>
        <v>22</v>
      </c>
      <c r="Q462" s="4">
        <f t="shared" ca="1" si="15"/>
        <v>44784</v>
      </c>
    </row>
    <row r="463" spans="2:17" s="3" customFormat="1" x14ac:dyDescent="0.25">
      <c r="B463" s="18"/>
      <c r="C463" s="15">
        <f ca="1">(Q463)-(B463)</f>
        <v>44784</v>
      </c>
      <c r="F463" s="5"/>
      <c r="M463" s="26"/>
      <c r="N463" s="25" t="e" cm="1">
        <f t="array" ref="N463">_xlfn.IFS($M463="Higher", "Yes", $M463="Intermediate", "Clinical Risk Evaluation", $M463="Lower", "No",$M463="No Risk", "No")</f>
        <v>#N/A</v>
      </c>
      <c r="O463" s="25" t="e" cm="1">
        <f t="array" ref="O463">_xlfn.IFS($M463="Higher", "Yes", $M463="Intermediate", "Yes", $M463="Lower", "Yes",$M463="No Risk", "No")</f>
        <v>#N/A</v>
      </c>
      <c r="P463" s="53">
        <f t="shared" si="14"/>
        <v>22</v>
      </c>
      <c r="Q463" s="4">
        <f t="shared" ca="1" si="15"/>
        <v>44784</v>
      </c>
    </row>
    <row r="464" spans="2:17" s="3" customFormat="1" x14ac:dyDescent="0.25">
      <c r="B464" s="18"/>
      <c r="C464" s="15">
        <f ca="1">(Q464)-(B464)</f>
        <v>44784</v>
      </c>
      <c r="F464" s="5"/>
      <c r="M464" s="26"/>
      <c r="N464" s="25" t="e" cm="1">
        <f t="array" ref="N464">_xlfn.IFS($M464="Higher", "Yes", $M464="Intermediate", "Clinical Risk Evaluation", $M464="Lower", "No",$M464="No Risk", "No")</f>
        <v>#N/A</v>
      </c>
      <c r="O464" s="25" t="e" cm="1">
        <f t="array" ref="O464">_xlfn.IFS($M464="Higher", "Yes", $M464="Intermediate", "Yes", $M464="Lower", "Yes",$M464="No Risk", "No")</f>
        <v>#N/A</v>
      </c>
      <c r="P464" s="53">
        <f t="shared" si="14"/>
        <v>22</v>
      </c>
      <c r="Q464" s="4">
        <f t="shared" ca="1" si="15"/>
        <v>44784</v>
      </c>
    </row>
    <row r="465" spans="2:17" s="3" customFormat="1" x14ac:dyDescent="0.25">
      <c r="B465" s="18"/>
      <c r="C465" s="15">
        <f ca="1">(Q465)-(B465)</f>
        <v>44784</v>
      </c>
      <c r="F465" s="5"/>
      <c r="M465" s="26"/>
      <c r="N465" s="25" t="e" cm="1">
        <f t="array" ref="N465">_xlfn.IFS($M465="Higher", "Yes", $M465="Intermediate", "Clinical Risk Evaluation", $M465="Lower", "No",$M465="No Risk", "No")</f>
        <v>#N/A</v>
      </c>
      <c r="O465" s="25" t="e" cm="1">
        <f t="array" ref="O465">_xlfn.IFS($M465="Higher", "Yes", $M465="Intermediate", "Yes", $M465="Lower", "Yes",$M465="No Risk", "No")</f>
        <v>#N/A</v>
      </c>
      <c r="P465" s="53">
        <f t="shared" si="14"/>
        <v>22</v>
      </c>
      <c r="Q465" s="4">
        <f t="shared" ca="1" si="15"/>
        <v>44784</v>
      </c>
    </row>
    <row r="466" spans="2:17" s="3" customFormat="1" x14ac:dyDescent="0.25">
      <c r="B466" s="18"/>
      <c r="C466" s="15">
        <f ca="1">(Q466)-(B466)</f>
        <v>44784</v>
      </c>
      <c r="F466" s="5"/>
      <c r="M466" s="26"/>
      <c r="N466" s="25" t="e" cm="1">
        <f t="array" ref="N466">_xlfn.IFS($M466="Higher", "Yes", $M466="Intermediate", "Clinical Risk Evaluation", $M466="Lower", "No",$M466="No Risk", "No")</f>
        <v>#N/A</v>
      </c>
      <c r="O466" s="25" t="e" cm="1">
        <f t="array" ref="O466">_xlfn.IFS($M466="Higher", "Yes", $M466="Intermediate", "Yes", $M466="Lower", "Yes",$M466="No Risk", "No")</f>
        <v>#N/A</v>
      </c>
      <c r="P466" s="53">
        <f t="shared" si="14"/>
        <v>22</v>
      </c>
      <c r="Q466" s="4">
        <f t="shared" ca="1" si="15"/>
        <v>44784</v>
      </c>
    </row>
    <row r="467" spans="2:17" s="3" customFormat="1" x14ac:dyDescent="0.25">
      <c r="B467" s="18"/>
      <c r="C467" s="15">
        <f ca="1">(Q467)-(B467)</f>
        <v>44784</v>
      </c>
      <c r="F467" s="5"/>
      <c r="M467" s="26"/>
      <c r="N467" s="25" t="e" cm="1">
        <f t="array" ref="N467">_xlfn.IFS($M467="Higher", "Yes", $M467="Intermediate", "Clinical Risk Evaluation", $M467="Lower", "No",$M467="No Risk", "No")</f>
        <v>#N/A</v>
      </c>
      <c r="O467" s="25" t="e" cm="1">
        <f t="array" ref="O467">_xlfn.IFS($M467="Higher", "Yes", $M467="Intermediate", "Yes", $M467="Lower", "Yes",$M467="No Risk", "No")</f>
        <v>#N/A</v>
      </c>
      <c r="P467" s="53">
        <f t="shared" si="14"/>
        <v>22</v>
      </c>
      <c r="Q467" s="4">
        <f t="shared" ca="1" si="15"/>
        <v>44784</v>
      </c>
    </row>
    <row r="468" spans="2:17" s="3" customFormat="1" x14ac:dyDescent="0.25">
      <c r="B468" s="18"/>
      <c r="C468" s="15">
        <f ca="1">(Q468)-(B468)</f>
        <v>44784</v>
      </c>
      <c r="F468" s="5"/>
      <c r="M468" s="26"/>
      <c r="N468" s="25" t="e" cm="1">
        <f t="array" ref="N468">_xlfn.IFS($M468="Higher", "Yes", $M468="Intermediate", "Clinical Risk Evaluation", $M468="Lower", "No",$M468="No Risk", "No")</f>
        <v>#N/A</v>
      </c>
      <c r="O468" s="25" t="e" cm="1">
        <f t="array" ref="O468">_xlfn.IFS($M468="Higher", "Yes", $M468="Intermediate", "Yes", $M468="Lower", "Yes",$M468="No Risk", "No")</f>
        <v>#N/A</v>
      </c>
      <c r="P468" s="53">
        <f t="shared" si="14"/>
        <v>22</v>
      </c>
      <c r="Q468" s="4">
        <f t="shared" ca="1" si="15"/>
        <v>44784</v>
      </c>
    </row>
    <row r="469" spans="2:17" s="3" customFormat="1" x14ac:dyDescent="0.25">
      <c r="B469" s="18"/>
      <c r="C469" s="15">
        <f ca="1">(Q469)-(B469)</f>
        <v>44784</v>
      </c>
      <c r="F469" s="5"/>
      <c r="M469" s="26"/>
      <c r="N469" s="25" t="e" cm="1">
        <f t="array" ref="N469">_xlfn.IFS($M469="Higher", "Yes", $M469="Intermediate", "Clinical Risk Evaluation", $M469="Lower", "No",$M469="No Risk", "No")</f>
        <v>#N/A</v>
      </c>
      <c r="O469" s="25" t="e" cm="1">
        <f t="array" ref="O469">_xlfn.IFS($M469="Higher", "Yes", $M469="Intermediate", "Yes", $M469="Lower", "Yes",$M469="No Risk", "No")</f>
        <v>#N/A</v>
      </c>
      <c r="P469" s="53">
        <f t="shared" si="14"/>
        <v>22</v>
      </c>
      <c r="Q469" s="4">
        <f t="shared" ca="1" si="15"/>
        <v>44784</v>
      </c>
    </row>
    <row r="470" spans="2:17" s="3" customFormat="1" x14ac:dyDescent="0.25">
      <c r="B470" s="18"/>
      <c r="C470" s="15">
        <f ca="1">(Q470)-(B470)</f>
        <v>44784</v>
      </c>
      <c r="F470" s="5"/>
      <c r="M470" s="26"/>
      <c r="N470" s="25" t="e" cm="1">
        <f t="array" ref="N470">_xlfn.IFS($M470="Higher", "Yes", $M470="Intermediate", "Clinical Risk Evaluation", $M470="Lower", "No",$M470="No Risk", "No")</f>
        <v>#N/A</v>
      </c>
      <c r="O470" s="25" t="e" cm="1">
        <f t="array" ref="O470">_xlfn.IFS($M470="Higher", "Yes", $M470="Intermediate", "Yes", $M470="Lower", "Yes",$M470="No Risk", "No")</f>
        <v>#N/A</v>
      </c>
      <c r="P470" s="53">
        <f t="shared" si="14"/>
        <v>22</v>
      </c>
      <c r="Q470" s="4">
        <f t="shared" ca="1" si="15"/>
        <v>44784</v>
      </c>
    </row>
    <row r="471" spans="2:17" s="3" customFormat="1" x14ac:dyDescent="0.25">
      <c r="B471" s="18"/>
      <c r="C471" s="15">
        <f ca="1">(Q471)-(B471)</f>
        <v>44784</v>
      </c>
      <c r="F471" s="5"/>
      <c r="M471" s="26"/>
      <c r="N471" s="25" t="e" cm="1">
        <f t="array" ref="N471">_xlfn.IFS($M471="Higher", "Yes", $M471="Intermediate", "Clinical Risk Evaluation", $M471="Lower", "No",$M471="No Risk", "No")</f>
        <v>#N/A</v>
      </c>
      <c r="O471" s="25" t="e" cm="1">
        <f t="array" ref="O471">_xlfn.IFS($M471="Higher", "Yes", $M471="Intermediate", "Yes", $M471="Lower", "Yes",$M471="No Risk", "No")</f>
        <v>#N/A</v>
      </c>
      <c r="P471" s="53">
        <f t="shared" si="14"/>
        <v>22</v>
      </c>
      <c r="Q471" s="4">
        <f t="shared" ca="1" si="15"/>
        <v>44784</v>
      </c>
    </row>
    <row r="472" spans="2:17" s="3" customFormat="1" x14ac:dyDescent="0.25">
      <c r="B472" s="18"/>
      <c r="C472" s="15">
        <f ca="1">(Q472)-(B472)</f>
        <v>44784</v>
      </c>
      <c r="F472" s="5"/>
      <c r="M472" s="26"/>
      <c r="N472" s="25" t="e" cm="1">
        <f t="array" ref="N472">_xlfn.IFS($M472="Higher", "Yes", $M472="Intermediate", "Clinical Risk Evaluation", $M472="Lower", "No",$M472="No Risk", "No")</f>
        <v>#N/A</v>
      </c>
      <c r="O472" s="25" t="e" cm="1">
        <f t="array" ref="O472">_xlfn.IFS($M472="Higher", "Yes", $M472="Intermediate", "Yes", $M472="Lower", "Yes",$M472="No Risk", "No")</f>
        <v>#N/A</v>
      </c>
      <c r="P472" s="53">
        <f t="shared" si="14"/>
        <v>22</v>
      </c>
      <c r="Q472" s="4">
        <f t="shared" ca="1" si="15"/>
        <v>44784</v>
      </c>
    </row>
    <row r="473" spans="2:17" s="3" customFormat="1" x14ac:dyDescent="0.25">
      <c r="B473" s="18"/>
      <c r="C473" s="15">
        <f ca="1">(Q473)-(B473)</f>
        <v>44784</v>
      </c>
      <c r="F473" s="5"/>
      <c r="M473" s="26"/>
      <c r="N473" s="25" t="e" cm="1">
        <f t="array" ref="N473">_xlfn.IFS($M473="Higher", "Yes", $M473="Intermediate", "Clinical Risk Evaluation", $M473="Lower", "No",$M473="No Risk", "No")</f>
        <v>#N/A</v>
      </c>
      <c r="O473" s="25" t="e" cm="1">
        <f t="array" ref="O473">_xlfn.IFS($M473="Higher", "Yes", $M473="Intermediate", "Yes", $M473="Lower", "Yes",$M473="No Risk", "No")</f>
        <v>#N/A</v>
      </c>
      <c r="P473" s="53">
        <f t="shared" si="14"/>
        <v>22</v>
      </c>
      <c r="Q473" s="4">
        <f t="shared" ca="1" si="15"/>
        <v>44784</v>
      </c>
    </row>
    <row r="474" spans="2:17" s="3" customFormat="1" x14ac:dyDescent="0.25">
      <c r="B474" s="18"/>
      <c r="C474" s="15">
        <f ca="1">(Q474)-(B474)</f>
        <v>44784</v>
      </c>
      <c r="F474" s="5"/>
      <c r="M474" s="26"/>
      <c r="N474" s="25" t="e" cm="1">
        <f t="array" ref="N474">_xlfn.IFS($M474="Higher", "Yes", $M474="Intermediate", "Clinical Risk Evaluation", $M474="Lower", "No",$M474="No Risk", "No")</f>
        <v>#N/A</v>
      </c>
      <c r="O474" s="25" t="e" cm="1">
        <f t="array" ref="O474">_xlfn.IFS($M474="Higher", "Yes", $M474="Intermediate", "Yes", $M474="Lower", "Yes",$M474="No Risk", "No")</f>
        <v>#N/A</v>
      </c>
      <c r="P474" s="53">
        <f t="shared" si="14"/>
        <v>22</v>
      </c>
      <c r="Q474" s="4">
        <f t="shared" ca="1" si="15"/>
        <v>44784</v>
      </c>
    </row>
    <row r="475" spans="2:17" s="3" customFormat="1" x14ac:dyDescent="0.25">
      <c r="B475" s="18"/>
      <c r="C475" s="15">
        <f ca="1">(Q475)-(B475)</f>
        <v>44784</v>
      </c>
      <c r="F475" s="5"/>
      <c r="M475" s="26"/>
      <c r="N475" s="25" t="e" cm="1">
        <f t="array" ref="N475">_xlfn.IFS($M475="Higher", "Yes", $M475="Intermediate", "Clinical Risk Evaluation", $M475="Lower", "No",$M475="No Risk", "No")</f>
        <v>#N/A</v>
      </c>
      <c r="O475" s="25" t="e" cm="1">
        <f t="array" ref="O475">_xlfn.IFS($M475="Higher", "Yes", $M475="Intermediate", "Yes", $M475="Lower", "Yes",$M475="No Risk", "No")</f>
        <v>#N/A</v>
      </c>
      <c r="P475" s="53">
        <f t="shared" si="14"/>
        <v>22</v>
      </c>
      <c r="Q475" s="4">
        <f t="shared" ca="1" si="15"/>
        <v>44784</v>
      </c>
    </row>
    <row r="476" spans="2:17" s="3" customFormat="1" x14ac:dyDescent="0.25">
      <c r="B476" s="18"/>
      <c r="C476" s="15">
        <f ca="1">(Q476)-(B476)</f>
        <v>44784</v>
      </c>
      <c r="F476" s="5"/>
      <c r="M476" s="26"/>
      <c r="N476" s="25" t="e" cm="1">
        <f t="array" ref="N476">_xlfn.IFS($M476="Higher", "Yes", $M476="Intermediate", "Clinical Risk Evaluation", $M476="Lower", "No",$M476="No Risk", "No")</f>
        <v>#N/A</v>
      </c>
      <c r="O476" s="25" t="e" cm="1">
        <f t="array" ref="O476">_xlfn.IFS($M476="Higher", "Yes", $M476="Intermediate", "Yes", $M476="Lower", "Yes",$M476="No Risk", "No")</f>
        <v>#N/A</v>
      </c>
      <c r="P476" s="53">
        <f t="shared" si="14"/>
        <v>22</v>
      </c>
      <c r="Q476" s="4">
        <f t="shared" ca="1" si="15"/>
        <v>44784</v>
      </c>
    </row>
    <row r="477" spans="2:17" s="3" customFormat="1" x14ac:dyDescent="0.25">
      <c r="B477" s="18"/>
      <c r="C477" s="15">
        <f ca="1">(Q477)-(B477)</f>
        <v>44784</v>
      </c>
      <c r="F477" s="5"/>
      <c r="M477" s="26"/>
      <c r="N477" s="25" t="e" cm="1">
        <f t="array" ref="N477">_xlfn.IFS($M477="Higher", "Yes", $M477="Intermediate", "Clinical Risk Evaluation", $M477="Lower", "No",$M477="No Risk", "No")</f>
        <v>#N/A</v>
      </c>
      <c r="O477" s="25" t="e" cm="1">
        <f t="array" ref="O477">_xlfn.IFS($M477="Higher", "Yes", $M477="Intermediate", "Yes", $M477="Lower", "Yes",$M477="No Risk", "No")</f>
        <v>#N/A</v>
      </c>
      <c r="P477" s="53">
        <f t="shared" si="14"/>
        <v>22</v>
      </c>
      <c r="Q477" s="4">
        <f t="shared" ca="1" si="15"/>
        <v>44784</v>
      </c>
    </row>
    <row r="478" spans="2:17" s="3" customFormat="1" x14ac:dyDescent="0.25">
      <c r="B478" s="18"/>
      <c r="C478" s="15">
        <f ca="1">(Q478)-(B478)</f>
        <v>44784</v>
      </c>
      <c r="F478" s="5"/>
      <c r="M478" s="26"/>
      <c r="N478" s="25" t="e" cm="1">
        <f t="array" ref="N478">_xlfn.IFS($M478="Higher", "Yes", $M478="Intermediate", "Clinical Risk Evaluation", $M478="Lower", "No",$M478="No Risk", "No")</f>
        <v>#N/A</v>
      </c>
      <c r="O478" s="25" t="e" cm="1">
        <f t="array" ref="O478">_xlfn.IFS($M478="Higher", "Yes", $M478="Intermediate", "Yes", $M478="Lower", "Yes",$M478="No Risk", "No")</f>
        <v>#N/A</v>
      </c>
      <c r="P478" s="53">
        <f t="shared" si="14"/>
        <v>22</v>
      </c>
      <c r="Q478" s="4">
        <f t="shared" ca="1" si="15"/>
        <v>44784</v>
      </c>
    </row>
    <row r="479" spans="2:17" s="3" customFormat="1" x14ac:dyDescent="0.25">
      <c r="B479" s="18"/>
      <c r="C479" s="15">
        <f ca="1">(Q479)-(B479)</f>
        <v>44784</v>
      </c>
      <c r="F479" s="5"/>
      <c r="M479" s="26"/>
      <c r="N479" s="25" t="e" cm="1">
        <f t="array" ref="N479">_xlfn.IFS($M479="Higher", "Yes", $M479="Intermediate", "Clinical Risk Evaluation", $M479="Lower", "No",$M479="No Risk", "No")</f>
        <v>#N/A</v>
      </c>
      <c r="O479" s="25" t="e" cm="1">
        <f t="array" ref="O479">_xlfn.IFS($M479="Higher", "Yes", $M479="Intermediate", "Yes", $M479="Lower", "Yes",$M479="No Risk", "No")</f>
        <v>#N/A</v>
      </c>
      <c r="P479" s="53">
        <f t="shared" si="14"/>
        <v>22</v>
      </c>
      <c r="Q479" s="4">
        <f t="shared" ca="1" si="15"/>
        <v>44784</v>
      </c>
    </row>
    <row r="480" spans="2:17" s="3" customFormat="1" x14ac:dyDescent="0.25">
      <c r="B480" s="18"/>
      <c r="C480" s="15">
        <f ca="1">(Q480)-(B480)</f>
        <v>44784</v>
      </c>
      <c r="F480" s="5"/>
      <c r="M480" s="26"/>
      <c r="N480" s="25" t="e" cm="1">
        <f t="array" ref="N480">_xlfn.IFS($M480="Higher", "Yes", $M480="Intermediate", "Clinical Risk Evaluation", $M480="Lower", "No",$M480="No Risk", "No")</f>
        <v>#N/A</v>
      </c>
      <c r="O480" s="25" t="e" cm="1">
        <f t="array" ref="O480">_xlfn.IFS($M480="Higher", "Yes", $M480="Intermediate", "Yes", $M480="Lower", "Yes",$M480="No Risk", "No")</f>
        <v>#N/A</v>
      </c>
      <c r="P480" s="53">
        <f t="shared" si="14"/>
        <v>22</v>
      </c>
      <c r="Q480" s="4">
        <f t="shared" ca="1" si="15"/>
        <v>44784</v>
      </c>
    </row>
    <row r="481" spans="2:17" s="3" customFormat="1" x14ac:dyDescent="0.25">
      <c r="B481" s="18"/>
      <c r="C481" s="15">
        <f ca="1">(Q481)-(B481)</f>
        <v>44784</v>
      </c>
      <c r="F481" s="5"/>
      <c r="M481" s="26"/>
      <c r="N481" s="25" t="e" cm="1">
        <f t="array" ref="N481">_xlfn.IFS($M481="Higher", "Yes", $M481="Intermediate", "Clinical Risk Evaluation", $M481="Lower", "No",$M481="No Risk", "No")</f>
        <v>#N/A</v>
      </c>
      <c r="O481" s="25" t="e" cm="1">
        <f t="array" ref="O481">_xlfn.IFS($M481="Higher", "Yes", $M481="Intermediate", "Yes", $M481="Lower", "Yes",$M481="No Risk", "No")</f>
        <v>#N/A</v>
      </c>
      <c r="P481" s="53">
        <f t="shared" si="14"/>
        <v>22</v>
      </c>
      <c r="Q481" s="4">
        <f t="shared" ca="1" si="15"/>
        <v>44784</v>
      </c>
    </row>
    <row r="482" spans="2:17" s="3" customFormat="1" x14ac:dyDescent="0.25">
      <c r="B482" s="18"/>
      <c r="C482" s="15">
        <f ca="1">(Q482)-(B482)</f>
        <v>44784</v>
      </c>
      <c r="F482" s="5"/>
      <c r="M482" s="26"/>
      <c r="N482" s="25" t="e" cm="1">
        <f t="array" ref="N482">_xlfn.IFS($M482="Higher", "Yes", $M482="Intermediate", "Clinical Risk Evaluation", $M482="Lower", "No",$M482="No Risk", "No")</f>
        <v>#N/A</v>
      </c>
      <c r="O482" s="25" t="e" cm="1">
        <f t="array" ref="O482">_xlfn.IFS($M482="Higher", "Yes", $M482="Intermediate", "Yes", $M482="Lower", "Yes",$M482="No Risk", "No")</f>
        <v>#N/A</v>
      </c>
      <c r="P482" s="53">
        <f t="shared" si="14"/>
        <v>22</v>
      </c>
      <c r="Q482" s="4">
        <f t="shared" ca="1" si="15"/>
        <v>44784</v>
      </c>
    </row>
    <row r="483" spans="2:17" s="3" customFormat="1" x14ac:dyDescent="0.25">
      <c r="B483" s="18"/>
      <c r="C483" s="15">
        <f ca="1">(Q483)-(B483)</f>
        <v>44784</v>
      </c>
      <c r="F483" s="5"/>
      <c r="M483" s="26"/>
      <c r="N483" s="25" t="e" cm="1">
        <f t="array" ref="N483">_xlfn.IFS($M483="Higher", "Yes", $M483="Intermediate", "Clinical Risk Evaluation", $M483="Lower", "No",$M483="No Risk", "No")</f>
        <v>#N/A</v>
      </c>
      <c r="O483" s="25" t="e" cm="1">
        <f t="array" ref="O483">_xlfn.IFS($M483="Higher", "Yes", $M483="Intermediate", "Yes", $M483="Lower", "Yes",$M483="No Risk", "No")</f>
        <v>#N/A</v>
      </c>
      <c r="P483" s="53">
        <f t="shared" si="14"/>
        <v>22</v>
      </c>
      <c r="Q483" s="4">
        <f t="shared" ca="1" si="15"/>
        <v>44784</v>
      </c>
    </row>
    <row r="484" spans="2:17" s="3" customFormat="1" x14ac:dyDescent="0.25">
      <c r="B484" s="18"/>
      <c r="C484" s="15">
        <f ca="1">(Q484)-(B484)</f>
        <v>44784</v>
      </c>
      <c r="F484" s="5"/>
      <c r="M484" s="26"/>
      <c r="N484" s="25" t="e" cm="1">
        <f t="array" ref="N484">_xlfn.IFS($M484="Higher", "Yes", $M484="Intermediate", "Clinical Risk Evaluation", $M484="Lower", "No",$M484="No Risk", "No")</f>
        <v>#N/A</v>
      </c>
      <c r="O484" s="25" t="e" cm="1">
        <f t="array" ref="O484">_xlfn.IFS($M484="Higher", "Yes", $M484="Intermediate", "Yes", $M484="Lower", "Yes",$M484="No Risk", "No")</f>
        <v>#N/A</v>
      </c>
      <c r="P484" s="53">
        <f t="shared" si="14"/>
        <v>22</v>
      </c>
      <c r="Q484" s="4">
        <f t="shared" ca="1" si="15"/>
        <v>44784</v>
      </c>
    </row>
    <row r="485" spans="2:17" s="3" customFormat="1" x14ac:dyDescent="0.25">
      <c r="B485" s="18"/>
      <c r="C485" s="15">
        <f ca="1">(Q485)-(B485)</f>
        <v>44784</v>
      </c>
      <c r="F485" s="5"/>
      <c r="M485" s="26"/>
      <c r="N485" s="25" t="e" cm="1">
        <f t="array" ref="N485">_xlfn.IFS($M485="Higher", "Yes", $M485="Intermediate", "Clinical Risk Evaluation", $M485="Lower", "No",$M485="No Risk", "No")</f>
        <v>#N/A</v>
      </c>
      <c r="O485" s="25" t="e" cm="1">
        <f t="array" ref="O485">_xlfn.IFS($M485="Higher", "Yes", $M485="Intermediate", "Yes", $M485="Lower", "Yes",$M485="No Risk", "No")</f>
        <v>#N/A</v>
      </c>
      <c r="P485" s="53">
        <f t="shared" si="14"/>
        <v>22</v>
      </c>
      <c r="Q485" s="4">
        <f t="shared" ca="1" si="15"/>
        <v>44784</v>
      </c>
    </row>
    <row r="486" spans="2:17" s="3" customFormat="1" x14ac:dyDescent="0.25">
      <c r="B486" s="18"/>
      <c r="C486" s="15">
        <f ca="1">(Q486)-(B486)</f>
        <v>44784</v>
      </c>
      <c r="F486" s="5"/>
      <c r="M486" s="26"/>
      <c r="N486" s="25" t="e" cm="1">
        <f t="array" ref="N486">_xlfn.IFS($M486="Higher", "Yes", $M486="Intermediate", "Clinical Risk Evaluation", $M486="Lower", "No",$M486="No Risk", "No")</f>
        <v>#N/A</v>
      </c>
      <c r="O486" s="25" t="e" cm="1">
        <f t="array" ref="O486">_xlfn.IFS($M486="Higher", "Yes", $M486="Intermediate", "Yes", $M486="Lower", "Yes",$M486="No Risk", "No")</f>
        <v>#N/A</v>
      </c>
      <c r="P486" s="53">
        <f t="shared" si="14"/>
        <v>22</v>
      </c>
      <c r="Q486" s="4">
        <f t="shared" ca="1" si="15"/>
        <v>44784</v>
      </c>
    </row>
    <row r="487" spans="2:17" s="3" customFormat="1" x14ac:dyDescent="0.25">
      <c r="B487" s="18"/>
      <c r="C487" s="15">
        <f ca="1">(Q487)-(B487)</f>
        <v>44784</v>
      </c>
      <c r="F487" s="5"/>
      <c r="M487" s="26"/>
      <c r="N487" s="25" t="e" cm="1">
        <f t="array" ref="N487">_xlfn.IFS($M487="Higher", "Yes", $M487="Intermediate", "Clinical Risk Evaluation", $M487="Lower", "No",$M487="No Risk", "No")</f>
        <v>#N/A</v>
      </c>
      <c r="O487" s="25" t="e" cm="1">
        <f t="array" ref="O487">_xlfn.IFS($M487="Higher", "Yes", $M487="Intermediate", "Yes", $M487="Lower", "Yes",$M487="No Risk", "No")</f>
        <v>#N/A</v>
      </c>
      <c r="P487" s="53">
        <f t="shared" si="14"/>
        <v>22</v>
      </c>
      <c r="Q487" s="4">
        <f t="shared" ca="1" si="15"/>
        <v>44784</v>
      </c>
    </row>
    <row r="488" spans="2:17" s="3" customFormat="1" x14ac:dyDescent="0.25">
      <c r="B488" s="18"/>
      <c r="C488" s="15">
        <f ca="1">(Q488)-(B488)</f>
        <v>44784</v>
      </c>
      <c r="F488" s="5"/>
      <c r="M488" s="26"/>
      <c r="N488" s="25" t="e" cm="1">
        <f t="array" ref="N488">_xlfn.IFS($M488="Higher", "Yes", $M488="Intermediate", "Clinical Risk Evaluation", $M488="Lower", "No",$M488="No Risk", "No")</f>
        <v>#N/A</v>
      </c>
      <c r="O488" s="25" t="e" cm="1">
        <f t="array" ref="O488">_xlfn.IFS($M488="Higher", "Yes", $M488="Intermediate", "Yes", $M488="Lower", "Yes",$M488="No Risk", "No")</f>
        <v>#N/A</v>
      </c>
      <c r="P488" s="53">
        <f t="shared" si="14"/>
        <v>22</v>
      </c>
      <c r="Q488" s="4">
        <f t="shared" ca="1" si="15"/>
        <v>44784</v>
      </c>
    </row>
    <row r="489" spans="2:17" s="3" customFormat="1" x14ac:dyDescent="0.25">
      <c r="B489" s="18"/>
      <c r="C489" s="15">
        <f ca="1">(Q489)-(B489)</f>
        <v>44784</v>
      </c>
      <c r="F489" s="5"/>
      <c r="M489" s="26"/>
      <c r="N489" s="25" t="e" cm="1">
        <f t="array" ref="N489">_xlfn.IFS($M489="Higher", "Yes", $M489="Intermediate", "Clinical Risk Evaluation", $M489="Lower", "No",$M489="No Risk", "No")</f>
        <v>#N/A</v>
      </c>
      <c r="O489" s="25" t="e" cm="1">
        <f t="array" ref="O489">_xlfn.IFS($M489="Higher", "Yes", $M489="Intermediate", "Yes", $M489="Lower", "Yes",$M489="No Risk", "No")</f>
        <v>#N/A</v>
      </c>
      <c r="P489" s="53">
        <f t="shared" si="14"/>
        <v>22</v>
      </c>
      <c r="Q489" s="4">
        <f t="shared" ca="1" si="15"/>
        <v>44784</v>
      </c>
    </row>
    <row r="490" spans="2:17" s="3" customFormat="1" x14ac:dyDescent="0.25">
      <c r="B490" s="18"/>
      <c r="C490" s="15">
        <f ca="1">(Q490)-(B490)</f>
        <v>44784</v>
      </c>
      <c r="F490" s="5"/>
      <c r="M490" s="26"/>
      <c r="N490" s="25" t="e" cm="1">
        <f t="array" ref="N490">_xlfn.IFS($M490="Higher", "Yes", $M490="Intermediate", "Clinical Risk Evaluation", $M490="Lower", "No",$M490="No Risk", "No")</f>
        <v>#N/A</v>
      </c>
      <c r="O490" s="25" t="e" cm="1">
        <f t="array" ref="O490">_xlfn.IFS($M490="Higher", "Yes", $M490="Intermediate", "Yes", $M490="Lower", "Yes",$M490="No Risk", "No")</f>
        <v>#N/A</v>
      </c>
      <c r="P490" s="53">
        <f t="shared" si="14"/>
        <v>22</v>
      </c>
      <c r="Q490" s="4">
        <f t="shared" ca="1" si="15"/>
        <v>44784</v>
      </c>
    </row>
    <row r="491" spans="2:17" s="3" customFormat="1" x14ac:dyDescent="0.25">
      <c r="B491" s="18"/>
      <c r="C491" s="15">
        <f ca="1">(Q491)-(B491)</f>
        <v>44784</v>
      </c>
      <c r="F491" s="5"/>
      <c r="M491" s="26"/>
      <c r="N491" s="25" t="e" cm="1">
        <f t="array" ref="N491">_xlfn.IFS($M491="Higher", "Yes", $M491="Intermediate", "Clinical Risk Evaluation", $M491="Lower", "No",$M491="No Risk", "No")</f>
        <v>#N/A</v>
      </c>
      <c r="O491" s="25" t="e" cm="1">
        <f t="array" ref="O491">_xlfn.IFS($M491="Higher", "Yes", $M491="Intermediate", "Yes", $M491="Lower", "Yes",$M491="No Risk", "No")</f>
        <v>#N/A</v>
      </c>
      <c r="P491" s="53">
        <f t="shared" si="14"/>
        <v>22</v>
      </c>
      <c r="Q491" s="4">
        <f t="shared" ca="1" si="15"/>
        <v>44784</v>
      </c>
    </row>
    <row r="492" spans="2:17" s="3" customFormat="1" x14ac:dyDescent="0.25">
      <c r="B492" s="18"/>
      <c r="C492" s="15">
        <f ca="1">(Q492)-(B492)</f>
        <v>44784</v>
      </c>
      <c r="F492" s="5"/>
      <c r="M492" s="26"/>
      <c r="N492" s="25" t="e" cm="1">
        <f t="array" ref="N492">_xlfn.IFS($M492="Higher", "Yes", $M492="Intermediate", "Clinical Risk Evaluation", $M492="Lower", "No",$M492="No Risk", "No")</f>
        <v>#N/A</v>
      </c>
      <c r="O492" s="25" t="e" cm="1">
        <f t="array" ref="O492">_xlfn.IFS($M492="Higher", "Yes", $M492="Intermediate", "Yes", $M492="Lower", "Yes",$M492="No Risk", "No")</f>
        <v>#N/A</v>
      </c>
      <c r="P492" s="53">
        <f t="shared" si="14"/>
        <v>22</v>
      </c>
      <c r="Q492" s="4">
        <f t="shared" ca="1" si="15"/>
        <v>44784</v>
      </c>
    </row>
    <row r="493" spans="2:17" s="3" customFormat="1" x14ac:dyDescent="0.25">
      <c r="B493" s="18"/>
      <c r="C493" s="15">
        <f ca="1">(Q493)-(B493)</f>
        <v>44784</v>
      </c>
      <c r="F493" s="5"/>
      <c r="M493" s="26"/>
      <c r="N493" s="25" t="e" cm="1">
        <f t="array" ref="N493">_xlfn.IFS($M493="Higher", "Yes", $M493="Intermediate", "Clinical Risk Evaluation", $M493="Lower", "No",$M493="No Risk", "No")</f>
        <v>#N/A</v>
      </c>
      <c r="O493" s="25" t="e" cm="1">
        <f t="array" ref="O493">_xlfn.IFS($M493="Higher", "Yes", $M493="Intermediate", "Yes", $M493="Lower", "Yes",$M493="No Risk", "No")</f>
        <v>#N/A</v>
      </c>
      <c r="P493" s="53">
        <f t="shared" si="14"/>
        <v>22</v>
      </c>
      <c r="Q493" s="4">
        <f t="shared" ca="1" si="15"/>
        <v>44784</v>
      </c>
    </row>
    <row r="494" spans="2:17" s="3" customFormat="1" x14ac:dyDescent="0.25">
      <c r="B494" s="18"/>
      <c r="C494" s="15">
        <f ca="1">(Q494)-(B494)</f>
        <v>44784</v>
      </c>
      <c r="F494" s="5"/>
      <c r="M494" s="26"/>
      <c r="N494" s="25" t="e" cm="1">
        <f t="array" ref="N494">_xlfn.IFS($M494="Higher", "Yes", $M494="Intermediate", "Clinical Risk Evaluation", $M494="Lower", "No",$M494="No Risk", "No")</f>
        <v>#N/A</v>
      </c>
      <c r="O494" s="25" t="e" cm="1">
        <f t="array" ref="O494">_xlfn.IFS($M494="Higher", "Yes", $M494="Intermediate", "Yes", $M494="Lower", "Yes",$M494="No Risk", "No")</f>
        <v>#N/A</v>
      </c>
      <c r="P494" s="53">
        <f t="shared" si="14"/>
        <v>22</v>
      </c>
      <c r="Q494" s="4">
        <f t="shared" ca="1" si="15"/>
        <v>44784</v>
      </c>
    </row>
    <row r="495" spans="2:17" s="3" customFormat="1" x14ac:dyDescent="0.25">
      <c r="B495" s="18"/>
      <c r="C495" s="15">
        <f ca="1">(Q495)-(B495)</f>
        <v>44784</v>
      </c>
      <c r="F495" s="5"/>
      <c r="M495" s="26"/>
      <c r="N495" s="25" t="e" cm="1">
        <f t="array" ref="N495">_xlfn.IFS($M495="Higher", "Yes", $M495="Intermediate", "Clinical Risk Evaluation", $M495="Lower", "No",$M495="No Risk", "No")</f>
        <v>#N/A</v>
      </c>
      <c r="O495" s="25" t="e" cm="1">
        <f t="array" ref="O495">_xlfn.IFS($M495="Higher", "Yes", $M495="Intermediate", "Yes", $M495="Lower", "Yes",$M495="No Risk", "No")</f>
        <v>#N/A</v>
      </c>
      <c r="P495" s="53">
        <f t="shared" si="14"/>
        <v>22</v>
      </c>
      <c r="Q495" s="4">
        <f t="shared" ca="1" si="15"/>
        <v>44784</v>
      </c>
    </row>
    <row r="496" spans="2:17" s="3" customFormat="1" x14ac:dyDescent="0.25">
      <c r="B496" s="18"/>
      <c r="C496" s="15">
        <f ca="1">(Q496)-(B496)</f>
        <v>44784</v>
      </c>
      <c r="F496" s="5"/>
      <c r="M496" s="26"/>
      <c r="N496" s="25" t="e" cm="1">
        <f t="array" ref="N496">_xlfn.IFS($M496="Higher", "Yes", $M496="Intermediate", "Clinical Risk Evaluation", $M496="Lower", "No",$M496="No Risk", "No")</f>
        <v>#N/A</v>
      </c>
      <c r="O496" s="25" t="e" cm="1">
        <f t="array" ref="O496">_xlfn.IFS($M496="Higher", "Yes", $M496="Intermediate", "Yes", $M496="Lower", "Yes",$M496="No Risk", "No")</f>
        <v>#N/A</v>
      </c>
      <c r="P496" s="53">
        <f t="shared" si="14"/>
        <v>22</v>
      </c>
      <c r="Q496" s="4">
        <f t="shared" ca="1" si="15"/>
        <v>44784</v>
      </c>
    </row>
    <row r="497" spans="2:17" s="3" customFormat="1" x14ac:dyDescent="0.25">
      <c r="B497" s="18"/>
      <c r="C497" s="15">
        <f ca="1">(Q497)-(B497)</f>
        <v>44784</v>
      </c>
      <c r="F497" s="5"/>
      <c r="M497" s="26"/>
      <c r="N497" s="25" t="e" cm="1">
        <f t="array" ref="N497">_xlfn.IFS($M497="Higher", "Yes", $M497="Intermediate", "Clinical Risk Evaluation", $M497="Lower", "No",$M497="No Risk", "No")</f>
        <v>#N/A</v>
      </c>
      <c r="O497" s="25" t="e" cm="1">
        <f t="array" ref="O497">_xlfn.IFS($M497="Higher", "Yes", $M497="Intermediate", "Yes", $M497="Lower", "Yes",$M497="No Risk", "No")</f>
        <v>#N/A</v>
      </c>
      <c r="P497" s="53">
        <f t="shared" si="14"/>
        <v>22</v>
      </c>
      <c r="Q497" s="4">
        <f t="shared" ca="1" si="15"/>
        <v>44784</v>
      </c>
    </row>
    <row r="498" spans="2:17" s="3" customFormat="1" x14ac:dyDescent="0.25">
      <c r="B498" s="18"/>
      <c r="C498" s="15">
        <f ca="1">(Q498)-(B498)</f>
        <v>44784</v>
      </c>
      <c r="F498" s="5"/>
      <c r="M498" s="26"/>
      <c r="N498" s="25" t="e" cm="1">
        <f t="array" ref="N498">_xlfn.IFS($M498="Higher", "Yes", $M498="Intermediate", "Clinical Risk Evaluation", $M498="Lower", "No",$M498="No Risk", "No")</f>
        <v>#N/A</v>
      </c>
      <c r="O498" s="25" t="e" cm="1">
        <f t="array" ref="O498">_xlfn.IFS($M498="Higher", "Yes", $M498="Intermediate", "Yes", $M498="Lower", "Yes",$M498="No Risk", "No")</f>
        <v>#N/A</v>
      </c>
      <c r="P498" s="53">
        <f t="shared" si="14"/>
        <v>22</v>
      </c>
      <c r="Q498" s="4">
        <f t="shared" ca="1" si="15"/>
        <v>44784</v>
      </c>
    </row>
    <row r="499" spans="2:17" s="3" customFormat="1" x14ac:dyDescent="0.25">
      <c r="B499" s="18"/>
      <c r="C499" s="15">
        <f ca="1">(Q499)-(B499)</f>
        <v>44784</v>
      </c>
      <c r="F499" s="5"/>
      <c r="M499" s="26"/>
      <c r="N499" s="25" t="e" cm="1">
        <f t="array" ref="N499">_xlfn.IFS($M499="Higher", "Yes", $M499="Intermediate", "Clinical Risk Evaluation", $M499="Lower", "No",$M499="No Risk", "No")</f>
        <v>#N/A</v>
      </c>
      <c r="O499" s="25" t="e" cm="1">
        <f t="array" ref="O499">_xlfn.IFS($M499="Higher", "Yes", $M499="Intermediate", "Yes", $M499="Lower", "Yes",$M499="No Risk", "No")</f>
        <v>#N/A</v>
      </c>
      <c r="P499" s="53">
        <f t="shared" si="14"/>
        <v>22</v>
      </c>
      <c r="Q499" s="4">
        <f t="shared" ca="1" si="15"/>
        <v>44784</v>
      </c>
    </row>
    <row r="500" spans="2:17" s="3" customFormat="1" x14ac:dyDescent="0.25">
      <c r="B500" s="18"/>
      <c r="C500" s="15">
        <f ca="1">(Q500)-(B500)</f>
        <v>44784</v>
      </c>
      <c r="F500" s="5"/>
      <c r="M500" s="26"/>
      <c r="N500" s="25" t="e" cm="1">
        <f t="array" ref="N500">_xlfn.IFS($M500="Higher", "Yes", $M500="Intermediate", "Clinical Risk Evaluation", $M500="Lower", "No",$M500="No Risk", "No")</f>
        <v>#N/A</v>
      </c>
      <c r="O500" s="25" t="e" cm="1">
        <f t="array" ref="O500">_xlfn.IFS($M500="Higher", "Yes", $M500="Intermediate", "Yes", $M500="Lower", "Yes",$M500="No Risk", "No")</f>
        <v>#N/A</v>
      </c>
      <c r="P500" s="53">
        <f t="shared" si="14"/>
        <v>22</v>
      </c>
      <c r="Q500" s="4">
        <f t="shared" ca="1" si="15"/>
        <v>44784</v>
      </c>
    </row>
    <row r="501" spans="2:17" s="3" customFormat="1" x14ac:dyDescent="0.25">
      <c r="B501" s="18"/>
      <c r="C501" s="15">
        <f ca="1">(Q501)-(B501)</f>
        <v>44784</v>
      </c>
      <c r="F501" s="5"/>
      <c r="M501" s="26"/>
      <c r="N501" s="25" t="e" cm="1">
        <f t="array" ref="N501">_xlfn.IFS($M501="Higher", "Yes", $M501="Intermediate", "Clinical Risk Evaluation", $M501="Lower", "No",$M501="No Risk", "No")</f>
        <v>#N/A</v>
      </c>
      <c r="O501" s="25" t="e" cm="1">
        <f t="array" ref="O501">_xlfn.IFS($M501="Higher", "Yes", $M501="Intermediate", "Yes", $M501="Lower", "Yes",$M501="No Risk", "No")</f>
        <v>#N/A</v>
      </c>
      <c r="P501" s="53">
        <f t="shared" si="14"/>
        <v>22</v>
      </c>
      <c r="Q501" s="4">
        <f t="shared" ca="1" si="15"/>
        <v>44784</v>
      </c>
    </row>
    <row r="502" spans="2:17" s="3" customFormat="1" x14ac:dyDescent="0.25">
      <c r="B502" s="18"/>
      <c r="C502" s="15">
        <f ca="1">(Q502)-(B502)</f>
        <v>44784</v>
      </c>
      <c r="F502" s="5"/>
      <c r="M502" s="26"/>
      <c r="N502" s="25" t="e" cm="1">
        <f t="array" ref="N502">_xlfn.IFS($M502="Higher", "Yes", $M502="Intermediate", "Clinical Risk Evaluation", $M502="Lower", "No",$M502="No Risk", "No")</f>
        <v>#N/A</v>
      </c>
      <c r="O502" s="25" t="e" cm="1">
        <f t="array" ref="O502">_xlfn.IFS($M502="Higher", "Yes", $M502="Intermediate", "Yes", $M502="Lower", "Yes",$M502="No Risk", "No")</f>
        <v>#N/A</v>
      </c>
      <c r="P502" s="53">
        <f t="shared" si="14"/>
        <v>22</v>
      </c>
      <c r="Q502" s="4">
        <f t="shared" ca="1" si="15"/>
        <v>44784</v>
      </c>
    </row>
    <row r="503" spans="2:17" s="3" customFormat="1" x14ac:dyDescent="0.25">
      <c r="B503" s="18"/>
      <c r="C503" s="15">
        <f ca="1">(Q503)-(B503)</f>
        <v>44784</v>
      </c>
      <c r="F503" s="5"/>
      <c r="M503" s="26"/>
      <c r="N503" s="25" t="e" cm="1">
        <f t="array" ref="N503">_xlfn.IFS($M503="Higher", "Yes", $M503="Intermediate", "Clinical Risk Evaluation", $M503="Lower", "No",$M503="No Risk", "No")</f>
        <v>#N/A</v>
      </c>
      <c r="O503" s="25" t="e" cm="1">
        <f t="array" ref="O503">_xlfn.IFS($M503="Higher", "Yes", $M503="Intermediate", "Yes", $M503="Lower", "Yes",$M503="No Risk", "No")</f>
        <v>#N/A</v>
      </c>
      <c r="P503" s="53">
        <f t="shared" si="14"/>
        <v>22</v>
      </c>
      <c r="Q503" s="4">
        <f t="shared" ca="1" si="15"/>
        <v>44784</v>
      </c>
    </row>
    <row r="504" spans="2:17" s="3" customFormat="1" x14ac:dyDescent="0.25">
      <c r="B504" s="18"/>
      <c r="C504" s="15">
        <f ca="1">(Q504)-(B504)</f>
        <v>44784</v>
      </c>
      <c r="F504" s="5"/>
      <c r="M504" s="26"/>
      <c r="N504" s="25" t="e" cm="1">
        <f t="array" ref="N504">_xlfn.IFS($M504="Higher", "Yes", $M504="Intermediate", "Clinical Risk Evaluation", $M504="Lower", "No",$M504="No Risk", "No")</f>
        <v>#N/A</v>
      </c>
      <c r="O504" s="25" t="e" cm="1">
        <f t="array" ref="O504">_xlfn.IFS($M504="Higher", "Yes", $M504="Intermediate", "Yes", $M504="Lower", "Yes",$M504="No Risk", "No")</f>
        <v>#N/A</v>
      </c>
      <c r="P504" s="53">
        <f t="shared" si="14"/>
        <v>22</v>
      </c>
      <c r="Q504" s="4">
        <f t="shared" ca="1" si="15"/>
        <v>44784</v>
      </c>
    </row>
    <row r="505" spans="2:17" s="3" customFormat="1" x14ac:dyDescent="0.25">
      <c r="B505" s="18"/>
      <c r="C505" s="15">
        <f ca="1">(Q505)-(B505)</f>
        <v>44784</v>
      </c>
      <c r="F505" s="5"/>
      <c r="M505" s="26"/>
      <c r="N505" s="25" t="e" cm="1">
        <f t="array" ref="N505">_xlfn.IFS($M505="Higher", "Yes", $M505="Intermediate", "Clinical Risk Evaluation", $M505="Lower", "No",$M505="No Risk", "No")</f>
        <v>#N/A</v>
      </c>
      <c r="O505" s="25" t="e" cm="1">
        <f t="array" ref="O505">_xlfn.IFS($M505="Higher", "Yes", $M505="Intermediate", "Yes", $M505="Lower", "Yes",$M505="No Risk", "No")</f>
        <v>#N/A</v>
      </c>
      <c r="P505" s="53">
        <f t="shared" si="14"/>
        <v>22</v>
      </c>
      <c r="Q505" s="4">
        <f t="shared" ca="1" si="15"/>
        <v>44784</v>
      </c>
    </row>
    <row r="506" spans="2:17" s="3" customFormat="1" x14ac:dyDescent="0.25">
      <c r="B506" s="18"/>
      <c r="C506" s="15">
        <f ca="1">(Q506)-(B506)</f>
        <v>44784</v>
      </c>
      <c r="F506" s="5"/>
      <c r="M506" s="26"/>
      <c r="N506" s="25" t="e" cm="1">
        <f t="array" ref="N506">_xlfn.IFS($M506="Higher", "Yes", $M506="Intermediate", "Clinical Risk Evaluation", $M506="Lower", "No",$M506="No Risk", "No")</f>
        <v>#N/A</v>
      </c>
      <c r="O506" s="25" t="e" cm="1">
        <f t="array" ref="O506">_xlfn.IFS($M506="Higher", "Yes", $M506="Intermediate", "Yes", $M506="Lower", "Yes",$M506="No Risk", "No")</f>
        <v>#N/A</v>
      </c>
      <c r="P506" s="53">
        <f t="shared" si="14"/>
        <v>22</v>
      </c>
      <c r="Q506" s="4">
        <f t="shared" ca="1" si="15"/>
        <v>44784</v>
      </c>
    </row>
    <row r="507" spans="2:17" s="3" customFormat="1" x14ac:dyDescent="0.25">
      <c r="B507" s="18"/>
      <c r="C507" s="15">
        <f ca="1">(Q507)-(B507)</f>
        <v>44784</v>
      </c>
      <c r="F507" s="5"/>
      <c r="M507" s="26"/>
      <c r="N507" s="25" t="e" cm="1">
        <f t="array" ref="N507">_xlfn.IFS($M507="Higher", "Yes", $M507="Intermediate", "Clinical Risk Evaluation", $M507="Lower", "No",$M507="No Risk", "No")</f>
        <v>#N/A</v>
      </c>
      <c r="O507" s="25" t="e" cm="1">
        <f t="array" ref="O507">_xlfn.IFS($M507="Higher", "Yes", $M507="Intermediate", "Yes", $M507="Lower", "Yes",$M507="No Risk", "No")</f>
        <v>#N/A</v>
      </c>
      <c r="P507" s="53">
        <f t="shared" si="14"/>
        <v>22</v>
      </c>
      <c r="Q507" s="4">
        <f t="shared" ca="1" si="15"/>
        <v>44784</v>
      </c>
    </row>
    <row r="508" spans="2:17" s="3" customFormat="1" x14ac:dyDescent="0.25">
      <c r="B508" s="18"/>
      <c r="C508" s="15">
        <f ca="1">(Q508)-(B508)</f>
        <v>44784</v>
      </c>
      <c r="F508" s="5"/>
      <c r="M508" s="26"/>
      <c r="N508" s="25" t="e" cm="1">
        <f t="array" ref="N508">_xlfn.IFS($M508="Higher", "Yes", $M508="Intermediate", "Clinical Risk Evaluation", $M508="Lower", "No",$M508="No Risk", "No")</f>
        <v>#N/A</v>
      </c>
      <c r="O508" s="25" t="e" cm="1">
        <f t="array" ref="O508">_xlfn.IFS($M508="Higher", "Yes", $M508="Intermediate", "Yes", $M508="Lower", "Yes",$M508="No Risk", "No")</f>
        <v>#N/A</v>
      </c>
      <c r="P508" s="53">
        <f t="shared" si="14"/>
        <v>22</v>
      </c>
      <c r="Q508" s="4">
        <f t="shared" ca="1" si="15"/>
        <v>44784</v>
      </c>
    </row>
    <row r="509" spans="2:17" s="3" customFormat="1" x14ac:dyDescent="0.25">
      <c r="B509" s="18"/>
      <c r="C509" s="15">
        <f ca="1">(Q509)-(B509)</f>
        <v>44784</v>
      </c>
      <c r="F509" s="5"/>
      <c r="M509" s="26"/>
      <c r="N509" s="25" t="e" cm="1">
        <f t="array" ref="N509">_xlfn.IFS($M509="Higher", "Yes", $M509="Intermediate", "Clinical Risk Evaluation", $M509="Lower", "No",$M509="No Risk", "No")</f>
        <v>#N/A</v>
      </c>
      <c r="O509" s="25" t="e" cm="1">
        <f t="array" ref="O509">_xlfn.IFS($M509="Higher", "Yes", $M509="Intermediate", "Yes", $M509="Lower", "Yes",$M509="No Risk", "No")</f>
        <v>#N/A</v>
      </c>
      <c r="P509" s="53">
        <f t="shared" si="14"/>
        <v>22</v>
      </c>
      <c r="Q509" s="4">
        <f t="shared" ca="1" si="15"/>
        <v>44784</v>
      </c>
    </row>
    <row r="510" spans="2:17" s="3" customFormat="1" x14ac:dyDescent="0.25">
      <c r="B510" s="18"/>
      <c r="C510" s="15">
        <f ca="1">(Q510)-(B510)</f>
        <v>44784</v>
      </c>
      <c r="F510" s="5"/>
      <c r="M510" s="26"/>
      <c r="N510" s="25" t="e" cm="1">
        <f t="array" ref="N510">_xlfn.IFS($M510="Higher", "Yes", $M510="Intermediate", "Clinical Risk Evaluation", $M510="Lower", "No",$M510="No Risk", "No")</f>
        <v>#N/A</v>
      </c>
      <c r="O510" s="25" t="e" cm="1">
        <f t="array" ref="O510">_xlfn.IFS($M510="Higher", "Yes", $M510="Intermediate", "Yes", $M510="Lower", "Yes",$M510="No Risk", "No")</f>
        <v>#N/A</v>
      </c>
      <c r="P510" s="53">
        <f t="shared" si="14"/>
        <v>22</v>
      </c>
      <c r="Q510" s="4">
        <f t="shared" ca="1" si="15"/>
        <v>44784</v>
      </c>
    </row>
    <row r="511" spans="2:17" s="3" customFormat="1" x14ac:dyDescent="0.25">
      <c r="B511" s="18"/>
      <c r="C511" s="15">
        <f ca="1">(Q511)-(B511)</f>
        <v>44784</v>
      </c>
      <c r="F511" s="5"/>
      <c r="M511" s="26"/>
      <c r="N511" s="25" t="e" cm="1">
        <f t="array" ref="N511">_xlfn.IFS($M511="Higher", "Yes", $M511="Intermediate", "Clinical Risk Evaluation", $M511="Lower", "No",$M511="No Risk", "No")</f>
        <v>#N/A</v>
      </c>
      <c r="O511" s="25" t="e" cm="1">
        <f t="array" ref="O511">_xlfn.IFS($M511="Higher", "Yes", $M511="Intermediate", "Yes", $M511="Lower", "Yes",$M511="No Risk", "No")</f>
        <v>#N/A</v>
      </c>
      <c r="P511" s="53">
        <f t="shared" si="14"/>
        <v>22</v>
      </c>
      <c r="Q511" s="4">
        <f t="shared" ca="1" si="15"/>
        <v>44784</v>
      </c>
    </row>
    <row r="512" spans="2:17" s="3" customFormat="1" x14ac:dyDescent="0.25">
      <c r="B512" s="18"/>
      <c r="C512" s="15">
        <f ca="1">(Q512)-(B512)</f>
        <v>44784</v>
      </c>
      <c r="F512" s="5"/>
      <c r="M512" s="26"/>
      <c r="N512" s="25" t="e" cm="1">
        <f t="array" ref="N512">_xlfn.IFS($M512="Higher", "Yes", $M512="Intermediate", "Clinical Risk Evaluation", $M512="Lower", "No",$M512="No Risk", "No")</f>
        <v>#N/A</v>
      </c>
      <c r="O512" s="25" t="e" cm="1">
        <f t="array" ref="O512">_xlfn.IFS($M512="Higher", "Yes", $M512="Intermediate", "Yes", $M512="Lower", "Yes",$M512="No Risk", "No")</f>
        <v>#N/A</v>
      </c>
      <c r="P512" s="53">
        <f t="shared" si="14"/>
        <v>22</v>
      </c>
      <c r="Q512" s="4">
        <f t="shared" ca="1" si="15"/>
        <v>44784</v>
      </c>
    </row>
    <row r="513" spans="2:17" s="3" customFormat="1" x14ac:dyDescent="0.25">
      <c r="B513" s="18"/>
      <c r="C513" s="15">
        <f ca="1">(Q513)-(B513)</f>
        <v>44784</v>
      </c>
      <c r="F513" s="5"/>
      <c r="M513" s="26"/>
      <c r="N513" s="25" t="e" cm="1">
        <f t="array" ref="N513">_xlfn.IFS($M513="Higher", "Yes", $M513="Intermediate", "Clinical Risk Evaluation", $M513="Lower", "No",$M513="No Risk", "No")</f>
        <v>#N/A</v>
      </c>
      <c r="O513" s="25" t="e" cm="1">
        <f t="array" ref="O513">_xlfn.IFS($M513="Higher", "Yes", $M513="Intermediate", "Yes", $M513="Lower", "Yes",$M513="No Risk", "No")</f>
        <v>#N/A</v>
      </c>
      <c r="P513" s="53">
        <f t="shared" si="14"/>
        <v>22</v>
      </c>
      <c r="Q513" s="4">
        <f t="shared" ca="1" si="15"/>
        <v>44784</v>
      </c>
    </row>
    <row r="514" spans="2:17" s="3" customFormat="1" x14ac:dyDescent="0.25">
      <c r="B514" s="18"/>
      <c r="C514" s="15">
        <f ca="1">(Q514)-(B514)</f>
        <v>44784</v>
      </c>
      <c r="F514" s="5"/>
      <c r="M514" s="26"/>
      <c r="N514" s="25" t="e" cm="1">
        <f t="array" ref="N514">_xlfn.IFS($M514="Higher", "Yes", $M514="Intermediate", "Clinical Risk Evaluation", $M514="Lower", "No",$M514="No Risk", "No")</f>
        <v>#N/A</v>
      </c>
      <c r="O514" s="25" t="e" cm="1">
        <f t="array" ref="O514">_xlfn.IFS($M514="Higher", "Yes", $M514="Intermediate", "Yes", $M514="Lower", "Yes",$M514="No Risk", "No")</f>
        <v>#N/A</v>
      </c>
      <c r="P514" s="53">
        <f t="shared" si="14"/>
        <v>22</v>
      </c>
      <c r="Q514" s="4">
        <f t="shared" ca="1" si="15"/>
        <v>44784</v>
      </c>
    </row>
    <row r="515" spans="2:17" s="3" customFormat="1" x14ac:dyDescent="0.25">
      <c r="B515" s="18"/>
      <c r="C515" s="15">
        <f ca="1">(Q515)-(B515)</f>
        <v>44784</v>
      </c>
      <c r="F515" s="5"/>
      <c r="M515" s="26"/>
      <c r="N515" s="25" t="e" cm="1">
        <f t="array" ref="N515">_xlfn.IFS($M515="Higher", "Yes", $M515="Intermediate", "Clinical Risk Evaluation", $M515="Lower", "No",$M515="No Risk", "No")</f>
        <v>#N/A</v>
      </c>
      <c r="O515" s="25" t="e" cm="1">
        <f t="array" ref="O515">_xlfn.IFS($M515="Higher", "Yes", $M515="Intermediate", "Yes", $M515="Lower", "Yes",$M515="No Risk", "No")</f>
        <v>#N/A</v>
      </c>
      <c r="P515" s="53">
        <f t="shared" si="14"/>
        <v>22</v>
      </c>
      <c r="Q515" s="4">
        <f t="shared" ca="1" si="15"/>
        <v>44784</v>
      </c>
    </row>
    <row r="516" spans="2:17" s="3" customFormat="1" x14ac:dyDescent="0.25">
      <c r="B516" s="18"/>
      <c r="C516" s="15">
        <f ca="1">(Q516)-(B516)</f>
        <v>44784</v>
      </c>
      <c r="F516" s="5"/>
      <c r="M516" s="26"/>
      <c r="N516" s="25" t="e" cm="1">
        <f t="array" ref="N516">_xlfn.IFS($M516="Higher", "Yes", $M516="Intermediate", "Clinical Risk Evaluation", $M516="Lower", "No",$M516="No Risk", "No")</f>
        <v>#N/A</v>
      </c>
      <c r="O516" s="25" t="e" cm="1">
        <f t="array" ref="O516">_xlfn.IFS($M516="Higher", "Yes", $M516="Intermediate", "Yes", $M516="Lower", "Yes",$M516="No Risk", "No")</f>
        <v>#N/A</v>
      </c>
      <c r="P516" s="53">
        <f t="shared" si="14"/>
        <v>22</v>
      </c>
      <c r="Q516" s="4">
        <f t="shared" ca="1" si="15"/>
        <v>44784</v>
      </c>
    </row>
    <row r="517" spans="2:17" s="3" customFormat="1" x14ac:dyDescent="0.25">
      <c r="B517" s="18"/>
      <c r="C517" s="15">
        <f ca="1">(Q517)-(B517)</f>
        <v>44784</v>
      </c>
      <c r="F517" s="5"/>
      <c r="M517" s="26"/>
      <c r="N517" s="25" t="e" cm="1">
        <f t="array" ref="N517">_xlfn.IFS($M517="Higher", "Yes", $M517="Intermediate", "Clinical Risk Evaluation", $M517="Lower", "No",$M517="No Risk", "No")</f>
        <v>#N/A</v>
      </c>
      <c r="O517" s="25" t="e" cm="1">
        <f t="array" ref="O517">_xlfn.IFS($M517="Higher", "Yes", $M517="Intermediate", "Yes", $M517="Lower", "Yes",$M517="No Risk", "No")</f>
        <v>#N/A</v>
      </c>
      <c r="P517" s="53">
        <f t="shared" si="14"/>
        <v>22</v>
      </c>
      <c r="Q517" s="4">
        <f t="shared" ca="1" si="15"/>
        <v>44784</v>
      </c>
    </row>
    <row r="518" spans="2:17" s="3" customFormat="1" x14ac:dyDescent="0.25">
      <c r="B518" s="18"/>
      <c r="C518" s="15">
        <f ca="1">(Q518)-(B518)</f>
        <v>44784</v>
      </c>
      <c r="F518" s="5"/>
      <c r="M518" s="26"/>
      <c r="N518" s="25" t="e" cm="1">
        <f t="array" ref="N518">_xlfn.IFS($M518="Higher", "Yes", $M518="Intermediate", "Clinical Risk Evaluation", $M518="Lower", "No",$M518="No Risk", "No")</f>
        <v>#N/A</v>
      </c>
      <c r="O518" s="25" t="e" cm="1">
        <f t="array" ref="O518">_xlfn.IFS($M518="Higher", "Yes", $M518="Intermediate", "Yes", $M518="Lower", "Yes",$M518="No Risk", "No")</f>
        <v>#N/A</v>
      </c>
      <c r="P518" s="53">
        <f t="shared" si="14"/>
        <v>22</v>
      </c>
      <c r="Q518" s="4">
        <f t="shared" ca="1" si="15"/>
        <v>44784</v>
      </c>
    </row>
    <row r="519" spans="2:17" s="3" customFormat="1" x14ac:dyDescent="0.25">
      <c r="B519" s="18"/>
      <c r="C519" s="15">
        <f ca="1">(Q519)-(B519)</f>
        <v>44784</v>
      </c>
      <c r="F519" s="5"/>
      <c r="M519" s="26"/>
      <c r="N519" s="25" t="e" cm="1">
        <f t="array" ref="N519">_xlfn.IFS($M519="Higher", "Yes", $M519="Intermediate", "Clinical Risk Evaluation", $M519="Lower", "No",$M519="No Risk", "No")</f>
        <v>#N/A</v>
      </c>
      <c r="O519" s="25" t="e" cm="1">
        <f t="array" ref="O519">_xlfn.IFS($M519="Higher", "Yes", $M519="Intermediate", "Yes", $M519="Lower", "Yes",$M519="No Risk", "No")</f>
        <v>#N/A</v>
      </c>
      <c r="P519" s="53">
        <f t="shared" si="14"/>
        <v>22</v>
      </c>
      <c r="Q519" s="4">
        <f t="shared" ca="1" si="15"/>
        <v>44784</v>
      </c>
    </row>
    <row r="520" spans="2:17" s="3" customFormat="1" x14ac:dyDescent="0.25">
      <c r="B520" s="18"/>
      <c r="C520" s="15">
        <f ca="1">(Q520)-(B520)</f>
        <v>44784</v>
      </c>
      <c r="F520" s="5"/>
      <c r="M520" s="26"/>
      <c r="N520" s="25" t="e" cm="1">
        <f t="array" ref="N520">_xlfn.IFS($M520="Higher", "Yes", $M520="Intermediate", "Clinical Risk Evaluation", $M520="Lower", "No",$M520="No Risk", "No")</f>
        <v>#N/A</v>
      </c>
      <c r="O520" s="25" t="e" cm="1">
        <f t="array" ref="O520">_xlfn.IFS($M520="Higher", "Yes", $M520="Intermediate", "Yes", $M520="Lower", "Yes",$M520="No Risk", "No")</f>
        <v>#N/A</v>
      </c>
      <c r="P520" s="53">
        <f t="shared" si="14"/>
        <v>22</v>
      </c>
      <c r="Q520" s="4">
        <f t="shared" ca="1" si="15"/>
        <v>44784</v>
      </c>
    </row>
    <row r="521" spans="2:17" s="3" customFormat="1" x14ac:dyDescent="0.25">
      <c r="B521" s="18"/>
      <c r="C521" s="15">
        <f ca="1">(Q521)-(B521)</f>
        <v>44784</v>
      </c>
      <c r="F521" s="5"/>
      <c r="M521" s="26"/>
      <c r="N521" s="25" t="e" cm="1">
        <f t="array" ref="N521">_xlfn.IFS($M521="Higher", "Yes", $M521="Intermediate", "Clinical Risk Evaluation", $M521="Lower", "No",$M521="No Risk", "No")</f>
        <v>#N/A</v>
      </c>
      <c r="O521" s="25" t="e" cm="1">
        <f t="array" ref="O521">_xlfn.IFS($M521="Higher", "Yes", $M521="Intermediate", "Yes", $M521="Lower", "Yes",$M521="No Risk", "No")</f>
        <v>#N/A</v>
      </c>
      <c r="P521" s="53">
        <f t="shared" si="14"/>
        <v>22</v>
      </c>
      <c r="Q521" s="4">
        <f t="shared" ca="1" si="15"/>
        <v>44784</v>
      </c>
    </row>
    <row r="522" spans="2:17" s="3" customFormat="1" x14ac:dyDescent="0.25">
      <c r="B522" s="18"/>
      <c r="C522" s="15">
        <f ca="1">(Q522)-(B522)</f>
        <v>44784</v>
      </c>
      <c r="F522" s="5"/>
      <c r="M522" s="26"/>
      <c r="N522" s="25" t="e" cm="1">
        <f t="array" ref="N522">_xlfn.IFS($M522="Higher", "Yes", $M522="Intermediate", "Clinical Risk Evaluation", $M522="Lower", "No",$M522="No Risk", "No")</f>
        <v>#N/A</v>
      </c>
      <c r="O522" s="25" t="e" cm="1">
        <f t="array" ref="O522">_xlfn.IFS($M522="Higher", "Yes", $M522="Intermediate", "Yes", $M522="Lower", "Yes",$M522="No Risk", "No")</f>
        <v>#N/A</v>
      </c>
      <c r="P522" s="53">
        <f t="shared" si="14"/>
        <v>22</v>
      </c>
      <c r="Q522" s="4">
        <f t="shared" ca="1" si="15"/>
        <v>44784</v>
      </c>
    </row>
    <row r="523" spans="2:17" s="3" customFormat="1" x14ac:dyDescent="0.25">
      <c r="B523" s="18"/>
      <c r="C523" s="15">
        <f ca="1">(Q523)-(B523)</f>
        <v>44784</v>
      </c>
      <c r="F523" s="5"/>
      <c r="M523" s="26"/>
      <c r="N523" s="25" t="e" cm="1">
        <f t="array" ref="N523">_xlfn.IFS($M523="Higher", "Yes", $M523="Intermediate", "Clinical Risk Evaluation", $M523="Lower", "No",$M523="No Risk", "No")</f>
        <v>#N/A</v>
      </c>
      <c r="O523" s="25" t="e" cm="1">
        <f t="array" ref="O523">_xlfn.IFS($M523="Higher", "Yes", $M523="Intermediate", "Yes", $M523="Lower", "Yes",$M523="No Risk", "No")</f>
        <v>#N/A</v>
      </c>
      <c r="P523" s="53">
        <f t="shared" si="14"/>
        <v>22</v>
      </c>
      <c r="Q523" s="4">
        <f t="shared" ca="1" si="15"/>
        <v>44784</v>
      </c>
    </row>
    <row r="524" spans="2:17" s="3" customFormat="1" x14ac:dyDescent="0.25">
      <c r="B524" s="18"/>
      <c r="C524" s="15">
        <f ca="1">(Q524)-(B524)</f>
        <v>44784</v>
      </c>
      <c r="F524" s="5"/>
      <c r="M524" s="26"/>
      <c r="N524" s="25" t="e" cm="1">
        <f t="array" ref="N524">_xlfn.IFS($M524="Higher", "Yes", $M524="Intermediate", "Clinical Risk Evaluation", $M524="Lower", "No",$M524="No Risk", "No")</f>
        <v>#N/A</v>
      </c>
      <c r="O524" s="25" t="e" cm="1">
        <f t="array" ref="O524">_xlfn.IFS($M524="Higher", "Yes", $M524="Intermediate", "Yes", $M524="Lower", "Yes",$M524="No Risk", "No")</f>
        <v>#N/A</v>
      </c>
      <c r="P524" s="53">
        <f t="shared" si="14"/>
        <v>22</v>
      </c>
      <c r="Q524" s="4">
        <f t="shared" ca="1" si="15"/>
        <v>44784</v>
      </c>
    </row>
    <row r="525" spans="2:17" s="3" customFormat="1" x14ac:dyDescent="0.25">
      <c r="B525" s="18"/>
      <c r="C525" s="15">
        <f ca="1">(Q525)-(B525)</f>
        <v>44784</v>
      </c>
      <c r="F525" s="5"/>
      <c r="M525" s="26"/>
      <c r="N525" s="25" t="e" cm="1">
        <f t="array" ref="N525">_xlfn.IFS($M525="Higher", "Yes", $M525="Intermediate", "Clinical Risk Evaluation", $M525="Lower", "No",$M525="No Risk", "No")</f>
        <v>#N/A</v>
      </c>
      <c r="O525" s="25" t="e" cm="1">
        <f t="array" ref="O525">_xlfn.IFS($M525="Higher", "Yes", $M525="Intermediate", "Yes", $M525="Lower", "Yes",$M525="No Risk", "No")</f>
        <v>#N/A</v>
      </c>
      <c r="P525" s="53">
        <f t="shared" ref="P525:P588" si="16">(B525)+22</f>
        <v>22</v>
      </c>
      <c r="Q525" s="4">
        <f t="shared" ref="Q525:Q588" ca="1" si="17">TODAY()</f>
        <v>44784</v>
      </c>
    </row>
    <row r="526" spans="2:17" s="3" customFormat="1" x14ac:dyDescent="0.25">
      <c r="B526" s="18"/>
      <c r="C526" s="15">
        <f ca="1">(Q526)-(B526)</f>
        <v>44784</v>
      </c>
      <c r="F526" s="5"/>
      <c r="M526" s="26"/>
      <c r="N526" s="25" t="e" cm="1">
        <f t="array" ref="N526">_xlfn.IFS($M526="Higher", "Yes", $M526="Intermediate", "Clinical Risk Evaluation", $M526="Lower", "No",$M526="No Risk", "No")</f>
        <v>#N/A</v>
      </c>
      <c r="O526" s="25" t="e" cm="1">
        <f t="array" ref="O526">_xlfn.IFS($M526="Higher", "Yes", $M526="Intermediate", "Yes", $M526="Lower", "Yes",$M526="No Risk", "No")</f>
        <v>#N/A</v>
      </c>
      <c r="P526" s="53">
        <f t="shared" si="16"/>
        <v>22</v>
      </c>
      <c r="Q526" s="4">
        <f t="shared" ca="1" si="17"/>
        <v>44784</v>
      </c>
    </row>
    <row r="527" spans="2:17" s="3" customFormat="1" x14ac:dyDescent="0.25">
      <c r="B527" s="18"/>
      <c r="C527" s="15">
        <f ca="1">(Q527)-(B527)</f>
        <v>44784</v>
      </c>
      <c r="F527" s="5"/>
      <c r="M527" s="26"/>
      <c r="N527" s="25" t="e" cm="1">
        <f t="array" ref="N527">_xlfn.IFS($M527="Higher", "Yes", $M527="Intermediate", "Clinical Risk Evaluation", $M527="Lower", "No",$M527="No Risk", "No")</f>
        <v>#N/A</v>
      </c>
      <c r="O527" s="25" t="e" cm="1">
        <f t="array" ref="O527">_xlfn.IFS($M527="Higher", "Yes", $M527="Intermediate", "Yes", $M527="Lower", "Yes",$M527="No Risk", "No")</f>
        <v>#N/A</v>
      </c>
      <c r="P527" s="53">
        <f t="shared" si="16"/>
        <v>22</v>
      </c>
      <c r="Q527" s="4">
        <f t="shared" ca="1" si="17"/>
        <v>44784</v>
      </c>
    </row>
    <row r="528" spans="2:17" s="3" customFormat="1" x14ac:dyDescent="0.25">
      <c r="B528" s="18"/>
      <c r="C528" s="15">
        <f ca="1">(Q528)-(B528)</f>
        <v>44784</v>
      </c>
      <c r="F528" s="5"/>
      <c r="M528" s="26"/>
      <c r="N528" s="25" t="e" cm="1">
        <f t="array" ref="N528">_xlfn.IFS($M528="Higher", "Yes", $M528="Intermediate", "Clinical Risk Evaluation", $M528="Lower", "No",$M528="No Risk", "No")</f>
        <v>#N/A</v>
      </c>
      <c r="O528" s="25" t="e" cm="1">
        <f t="array" ref="O528">_xlfn.IFS($M528="Higher", "Yes", $M528="Intermediate", "Yes", $M528="Lower", "Yes",$M528="No Risk", "No")</f>
        <v>#N/A</v>
      </c>
      <c r="P528" s="53">
        <f t="shared" si="16"/>
        <v>22</v>
      </c>
      <c r="Q528" s="4">
        <f t="shared" ca="1" si="17"/>
        <v>44784</v>
      </c>
    </row>
    <row r="529" spans="2:17" s="3" customFormat="1" x14ac:dyDescent="0.25">
      <c r="B529" s="18"/>
      <c r="C529" s="15">
        <f ca="1">(Q529)-(B529)</f>
        <v>44784</v>
      </c>
      <c r="F529" s="5"/>
      <c r="M529" s="26"/>
      <c r="N529" s="25" t="e" cm="1">
        <f t="array" ref="N529">_xlfn.IFS($M529="Higher", "Yes", $M529="Intermediate", "Clinical Risk Evaluation", $M529="Lower", "No",$M529="No Risk", "No")</f>
        <v>#N/A</v>
      </c>
      <c r="O529" s="25" t="e" cm="1">
        <f t="array" ref="O529">_xlfn.IFS($M529="Higher", "Yes", $M529="Intermediate", "Yes", $M529="Lower", "Yes",$M529="No Risk", "No")</f>
        <v>#N/A</v>
      </c>
      <c r="P529" s="53">
        <f t="shared" si="16"/>
        <v>22</v>
      </c>
      <c r="Q529" s="4">
        <f t="shared" ca="1" si="17"/>
        <v>44784</v>
      </c>
    </row>
    <row r="530" spans="2:17" s="3" customFormat="1" x14ac:dyDescent="0.25">
      <c r="B530" s="18"/>
      <c r="C530" s="15">
        <f ca="1">(Q530)-(B530)</f>
        <v>44784</v>
      </c>
      <c r="F530" s="5"/>
      <c r="M530" s="26"/>
      <c r="N530" s="25" t="e" cm="1">
        <f t="array" ref="N530">_xlfn.IFS($M530="Higher", "Yes", $M530="Intermediate", "Clinical Risk Evaluation", $M530="Lower", "No",$M530="No Risk", "No")</f>
        <v>#N/A</v>
      </c>
      <c r="O530" s="25" t="e" cm="1">
        <f t="array" ref="O530">_xlfn.IFS($M530="Higher", "Yes", $M530="Intermediate", "Yes", $M530="Lower", "Yes",$M530="No Risk", "No")</f>
        <v>#N/A</v>
      </c>
      <c r="P530" s="53">
        <f t="shared" si="16"/>
        <v>22</v>
      </c>
      <c r="Q530" s="4">
        <f t="shared" ca="1" si="17"/>
        <v>44784</v>
      </c>
    </row>
    <row r="531" spans="2:17" s="3" customFormat="1" x14ac:dyDescent="0.25">
      <c r="B531" s="18"/>
      <c r="C531" s="15">
        <f ca="1">(Q531)-(B531)</f>
        <v>44784</v>
      </c>
      <c r="F531" s="5"/>
      <c r="M531" s="26"/>
      <c r="N531" s="25" t="e" cm="1">
        <f t="array" ref="N531">_xlfn.IFS($M531="Higher", "Yes", $M531="Intermediate", "Clinical Risk Evaluation", $M531="Lower", "No",$M531="No Risk", "No")</f>
        <v>#N/A</v>
      </c>
      <c r="O531" s="25" t="e" cm="1">
        <f t="array" ref="O531">_xlfn.IFS($M531="Higher", "Yes", $M531="Intermediate", "Yes", $M531="Lower", "Yes",$M531="No Risk", "No")</f>
        <v>#N/A</v>
      </c>
      <c r="P531" s="53">
        <f t="shared" si="16"/>
        <v>22</v>
      </c>
      <c r="Q531" s="4">
        <f t="shared" ca="1" si="17"/>
        <v>44784</v>
      </c>
    </row>
    <row r="532" spans="2:17" s="3" customFormat="1" x14ac:dyDescent="0.25">
      <c r="B532" s="18"/>
      <c r="C532" s="15">
        <f ca="1">(Q532)-(B532)</f>
        <v>44784</v>
      </c>
      <c r="F532" s="5"/>
      <c r="M532" s="26"/>
      <c r="N532" s="25" t="e" cm="1">
        <f t="array" ref="N532">_xlfn.IFS($M532="Higher", "Yes", $M532="Intermediate", "Clinical Risk Evaluation", $M532="Lower", "No",$M532="No Risk", "No")</f>
        <v>#N/A</v>
      </c>
      <c r="O532" s="25" t="e" cm="1">
        <f t="array" ref="O532">_xlfn.IFS($M532="Higher", "Yes", $M532="Intermediate", "Yes", $M532="Lower", "Yes",$M532="No Risk", "No")</f>
        <v>#N/A</v>
      </c>
      <c r="P532" s="53">
        <f t="shared" si="16"/>
        <v>22</v>
      </c>
      <c r="Q532" s="4">
        <f t="shared" ca="1" si="17"/>
        <v>44784</v>
      </c>
    </row>
    <row r="533" spans="2:17" s="3" customFormat="1" x14ac:dyDescent="0.25">
      <c r="B533" s="18"/>
      <c r="C533" s="15">
        <f ca="1">(Q533)-(B533)</f>
        <v>44784</v>
      </c>
      <c r="F533" s="5"/>
      <c r="M533" s="26"/>
      <c r="N533" s="25" t="e" cm="1">
        <f t="array" ref="N533">_xlfn.IFS($M533="Higher", "Yes", $M533="Intermediate", "Clinical Risk Evaluation", $M533="Lower", "No",$M533="No Risk", "No")</f>
        <v>#N/A</v>
      </c>
      <c r="O533" s="25" t="e" cm="1">
        <f t="array" ref="O533">_xlfn.IFS($M533="Higher", "Yes", $M533="Intermediate", "Yes", $M533="Lower", "Yes",$M533="No Risk", "No")</f>
        <v>#N/A</v>
      </c>
      <c r="P533" s="53">
        <f t="shared" si="16"/>
        <v>22</v>
      </c>
      <c r="Q533" s="4">
        <f t="shared" ca="1" si="17"/>
        <v>44784</v>
      </c>
    </row>
    <row r="534" spans="2:17" s="3" customFormat="1" x14ac:dyDescent="0.25">
      <c r="B534" s="18"/>
      <c r="C534" s="15">
        <f ca="1">(Q534)-(B534)</f>
        <v>44784</v>
      </c>
      <c r="F534" s="5"/>
      <c r="M534" s="26"/>
      <c r="N534" s="25" t="e" cm="1">
        <f t="array" ref="N534">_xlfn.IFS($M534="Higher", "Yes", $M534="Intermediate", "Clinical Risk Evaluation", $M534="Lower", "No",$M534="No Risk", "No")</f>
        <v>#N/A</v>
      </c>
      <c r="O534" s="25" t="e" cm="1">
        <f t="array" ref="O534">_xlfn.IFS($M534="Higher", "Yes", $M534="Intermediate", "Yes", $M534="Lower", "Yes",$M534="No Risk", "No")</f>
        <v>#N/A</v>
      </c>
      <c r="P534" s="53">
        <f t="shared" si="16"/>
        <v>22</v>
      </c>
      <c r="Q534" s="4">
        <f t="shared" ca="1" si="17"/>
        <v>44784</v>
      </c>
    </row>
    <row r="535" spans="2:17" s="3" customFormat="1" x14ac:dyDescent="0.25">
      <c r="B535" s="18"/>
      <c r="C535" s="15">
        <f ca="1">(Q535)-(B535)</f>
        <v>44784</v>
      </c>
      <c r="F535" s="5"/>
      <c r="M535" s="26"/>
      <c r="N535" s="25" t="e" cm="1">
        <f t="array" ref="N535">_xlfn.IFS($M535="Higher", "Yes", $M535="Intermediate", "Clinical Risk Evaluation", $M535="Lower", "No",$M535="No Risk", "No")</f>
        <v>#N/A</v>
      </c>
      <c r="O535" s="25" t="e" cm="1">
        <f t="array" ref="O535">_xlfn.IFS($M535="Higher", "Yes", $M535="Intermediate", "Yes", $M535="Lower", "Yes",$M535="No Risk", "No")</f>
        <v>#N/A</v>
      </c>
      <c r="P535" s="53">
        <f t="shared" si="16"/>
        <v>22</v>
      </c>
      <c r="Q535" s="4">
        <f t="shared" ca="1" si="17"/>
        <v>44784</v>
      </c>
    </row>
    <row r="536" spans="2:17" s="3" customFormat="1" x14ac:dyDescent="0.25">
      <c r="B536" s="18"/>
      <c r="C536" s="15">
        <f ca="1">(Q536)-(B536)</f>
        <v>44784</v>
      </c>
      <c r="F536" s="5"/>
      <c r="M536" s="26"/>
      <c r="N536" s="25" t="e" cm="1">
        <f t="array" ref="N536">_xlfn.IFS($M536="Higher", "Yes", $M536="Intermediate", "Clinical Risk Evaluation", $M536="Lower", "No",$M536="No Risk", "No")</f>
        <v>#N/A</v>
      </c>
      <c r="O536" s="25" t="e" cm="1">
        <f t="array" ref="O536">_xlfn.IFS($M536="Higher", "Yes", $M536="Intermediate", "Yes", $M536="Lower", "Yes",$M536="No Risk", "No")</f>
        <v>#N/A</v>
      </c>
      <c r="P536" s="53">
        <f t="shared" si="16"/>
        <v>22</v>
      </c>
      <c r="Q536" s="4">
        <f t="shared" ca="1" si="17"/>
        <v>44784</v>
      </c>
    </row>
    <row r="537" spans="2:17" s="3" customFormat="1" x14ac:dyDescent="0.25">
      <c r="B537" s="18"/>
      <c r="C537" s="15">
        <f ca="1">(Q537)-(B537)</f>
        <v>44784</v>
      </c>
      <c r="F537" s="5"/>
      <c r="M537" s="26"/>
      <c r="N537" s="25" t="e" cm="1">
        <f t="array" ref="N537">_xlfn.IFS($M537="Higher", "Yes", $M537="Intermediate", "Clinical Risk Evaluation", $M537="Lower", "No",$M537="No Risk", "No")</f>
        <v>#N/A</v>
      </c>
      <c r="O537" s="25" t="e" cm="1">
        <f t="array" ref="O537">_xlfn.IFS($M537="Higher", "Yes", $M537="Intermediate", "Yes", $M537="Lower", "Yes",$M537="No Risk", "No")</f>
        <v>#N/A</v>
      </c>
      <c r="P537" s="53">
        <f t="shared" si="16"/>
        <v>22</v>
      </c>
      <c r="Q537" s="4">
        <f t="shared" ca="1" si="17"/>
        <v>44784</v>
      </c>
    </row>
    <row r="538" spans="2:17" s="3" customFormat="1" x14ac:dyDescent="0.25">
      <c r="B538" s="18"/>
      <c r="C538" s="15">
        <f ca="1">(Q538)-(B538)</f>
        <v>44784</v>
      </c>
      <c r="F538" s="5"/>
      <c r="M538" s="26"/>
      <c r="N538" s="25" t="e" cm="1">
        <f t="array" ref="N538">_xlfn.IFS($M538="Higher", "Yes", $M538="Intermediate", "Clinical Risk Evaluation", $M538="Lower", "No",$M538="No Risk", "No")</f>
        <v>#N/A</v>
      </c>
      <c r="O538" s="25" t="e" cm="1">
        <f t="array" ref="O538">_xlfn.IFS($M538="Higher", "Yes", $M538="Intermediate", "Yes", $M538="Lower", "Yes",$M538="No Risk", "No")</f>
        <v>#N/A</v>
      </c>
      <c r="P538" s="53">
        <f t="shared" si="16"/>
        <v>22</v>
      </c>
      <c r="Q538" s="4">
        <f t="shared" ca="1" si="17"/>
        <v>44784</v>
      </c>
    </row>
    <row r="539" spans="2:17" s="3" customFormat="1" x14ac:dyDescent="0.25">
      <c r="B539" s="18"/>
      <c r="C539" s="15">
        <f ca="1">(Q539)-(B539)</f>
        <v>44784</v>
      </c>
      <c r="F539" s="5"/>
      <c r="M539" s="26"/>
      <c r="N539" s="25" t="e" cm="1">
        <f t="array" ref="N539">_xlfn.IFS($M539="Higher", "Yes", $M539="Intermediate", "Clinical Risk Evaluation", $M539="Lower", "No",$M539="No Risk", "No")</f>
        <v>#N/A</v>
      </c>
      <c r="O539" s="25" t="e" cm="1">
        <f t="array" ref="O539">_xlfn.IFS($M539="Higher", "Yes", $M539="Intermediate", "Yes", $M539="Lower", "Yes",$M539="No Risk", "No")</f>
        <v>#N/A</v>
      </c>
      <c r="P539" s="53">
        <f t="shared" si="16"/>
        <v>22</v>
      </c>
      <c r="Q539" s="4">
        <f t="shared" ca="1" si="17"/>
        <v>44784</v>
      </c>
    </row>
    <row r="540" spans="2:17" s="3" customFormat="1" x14ac:dyDescent="0.25">
      <c r="B540" s="18"/>
      <c r="C540" s="15">
        <f ca="1">(Q540)-(B540)</f>
        <v>44784</v>
      </c>
      <c r="F540" s="5"/>
      <c r="M540" s="26"/>
      <c r="N540" s="25" t="e" cm="1">
        <f t="array" ref="N540">_xlfn.IFS($M540="Higher", "Yes", $M540="Intermediate", "Clinical Risk Evaluation", $M540="Lower", "No",$M540="No Risk", "No")</f>
        <v>#N/A</v>
      </c>
      <c r="O540" s="25" t="e" cm="1">
        <f t="array" ref="O540">_xlfn.IFS($M540="Higher", "Yes", $M540="Intermediate", "Yes", $M540="Lower", "Yes",$M540="No Risk", "No")</f>
        <v>#N/A</v>
      </c>
      <c r="P540" s="53">
        <f t="shared" si="16"/>
        <v>22</v>
      </c>
      <c r="Q540" s="4">
        <f t="shared" ca="1" si="17"/>
        <v>44784</v>
      </c>
    </row>
    <row r="541" spans="2:17" s="3" customFormat="1" x14ac:dyDescent="0.25">
      <c r="B541" s="18"/>
      <c r="C541" s="15">
        <f ca="1">(Q541)-(B541)</f>
        <v>44784</v>
      </c>
      <c r="F541" s="5"/>
      <c r="M541" s="26"/>
      <c r="N541" s="25" t="e" cm="1">
        <f t="array" ref="N541">_xlfn.IFS($M541="Higher", "Yes", $M541="Intermediate", "Clinical Risk Evaluation", $M541="Lower", "No",$M541="No Risk", "No")</f>
        <v>#N/A</v>
      </c>
      <c r="O541" s="25" t="e" cm="1">
        <f t="array" ref="O541">_xlfn.IFS($M541="Higher", "Yes", $M541="Intermediate", "Yes", $M541="Lower", "Yes",$M541="No Risk", "No")</f>
        <v>#N/A</v>
      </c>
      <c r="P541" s="53">
        <f t="shared" si="16"/>
        <v>22</v>
      </c>
      <c r="Q541" s="4">
        <f t="shared" ca="1" si="17"/>
        <v>44784</v>
      </c>
    </row>
    <row r="542" spans="2:17" s="3" customFormat="1" x14ac:dyDescent="0.25">
      <c r="B542" s="18"/>
      <c r="C542" s="15">
        <f ca="1">(Q542)-(B542)</f>
        <v>44784</v>
      </c>
      <c r="F542" s="5"/>
      <c r="M542" s="26"/>
      <c r="N542" s="25" t="e" cm="1">
        <f t="array" ref="N542">_xlfn.IFS($M542="Higher", "Yes", $M542="Intermediate", "Clinical Risk Evaluation", $M542="Lower", "No",$M542="No Risk", "No")</f>
        <v>#N/A</v>
      </c>
      <c r="O542" s="25" t="e" cm="1">
        <f t="array" ref="O542">_xlfn.IFS($M542="Higher", "Yes", $M542="Intermediate", "Yes", $M542="Lower", "Yes",$M542="No Risk", "No")</f>
        <v>#N/A</v>
      </c>
      <c r="P542" s="53">
        <f t="shared" si="16"/>
        <v>22</v>
      </c>
      <c r="Q542" s="4">
        <f t="shared" ca="1" si="17"/>
        <v>44784</v>
      </c>
    </row>
    <row r="543" spans="2:17" s="3" customFormat="1" x14ac:dyDescent="0.25">
      <c r="B543" s="18"/>
      <c r="C543" s="15">
        <f ca="1">(Q543)-(B543)</f>
        <v>44784</v>
      </c>
      <c r="F543" s="5"/>
      <c r="M543" s="26"/>
      <c r="N543" s="25" t="e" cm="1">
        <f t="array" ref="N543">_xlfn.IFS($M543="Higher", "Yes", $M543="Intermediate", "Clinical Risk Evaluation", $M543="Lower", "No",$M543="No Risk", "No")</f>
        <v>#N/A</v>
      </c>
      <c r="O543" s="25" t="e" cm="1">
        <f t="array" ref="O543">_xlfn.IFS($M543="Higher", "Yes", $M543="Intermediate", "Yes", $M543="Lower", "Yes",$M543="No Risk", "No")</f>
        <v>#N/A</v>
      </c>
      <c r="P543" s="53">
        <f t="shared" si="16"/>
        <v>22</v>
      </c>
      <c r="Q543" s="4">
        <f t="shared" ca="1" si="17"/>
        <v>44784</v>
      </c>
    </row>
    <row r="544" spans="2:17" s="3" customFormat="1" x14ac:dyDescent="0.25">
      <c r="B544" s="18"/>
      <c r="C544" s="15">
        <f ca="1">(Q544)-(B544)</f>
        <v>44784</v>
      </c>
      <c r="F544" s="5"/>
      <c r="M544" s="26"/>
      <c r="N544" s="25" t="e" cm="1">
        <f t="array" ref="N544">_xlfn.IFS($M544="Higher", "Yes", $M544="Intermediate", "Clinical Risk Evaluation", $M544="Lower", "No",$M544="No Risk", "No")</f>
        <v>#N/A</v>
      </c>
      <c r="O544" s="25" t="e" cm="1">
        <f t="array" ref="O544">_xlfn.IFS($M544="Higher", "Yes", $M544="Intermediate", "Yes", $M544="Lower", "Yes",$M544="No Risk", "No")</f>
        <v>#N/A</v>
      </c>
      <c r="P544" s="53">
        <f t="shared" si="16"/>
        <v>22</v>
      </c>
      <c r="Q544" s="4">
        <f t="shared" ca="1" si="17"/>
        <v>44784</v>
      </c>
    </row>
    <row r="545" spans="2:17" s="3" customFormat="1" x14ac:dyDescent="0.25">
      <c r="B545" s="18"/>
      <c r="C545" s="15">
        <f ca="1">(Q545)-(B545)</f>
        <v>44784</v>
      </c>
      <c r="F545" s="5"/>
      <c r="M545" s="26"/>
      <c r="N545" s="25" t="e" cm="1">
        <f t="array" ref="N545">_xlfn.IFS($M545="Higher", "Yes", $M545="Intermediate", "Clinical Risk Evaluation", $M545="Lower", "No",$M545="No Risk", "No")</f>
        <v>#N/A</v>
      </c>
      <c r="O545" s="25" t="e" cm="1">
        <f t="array" ref="O545">_xlfn.IFS($M545="Higher", "Yes", $M545="Intermediate", "Yes", $M545="Lower", "Yes",$M545="No Risk", "No")</f>
        <v>#N/A</v>
      </c>
      <c r="P545" s="53">
        <f t="shared" si="16"/>
        <v>22</v>
      </c>
      <c r="Q545" s="4">
        <f t="shared" ca="1" si="17"/>
        <v>44784</v>
      </c>
    </row>
    <row r="546" spans="2:17" s="3" customFormat="1" x14ac:dyDescent="0.25">
      <c r="B546" s="18"/>
      <c r="C546" s="15">
        <f ca="1">(Q546)-(B546)</f>
        <v>44784</v>
      </c>
      <c r="F546" s="5"/>
      <c r="M546" s="26"/>
      <c r="N546" s="25" t="e" cm="1">
        <f t="array" ref="N546">_xlfn.IFS($M546="Higher", "Yes", $M546="Intermediate", "Clinical Risk Evaluation", $M546="Lower", "No",$M546="No Risk", "No")</f>
        <v>#N/A</v>
      </c>
      <c r="O546" s="25" t="e" cm="1">
        <f t="array" ref="O546">_xlfn.IFS($M546="Higher", "Yes", $M546="Intermediate", "Yes", $M546="Lower", "Yes",$M546="No Risk", "No")</f>
        <v>#N/A</v>
      </c>
      <c r="P546" s="53">
        <f t="shared" si="16"/>
        <v>22</v>
      </c>
      <c r="Q546" s="4">
        <f t="shared" ca="1" si="17"/>
        <v>44784</v>
      </c>
    </row>
    <row r="547" spans="2:17" s="3" customFormat="1" x14ac:dyDescent="0.25">
      <c r="B547" s="18"/>
      <c r="C547" s="15">
        <f ca="1">(Q547)-(B547)</f>
        <v>44784</v>
      </c>
      <c r="F547" s="5"/>
      <c r="M547" s="26"/>
      <c r="N547" s="25" t="e" cm="1">
        <f t="array" ref="N547">_xlfn.IFS($M547="Higher", "Yes", $M547="Intermediate", "Clinical Risk Evaluation", $M547="Lower", "No",$M547="No Risk", "No")</f>
        <v>#N/A</v>
      </c>
      <c r="O547" s="25" t="e" cm="1">
        <f t="array" ref="O547">_xlfn.IFS($M547="Higher", "Yes", $M547="Intermediate", "Yes", $M547="Lower", "Yes",$M547="No Risk", "No")</f>
        <v>#N/A</v>
      </c>
      <c r="P547" s="53">
        <f t="shared" si="16"/>
        <v>22</v>
      </c>
      <c r="Q547" s="4">
        <f t="shared" ca="1" si="17"/>
        <v>44784</v>
      </c>
    </row>
    <row r="548" spans="2:17" s="3" customFormat="1" x14ac:dyDescent="0.25">
      <c r="B548" s="18"/>
      <c r="C548" s="15">
        <f ca="1">(Q548)-(B548)</f>
        <v>44784</v>
      </c>
      <c r="F548" s="5"/>
      <c r="M548" s="26"/>
      <c r="N548" s="25" t="e" cm="1">
        <f t="array" ref="N548">_xlfn.IFS($M548="Higher", "Yes", $M548="Intermediate", "Clinical Risk Evaluation", $M548="Lower", "No",$M548="No Risk", "No")</f>
        <v>#N/A</v>
      </c>
      <c r="O548" s="25" t="e" cm="1">
        <f t="array" ref="O548">_xlfn.IFS($M548="Higher", "Yes", $M548="Intermediate", "Yes", $M548="Lower", "Yes",$M548="No Risk", "No")</f>
        <v>#N/A</v>
      </c>
      <c r="P548" s="53">
        <f t="shared" si="16"/>
        <v>22</v>
      </c>
      <c r="Q548" s="4">
        <f t="shared" ca="1" si="17"/>
        <v>44784</v>
      </c>
    </row>
    <row r="549" spans="2:17" s="3" customFormat="1" x14ac:dyDescent="0.25">
      <c r="B549" s="18"/>
      <c r="C549" s="15">
        <f ca="1">(Q549)-(B549)</f>
        <v>44784</v>
      </c>
      <c r="F549" s="5"/>
      <c r="M549" s="26"/>
      <c r="N549" s="25" t="e" cm="1">
        <f t="array" ref="N549">_xlfn.IFS($M549="Higher", "Yes", $M549="Intermediate", "Clinical Risk Evaluation", $M549="Lower", "No",$M549="No Risk", "No")</f>
        <v>#N/A</v>
      </c>
      <c r="O549" s="25" t="e" cm="1">
        <f t="array" ref="O549">_xlfn.IFS($M549="Higher", "Yes", $M549="Intermediate", "Yes", $M549="Lower", "Yes",$M549="No Risk", "No")</f>
        <v>#N/A</v>
      </c>
      <c r="P549" s="53">
        <f t="shared" si="16"/>
        <v>22</v>
      </c>
      <c r="Q549" s="4">
        <f t="shared" ca="1" si="17"/>
        <v>44784</v>
      </c>
    </row>
    <row r="550" spans="2:17" s="3" customFormat="1" x14ac:dyDescent="0.25">
      <c r="B550" s="18"/>
      <c r="C550" s="15">
        <f ca="1">(Q550)-(B550)</f>
        <v>44784</v>
      </c>
      <c r="F550" s="5"/>
      <c r="M550" s="26"/>
      <c r="N550" s="25" t="e" cm="1">
        <f t="array" ref="N550">_xlfn.IFS($M550="Higher", "Yes", $M550="Intermediate", "Clinical Risk Evaluation", $M550="Lower", "No",$M550="No Risk", "No")</f>
        <v>#N/A</v>
      </c>
      <c r="O550" s="25" t="e" cm="1">
        <f t="array" ref="O550">_xlfn.IFS($M550="Higher", "Yes", $M550="Intermediate", "Yes", $M550="Lower", "Yes",$M550="No Risk", "No")</f>
        <v>#N/A</v>
      </c>
      <c r="P550" s="53">
        <f t="shared" si="16"/>
        <v>22</v>
      </c>
      <c r="Q550" s="4">
        <f t="shared" ca="1" si="17"/>
        <v>44784</v>
      </c>
    </row>
    <row r="551" spans="2:17" s="3" customFormat="1" x14ac:dyDescent="0.25">
      <c r="B551" s="18"/>
      <c r="C551" s="15">
        <f ca="1">(Q551)-(B551)</f>
        <v>44784</v>
      </c>
      <c r="F551" s="5"/>
      <c r="M551" s="26"/>
      <c r="N551" s="25" t="e" cm="1">
        <f t="array" ref="N551">_xlfn.IFS($M551="Higher", "Yes", $M551="Intermediate", "Clinical Risk Evaluation", $M551="Lower", "No",$M551="No Risk", "No")</f>
        <v>#N/A</v>
      </c>
      <c r="O551" s="25" t="e" cm="1">
        <f t="array" ref="O551">_xlfn.IFS($M551="Higher", "Yes", $M551="Intermediate", "Yes", $M551="Lower", "Yes",$M551="No Risk", "No")</f>
        <v>#N/A</v>
      </c>
      <c r="P551" s="53">
        <f t="shared" si="16"/>
        <v>22</v>
      </c>
      <c r="Q551" s="4">
        <f t="shared" ca="1" si="17"/>
        <v>44784</v>
      </c>
    </row>
    <row r="552" spans="2:17" s="3" customFormat="1" x14ac:dyDescent="0.25">
      <c r="B552" s="18"/>
      <c r="C552" s="15">
        <f ca="1">(Q552)-(B552)</f>
        <v>44784</v>
      </c>
      <c r="F552" s="5"/>
      <c r="M552" s="26"/>
      <c r="N552" s="25" t="e" cm="1">
        <f t="array" ref="N552">_xlfn.IFS($M552="Higher", "Yes", $M552="Intermediate", "Clinical Risk Evaluation", $M552="Lower", "No",$M552="No Risk", "No")</f>
        <v>#N/A</v>
      </c>
      <c r="O552" s="25" t="e" cm="1">
        <f t="array" ref="O552">_xlfn.IFS($M552="Higher", "Yes", $M552="Intermediate", "Yes", $M552="Lower", "Yes",$M552="No Risk", "No")</f>
        <v>#N/A</v>
      </c>
      <c r="P552" s="53">
        <f t="shared" si="16"/>
        <v>22</v>
      </c>
      <c r="Q552" s="4">
        <f t="shared" ca="1" si="17"/>
        <v>44784</v>
      </c>
    </row>
    <row r="553" spans="2:17" s="3" customFormat="1" x14ac:dyDescent="0.25">
      <c r="B553" s="18"/>
      <c r="C553" s="15">
        <f ca="1">(Q553)-(B553)</f>
        <v>44784</v>
      </c>
      <c r="F553" s="5"/>
      <c r="M553" s="26"/>
      <c r="N553" s="25" t="e" cm="1">
        <f t="array" ref="N553">_xlfn.IFS($M553="Higher", "Yes", $M553="Intermediate", "Clinical Risk Evaluation", $M553="Lower", "No",$M553="No Risk", "No")</f>
        <v>#N/A</v>
      </c>
      <c r="O553" s="25" t="e" cm="1">
        <f t="array" ref="O553">_xlfn.IFS($M553="Higher", "Yes", $M553="Intermediate", "Yes", $M553="Lower", "Yes",$M553="No Risk", "No")</f>
        <v>#N/A</v>
      </c>
      <c r="P553" s="53">
        <f t="shared" si="16"/>
        <v>22</v>
      </c>
      <c r="Q553" s="4">
        <f t="shared" ca="1" si="17"/>
        <v>44784</v>
      </c>
    </row>
    <row r="554" spans="2:17" s="3" customFormat="1" x14ac:dyDescent="0.25">
      <c r="B554" s="18"/>
      <c r="C554" s="15">
        <f ca="1">(Q554)-(B554)</f>
        <v>44784</v>
      </c>
      <c r="F554" s="5"/>
      <c r="M554" s="26"/>
      <c r="N554" s="25" t="e" cm="1">
        <f t="array" ref="N554">_xlfn.IFS($M554="Higher", "Yes", $M554="Intermediate", "Clinical Risk Evaluation", $M554="Lower", "No",$M554="No Risk", "No")</f>
        <v>#N/A</v>
      </c>
      <c r="O554" s="25" t="e" cm="1">
        <f t="array" ref="O554">_xlfn.IFS($M554="Higher", "Yes", $M554="Intermediate", "Yes", $M554="Lower", "Yes",$M554="No Risk", "No")</f>
        <v>#N/A</v>
      </c>
      <c r="P554" s="53">
        <f t="shared" si="16"/>
        <v>22</v>
      </c>
      <c r="Q554" s="4">
        <f t="shared" ca="1" si="17"/>
        <v>44784</v>
      </c>
    </row>
    <row r="555" spans="2:17" s="3" customFormat="1" x14ac:dyDescent="0.25">
      <c r="B555" s="18"/>
      <c r="C555" s="15">
        <f ca="1">(Q555)-(B555)</f>
        <v>44784</v>
      </c>
      <c r="F555" s="5"/>
      <c r="M555" s="26"/>
      <c r="N555" s="25" t="e" cm="1">
        <f t="array" ref="N555">_xlfn.IFS($M555="Higher", "Yes", $M555="Intermediate", "Clinical Risk Evaluation", $M555="Lower", "No",$M555="No Risk", "No")</f>
        <v>#N/A</v>
      </c>
      <c r="O555" s="25" t="e" cm="1">
        <f t="array" ref="O555">_xlfn.IFS($M555="Higher", "Yes", $M555="Intermediate", "Yes", $M555="Lower", "Yes",$M555="No Risk", "No")</f>
        <v>#N/A</v>
      </c>
      <c r="P555" s="53">
        <f t="shared" si="16"/>
        <v>22</v>
      </c>
      <c r="Q555" s="4">
        <f t="shared" ca="1" si="17"/>
        <v>44784</v>
      </c>
    </row>
    <row r="556" spans="2:17" s="3" customFormat="1" x14ac:dyDescent="0.25">
      <c r="B556" s="18"/>
      <c r="C556" s="15">
        <f ca="1">(Q556)-(B556)</f>
        <v>44784</v>
      </c>
      <c r="F556" s="5"/>
      <c r="M556" s="26"/>
      <c r="N556" s="25" t="e" cm="1">
        <f t="array" ref="N556">_xlfn.IFS($M556="Higher", "Yes", $M556="Intermediate", "Clinical Risk Evaluation", $M556="Lower", "No",$M556="No Risk", "No")</f>
        <v>#N/A</v>
      </c>
      <c r="O556" s="25" t="e" cm="1">
        <f t="array" ref="O556">_xlfn.IFS($M556="Higher", "Yes", $M556="Intermediate", "Yes", $M556="Lower", "Yes",$M556="No Risk", "No")</f>
        <v>#N/A</v>
      </c>
      <c r="P556" s="53">
        <f t="shared" si="16"/>
        <v>22</v>
      </c>
      <c r="Q556" s="4">
        <f t="shared" ca="1" si="17"/>
        <v>44784</v>
      </c>
    </row>
    <row r="557" spans="2:17" s="3" customFormat="1" x14ac:dyDescent="0.25">
      <c r="B557" s="18"/>
      <c r="C557" s="15">
        <f ca="1">(Q557)-(B557)</f>
        <v>44784</v>
      </c>
      <c r="F557" s="5"/>
      <c r="M557" s="26"/>
      <c r="N557" s="25" t="e" cm="1">
        <f t="array" ref="N557">_xlfn.IFS($M557="Higher", "Yes", $M557="Intermediate", "Clinical Risk Evaluation", $M557="Lower", "No",$M557="No Risk", "No")</f>
        <v>#N/A</v>
      </c>
      <c r="O557" s="25" t="e" cm="1">
        <f t="array" ref="O557">_xlfn.IFS($M557="Higher", "Yes", $M557="Intermediate", "Yes", $M557="Lower", "Yes",$M557="No Risk", "No")</f>
        <v>#N/A</v>
      </c>
      <c r="P557" s="53">
        <f t="shared" si="16"/>
        <v>22</v>
      </c>
      <c r="Q557" s="4">
        <f t="shared" ca="1" si="17"/>
        <v>44784</v>
      </c>
    </row>
    <row r="558" spans="2:17" s="3" customFormat="1" x14ac:dyDescent="0.25">
      <c r="B558" s="18"/>
      <c r="C558" s="15">
        <f ca="1">(Q558)-(B558)</f>
        <v>44784</v>
      </c>
      <c r="F558" s="5"/>
      <c r="M558" s="26"/>
      <c r="N558" s="25" t="e" cm="1">
        <f t="array" ref="N558">_xlfn.IFS($M558="Higher", "Yes", $M558="Intermediate", "Clinical Risk Evaluation", $M558="Lower", "No",$M558="No Risk", "No")</f>
        <v>#N/A</v>
      </c>
      <c r="O558" s="25" t="e" cm="1">
        <f t="array" ref="O558">_xlfn.IFS($M558="Higher", "Yes", $M558="Intermediate", "Yes", $M558="Lower", "Yes",$M558="No Risk", "No")</f>
        <v>#N/A</v>
      </c>
      <c r="P558" s="53">
        <f t="shared" si="16"/>
        <v>22</v>
      </c>
      <c r="Q558" s="4">
        <f t="shared" ca="1" si="17"/>
        <v>44784</v>
      </c>
    </row>
    <row r="559" spans="2:17" s="3" customFormat="1" x14ac:dyDescent="0.25">
      <c r="B559" s="18"/>
      <c r="C559" s="15">
        <f ca="1">(Q559)-(B559)</f>
        <v>44784</v>
      </c>
      <c r="F559" s="5"/>
      <c r="M559" s="26"/>
      <c r="N559" s="25" t="e" cm="1">
        <f t="array" ref="N559">_xlfn.IFS($M559="Higher", "Yes", $M559="Intermediate", "Clinical Risk Evaluation", $M559="Lower", "No",$M559="No Risk", "No")</f>
        <v>#N/A</v>
      </c>
      <c r="O559" s="25" t="e" cm="1">
        <f t="array" ref="O559">_xlfn.IFS($M559="Higher", "Yes", $M559="Intermediate", "Yes", $M559="Lower", "Yes",$M559="No Risk", "No")</f>
        <v>#N/A</v>
      </c>
      <c r="P559" s="53">
        <f t="shared" si="16"/>
        <v>22</v>
      </c>
      <c r="Q559" s="4">
        <f t="shared" ca="1" si="17"/>
        <v>44784</v>
      </c>
    </row>
    <row r="560" spans="2:17" s="3" customFormat="1" x14ac:dyDescent="0.25">
      <c r="B560" s="18"/>
      <c r="C560" s="15">
        <f ca="1">(Q560)-(B560)</f>
        <v>44784</v>
      </c>
      <c r="F560" s="5"/>
      <c r="M560" s="26"/>
      <c r="N560" s="25" t="e" cm="1">
        <f t="array" ref="N560">_xlfn.IFS($M560="Higher", "Yes", $M560="Intermediate", "Clinical Risk Evaluation", $M560="Lower", "No",$M560="No Risk", "No")</f>
        <v>#N/A</v>
      </c>
      <c r="O560" s="25" t="e" cm="1">
        <f t="array" ref="O560">_xlfn.IFS($M560="Higher", "Yes", $M560="Intermediate", "Yes", $M560="Lower", "Yes",$M560="No Risk", "No")</f>
        <v>#N/A</v>
      </c>
      <c r="P560" s="53">
        <f t="shared" si="16"/>
        <v>22</v>
      </c>
      <c r="Q560" s="4">
        <f t="shared" ca="1" si="17"/>
        <v>44784</v>
      </c>
    </row>
    <row r="561" spans="2:17" s="12" customFormat="1" x14ac:dyDescent="0.25">
      <c r="B561" s="19"/>
      <c r="C561" s="15">
        <f ca="1">(Q561)-(B561)</f>
        <v>44784</v>
      </c>
      <c r="F561" s="11"/>
      <c r="H561" s="3"/>
      <c r="I561" s="3"/>
      <c r="J561" s="3"/>
      <c r="K561" s="3"/>
      <c r="L561" s="3"/>
      <c r="M561" s="26"/>
      <c r="N561" s="25" t="e" cm="1">
        <f t="array" ref="N561">_xlfn.IFS($M561="Higher", "Yes", $M561="Intermediate", "Clinical Risk Evaluation", $M561="Lower", "No",$M561="No Risk", "No")</f>
        <v>#N/A</v>
      </c>
      <c r="O561" s="25" t="e" cm="1">
        <f t="array" ref="O561">_xlfn.IFS($M561="Higher", "Yes", $M561="Intermediate", "Yes", $M561="Lower", "Yes",$M561="No Risk", "No")</f>
        <v>#N/A</v>
      </c>
      <c r="P561" s="53">
        <f t="shared" si="16"/>
        <v>22</v>
      </c>
      <c r="Q561" s="4">
        <f t="shared" ca="1" si="17"/>
        <v>44784</v>
      </c>
    </row>
    <row r="562" spans="2:17" s="12" customFormat="1" x14ac:dyDescent="0.25">
      <c r="B562" s="19"/>
      <c r="C562" s="15">
        <f ca="1">(Q562)-(B562)</f>
        <v>44784</v>
      </c>
      <c r="F562" s="11"/>
      <c r="H562" s="3"/>
      <c r="I562" s="3"/>
      <c r="J562" s="3"/>
      <c r="K562" s="3"/>
      <c r="L562" s="3"/>
      <c r="M562" s="26"/>
      <c r="N562" s="25" t="e" cm="1">
        <f t="array" ref="N562">_xlfn.IFS($M562="Higher", "Yes", $M562="Intermediate", "Clinical Risk Evaluation", $M562="Lower", "No",$M562="No Risk", "No")</f>
        <v>#N/A</v>
      </c>
      <c r="O562" s="25" t="e" cm="1">
        <f t="array" ref="O562">_xlfn.IFS($M562="Higher", "Yes", $M562="Intermediate", "Yes", $M562="Lower", "Yes",$M562="No Risk", "No")</f>
        <v>#N/A</v>
      </c>
      <c r="P562" s="53">
        <f t="shared" si="16"/>
        <v>22</v>
      </c>
      <c r="Q562" s="4">
        <f t="shared" ca="1" si="17"/>
        <v>44784</v>
      </c>
    </row>
    <row r="563" spans="2:17" s="12" customFormat="1" x14ac:dyDescent="0.25">
      <c r="B563" s="19"/>
      <c r="C563" s="15">
        <f ca="1">(Q563)-(B563)</f>
        <v>44784</v>
      </c>
      <c r="F563" s="11"/>
      <c r="H563" s="3"/>
      <c r="I563" s="3"/>
      <c r="J563" s="3"/>
      <c r="K563" s="3"/>
      <c r="L563" s="3"/>
      <c r="M563" s="26"/>
      <c r="N563" s="25" t="e" cm="1">
        <f t="array" ref="N563">_xlfn.IFS($M563="Higher", "Yes", $M563="Intermediate", "Clinical Risk Evaluation", $M563="Lower", "No",$M563="No Risk", "No")</f>
        <v>#N/A</v>
      </c>
      <c r="O563" s="25" t="e" cm="1">
        <f t="array" ref="O563">_xlfn.IFS($M563="Higher", "Yes", $M563="Intermediate", "Yes", $M563="Lower", "Yes",$M563="No Risk", "No")</f>
        <v>#N/A</v>
      </c>
      <c r="P563" s="53">
        <f t="shared" si="16"/>
        <v>22</v>
      </c>
      <c r="Q563" s="4">
        <f t="shared" ca="1" si="17"/>
        <v>44784</v>
      </c>
    </row>
    <row r="564" spans="2:17" s="12" customFormat="1" x14ac:dyDescent="0.25">
      <c r="B564" s="19"/>
      <c r="C564" s="15">
        <f ca="1">(Q564)-(B564)</f>
        <v>44784</v>
      </c>
      <c r="F564" s="11"/>
      <c r="H564" s="3"/>
      <c r="I564" s="3"/>
      <c r="J564" s="3"/>
      <c r="K564" s="3"/>
      <c r="L564" s="3"/>
      <c r="M564" s="26"/>
      <c r="N564" s="25" t="e" cm="1">
        <f t="array" ref="N564">_xlfn.IFS($M564="Higher", "Yes", $M564="Intermediate", "Clinical Risk Evaluation", $M564="Lower", "No",$M564="No Risk", "No")</f>
        <v>#N/A</v>
      </c>
      <c r="O564" s="25" t="e" cm="1">
        <f t="array" ref="O564">_xlfn.IFS($M564="Higher", "Yes", $M564="Intermediate", "Yes", $M564="Lower", "Yes",$M564="No Risk", "No")</f>
        <v>#N/A</v>
      </c>
      <c r="P564" s="53">
        <f t="shared" si="16"/>
        <v>22</v>
      </c>
      <c r="Q564" s="4">
        <f t="shared" ca="1" si="17"/>
        <v>44784</v>
      </c>
    </row>
    <row r="565" spans="2:17" s="12" customFormat="1" x14ac:dyDescent="0.25">
      <c r="B565" s="19"/>
      <c r="C565" s="15">
        <f ca="1">(Q565)-(B565)</f>
        <v>44784</v>
      </c>
      <c r="F565" s="11"/>
      <c r="H565" s="3"/>
      <c r="I565" s="3"/>
      <c r="J565" s="3"/>
      <c r="K565" s="3"/>
      <c r="L565" s="3"/>
      <c r="M565" s="26"/>
      <c r="N565" s="25" t="e" cm="1">
        <f t="array" ref="N565">_xlfn.IFS($M565="Higher", "Yes", $M565="Intermediate", "Clinical Risk Evaluation", $M565="Lower", "No",$M565="No Risk", "No")</f>
        <v>#N/A</v>
      </c>
      <c r="O565" s="25" t="e" cm="1">
        <f t="array" ref="O565">_xlfn.IFS($M565="Higher", "Yes", $M565="Intermediate", "Yes", $M565="Lower", "Yes",$M565="No Risk", "No")</f>
        <v>#N/A</v>
      </c>
      <c r="P565" s="53">
        <f t="shared" si="16"/>
        <v>22</v>
      </c>
      <c r="Q565" s="4">
        <f t="shared" ca="1" si="17"/>
        <v>44784</v>
      </c>
    </row>
    <row r="566" spans="2:17" s="12" customFormat="1" x14ac:dyDescent="0.25">
      <c r="B566" s="19"/>
      <c r="C566" s="15">
        <f ca="1">(Q566)-(B566)</f>
        <v>44784</v>
      </c>
      <c r="F566" s="11"/>
      <c r="H566" s="3"/>
      <c r="I566" s="3"/>
      <c r="J566" s="3"/>
      <c r="K566" s="3"/>
      <c r="L566" s="3"/>
      <c r="M566" s="26"/>
      <c r="N566" s="25" t="e" cm="1">
        <f t="array" ref="N566">_xlfn.IFS($M566="Higher", "Yes", $M566="Intermediate", "Clinical Risk Evaluation", $M566="Lower", "No",$M566="No Risk", "No")</f>
        <v>#N/A</v>
      </c>
      <c r="O566" s="25" t="e" cm="1">
        <f t="array" ref="O566">_xlfn.IFS($M566="Higher", "Yes", $M566="Intermediate", "Yes", $M566="Lower", "Yes",$M566="No Risk", "No")</f>
        <v>#N/A</v>
      </c>
      <c r="P566" s="53">
        <f t="shared" si="16"/>
        <v>22</v>
      </c>
      <c r="Q566" s="4">
        <f t="shared" ca="1" si="17"/>
        <v>44784</v>
      </c>
    </row>
    <row r="567" spans="2:17" s="12" customFormat="1" x14ac:dyDescent="0.25">
      <c r="B567" s="19"/>
      <c r="C567" s="15">
        <f ca="1">(Q567)-(B567)</f>
        <v>44784</v>
      </c>
      <c r="F567" s="11"/>
      <c r="H567" s="3"/>
      <c r="I567" s="3"/>
      <c r="J567" s="3"/>
      <c r="K567" s="3"/>
      <c r="L567" s="3"/>
      <c r="M567" s="26"/>
      <c r="N567" s="25" t="e" cm="1">
        <f t="array" ref="N567">_xlfn.IFS($M567="Higher", "Yes", $M567="Intermediate", "Clinical Risk Evaluation", $M567="Lower", "No",$M567="No Risk", "No")</f>
        <v>#N/A</v>
      </c>
      <c r="O567" s="25" t="e" cm="1">
        <f t="array" ref="O567">_xlfn.IFS($M567="Higher", "Yes", $M567="Intermediate", "Yes", $M567="Lower", "Yes",$M567="No Risk", "No")</f>
        <v>#N/A</v>
      </c>
      <c r="P567" s="53">
        <f t="shared" si="16"/>
        <v>22</v>
      </c>
      <c r="Q567" s="4">
        <f t="shared" ca="1" si="17"/>
        <v>44784</v>
      </c>
    </row>
    <row r="568" spans="2:17" s="12" customFormat="1" x14ac:dyDescent="0.25">
      <c r="B568" s="19"/>
      <c r="C568" s="15">
        <f ca="1">(Q568)-(B568)</f>
        <v>44784</v>
      </c>
      <c r="F568" s="11"/>
      <c r="H568" s="3"/>
      <c r="I568" s="3"/>
      <c r="J568" s="3"/>
      <c r="K568" s="3"/>
      <c r="L568" s="3"/>
      <c r="M568" s="26"/>
      <c r="N568" s="25" t="e" cm="1">
        <f t="array" ref="N568">_xlfn.IFS($M568="Higher", "Yes", $M568="Intermediate", "Clinical Risk Evaluation", $M568="Lower", "No",$M568="No Risk", "No")</f>
        <v>#N/A</v>
      </c>
      <c r="O568" s="25" t="e" cm="1">
        <f t="array" ref="O568">_xlfn.IFS($M568="Higher", "Yes", $M568="Intermediate", "Yes", $M568="Lower", "Yes",$M568="No Risk", "No")</f>
        <v>#N/A</v>
      </c>
      <c r="P568" s="53">
        <f t="shared" si="16"/>
        <v>22</v>
      </c>
      <c r="Q568" s="4">
        <f t="shared" ca="1" si="17"/>
        <v>44784</v>
      </c>
    </row>
    <row r="569" spans="2:17" s="12" customFormat="1" x14ac:dyDescent="0.25">
      <c r="B569" s="19"/>
      <c r="C569" s="15">
        <f ca="1">(Q569)-(B569)</f>
        <v>44784</v>
      </c>
      <c r="F569" s="11"/>
      <c r="H569" s="3"/>
      <c r="I569" s="3"/>
      <c r="J569" s="3"/>
      <c r="K569" s="3"/>
      <c r="L569" s="3"/>
      <c r="M569" s="26"/>
      <c r="N569" s="25" t="e" cm="1">
        <f t="array" ref="N569">_xlfn.IFS($M569="Higher", "Yes", $M569="Intermediate", "Clinical Risk Evaluation", $M569="Lower", "No",$M569="No Risk", "No")</f>
        <v>#N/A</v>
      </c>
      <c r="O569" s="25" t="e" cm="1">
        <f t="array" ref="O569">_xlfn.IFS($M569="Higher", "Yes", $M569="Intermediate", "Yes", $M569="Lower", "Yes",$M569="No Risk", "No")</f>
        <v>#N/A</v>
      </c>
      <c r="P569" s="53">
        <f t="shared" si="16"/>
        <v>22</v>
      </c>
      <c r="Q569" s="4">
        <f t="shared" ca="1" si="17"/>
        <v>44784</v>
      </c>
    </row>
    <row r="570" spans="2:17" s="12" customFormat="1" x14ac:dyDescent="0.25">
      <c r="B570" s="19"/>
      <c r="C570" s="15">
        <f ca="1">(Q570)-(B570)</f>
        <v>44784</v>
      </c>
      <c r="F570" s="11"/>
      <c r="H570" s="3"/>
      <c r="I570" s="3"/>
      <c r="J570" s="3"/>
      <c r="K570" s="3"/>
      <c r="L570" s="3"/>
      <c r="M570" s="26"/>
      <c r="N570" s="25" t="e" cm="1">
        <f t="array" ref="N570">_xlfn.IFS($M570="Higher", "Yes", $M570="Intermediate", "Clinical Risk Evaluation", $M570="Lower", "No",$M570="No Risk", "No")</f>
        <v>#N/A</v>
      </c>
      <c r="O570" s="25" t="e" cm="1">
        <f t="array" ref="O570">_xlfn.IFS($M570="Higher", "Yes", $M570="Intermediate", "Yes", $M570="Lower", "Yes",$M570="No Risk", "No")</f>
        <v>#N/A</v>
      </c>
      <c r="P570" s="53">
        <f t="shared" si="16"/>
        <v>22</v>
      </c>
      <c r="Q570" s="4">
        <f t="shared" ca="1" si="17"/>
        <v>44784</v>
      </c>
    </row>
    <row r="571" spans="2:17" s="12" customFormat="1" x14ac:dyDescent="0.25">
      <c r="B571" s="19"/>
      <c r="C571" s="15">
        <f ca="1">(Q571)-(B571)</f>
        <v>44784</v>
      </c>
      <c r="F571" s="11"/>
      <c r="H571" s="3"/>
      <c r="I571" s="3"/>
      <c r="J571" s="3"/>
      <c r="K571" s="3"/>
      <c r="L571" s="3"/>
      <c r="M571" s="26"/>
      <c r="N571" s="25" t="e" cm="1">
        <f t="array" ref="N571">_xlfn.IFS($M571="Higher", "Yes", $M571="Intermediate", "Clinical Risk Evaluation", $M571="Lower", "No",$M571="No Risk", "No")</f>
        <v>#N/A</v>
      </c>
      <c r="O571" s="25" t="e" cm="1">
        <f t="array" ref="O571">_xlfn.IFS($M571="Higher", "Yes", $M571="Intermediate", "Yes", $M571="Lower", "Yes",$M571="No Risk", "No")</f>
        <v>#N/A</v>
      </c>
      <c r="P571" s="53">
        <f t="shared" si="16"/>
        <v>22</v>
      </c>
      <c r="Q571" s="4">
        <f t="shared" ca="1" si="17"/>
        <v>44784</v>
      </c>
    </row>
    <row r="572" spans="2:17" s="12" customFormat="1" x14ac:dyDescent="0.25">
      <c r="B572" s="19"/>
      <c r="C572" s="15">
        <f ca="1">(Q572)-(B572)</f>
        <v>44784</v>
      </c>
      <c r="F572" s="11"/>
      <c r="H572" s="3"/>
      <c r="I572" s="3"/>
      <c r="J572" s="3"/>
      <c r="K572" s="3"/>
      <c r="L572" s="3"/>
      <c r="M572" s="26"/>
      <c r="N572" s="25" t="e" cm="1">
        <f t="array" ref="N572">_xlfn.IFS($M572="Higher", "Yes", $M572="Intermediate", "Clinical Risk Evaluation", $M572="Lower", "No",$M572="No Risk", "No")</f>
        <v>#N/A</v>
      </c>
      <c r="O572" s="25" t="e" cm="1">
        <f t="array" ref="O572">_xlfn.IFS($M572="Higher", "Yes", $M572="Intermediate", "Yes", $M572="Lower", "Yes",$M572="No Risk", "No")</f>
        <v>#N/A</v>
      </c>
      <c r="P572" s="53">
        <f t="shared" si="16"/>
        <v>22</v>
      </c>
      <c r="Q572" s="4">
        <f t="shared" ca="1" si="17"/>
        <v>44784</v>
      </c>
    </row>
    <row r="573" spans="2:17" s="12" customFormat="1" x14ac:dyDescent="0.25">
      <c r="B573" s="19"/>
      <c r="C573" s="15">
        <f ca="1">(Q573)-(B573)</f>
        <v>44784</v>
      </c>
      <c r="F573" s="11"/>
      <c r="H573" s="3"/>
      <c r="I573" s="3"/>
      <c r="J573" s="3"/>
      <c r="K573" s="3"/>
      <c r="L573" s="3"/>
      <c r="M573" s="26"/>
      <c r="N573" s="25" t="e" cm="1">
        <f t="array" ref="N573">_xlfn.IFS($M573="Higher", "Yes", $M573="Intermediate", "Clinical Risk Evaluation", $M573="Lower", "No",$M573="No Risk", "No")</f>
        <v>#N/A</v>
      </c>
      <c r="O573" s="25" t="e" cm="1">
        <f t="array" ref="O573">_xlfn.IFS($M573="Higher", "Yes", $M573="Intermediate", "Yes", $M573="Lower", "Yes",$M573="No Risk", "No")</f>
        <v>#N/A</v>
      </c>
      <c r="P573" s="53">
        <f t="shared" si="16"/>
        <v>22</v>
      </c>
      <c r="Q573" s="4">
        <f t="shared" ca="1" si="17"/>
        <v>44784</v>
      </c>
    </row>
    <row r="574" spans="2:17" s="12" customFormat="1" x14ac:dyDescent="0.25">
      <c r="B574" s="19"/>
      <c r="C574" s="15">
        <f ca="1">(Q574)-(B574)</f>
        <v>44784</v>
      </c>
      <c r="F574" s="11"/>
      <c r="H574" s="3"/>
      <c r="I574" s="3"/>
      <c r="J574" s="3"/>
      <c r="K574" s="3"/>
      <c r="L574" s="3"/>
      <c r="M574" s="26"/>
      <c r="N574" s="25" t="e" cm="1">
        <f t="array" ref="N574">_xlfn.IFS($M574="Higher", "Yes", $M574="Intermediate", "Clinical Risk Evaluation", $M574="Lower", "No",$M574="No Risk", "No")</f>
        <v>#N/A</v>
      </c>
      <c r="O574" s="25" t="e" cm="1">
        <f t="array" ref="O574">_xlfn.IFS($M574="Higher", "Yes", $M574="Intermediate", "Yes", $M574="Lower", "Yes",$M574="No Risk", "No")</f>
        <v>#N/A</v>
      </c>
      <c r="P574" s="53">
        <f t="shared" si="16"/>
        <v>22</v>
      </c>
      <c r="Q574" s="4">
        <f t="shared" ca="1" si="17"/>
        <v>44784</v>
      </c>
    </row>
    <row r="575" spans="2:17" s="12" customFormat="1" x14ac:dyDescent="0.25">
      <c r="B575" s="19"/>
      <c r="C575" s="15">
        <f ca="1">(Q575)-(B575)</f>
        <v>44784</v>
      </c>
      <c r="F575" s="11"/>
      <c r="H575" s="3"/>
      <c r="I575" s="3"/>
      <c r="J575" s="3"/>
      <c r="K575" s="3"/>
      <c r="L575" s="3"/>
      <c r="M575" s="26"/>
      <c r="N575" s="25" t="e" cm="1">
        <f t="array" ref="N575">_xlfn.IFS($M575="Higher", "Yes", $M575="Intermediate", "Clinical Risk Evaluation", $M575="Lower", "No",$M575="No Risk", "No")</f>
        <v>#N/A</v>
      </c>
      <c r="O575" s="25" t="e" cm="1">
        <f t="array" ref="O575">_xlfn.IFS($M575="Higher", "Yes", $M575="Intermediate", "Yes", $M575="Lower", "Yes",$M575="No Risk", "No")</f>
        <v>#N/A</v>
      </c>
      <c r="P575" s="53">
        <f t="shared" si="16"/>
        <v>22</v>
      </c>
      <c r="Q575" s="4">
        <f t="shared" ca="1" si="17"/>
        <v>44784</v>
      </c>
    </row>
    <row r="576" spans="2:17" s="12" customFormat="1" x14ac:dyDescent="0.25">
      <c r="B576" s="19"/>
      <c r="C576" s="15">
        <f ca="1">(Q576)-(B576)</f>
        <v>44784</v>
      </c>
      <c r="F576" s="11"/>
      <c r="H576" s="3"/>
      <c r="I576" s="3"/>
      <c r="J576" s="3"/>
      <c r="K576" s="3"/>
      <c r="L576" s="3"/>
      <c r="M576" s="26"/>
      <c r="N576" s="25" t="e" cm="1">
        <f t="array" ref="N576">_xlfn.IFS($M576="Higher", "Yes", $M576="Intermediate", "Clinical Risk Evaluation", $M576="Lower", "No",$M576="No Risk", "No")</f>
        <v>#N/A</v>
      </c>
      <c r="O576" s="25" t="e" cm="1">
        <f t="array" ref="O576">_xlfn.IFS($M576="Higher", "Yes", $M576="Intermediate", "Yes", $M576="Lower", "Yes",$M576="No Risk", "No")</f>
        <v>#N/A</v>
      </c>
      <c r="P576" s="53">
        <f t="shared" si="16"/>
        <v>22</v>
      </c>
      <c r="Q576" s="4">
        <f t="shared" ca="1" si="17"/>
        <v>44784</v>
      </c>
    </row>
    <row r="577" spans="2:17" s="12" customFormat="1" x14ac:dyDescent="0.25">
      <c r="B577" s="19"/>
      <c r="C577" s="15">
        <f ca="1">(Q577)-(B577)</f>
        <v>44784</v>
      </c>
      <c r="F577" s="11"/>
      <c r="H577" s="3"/>
      <c r="I577" s="3"/>
      <c r="J577" s="3"/>
      <c r="K577" s="3"/>
      <c r="L577" s="3"/>
      <c r="M577" s="26"/>
      <c r="N577" s="25" t="e" cm="1">
        <f t="array" ref="N577">_xlfn.IFS($M577="Higher", "Yes", $M577="Intermediate", "Clinical Risk Evaluation", $M577="Lower", "No",$M577="No Risk", "No")</f>
        <v>#N/A</v>
      </c>
      <c r="O577" s="25" t="e" cm="1">
        <f t="array" ref="O577">_xlfn.IFS($M577="Higher", "Yes", $M577="Intermediate", "Yes", $M577="Lower", "Yes",$M577="No Risk", "No")</f>
        <v>#N/A</v>
      </c>
      <c r="P577" s="53">
        <f t="shared" si="16"/>
        <v>22</v>
      </c>
      <c r="Q577" s="4">
        <f t="shared" ca="1" si="17"/>
        <v>44784</v>
      </c>
    </row>
    <row r="578" spans="2:17" s="12" customFormat="1" x14ac:dyDescent="0.25">
      <c r="B578" s="19"/>
      <c r="C578" s="15">
        <f ca="1">(Q578)-(B578)</f>
        <v>44784</v>
      </c>
      <c r="F578" s="11"/>
      <c r="H578" s="3"/>
      <c r="I578" s="3"/>
      <c r="J578" s="3"/>
      <c r="K578" s="3"/>
      <c r="L578" s="3"/>
      <c r="M578" s="26"/>
      <c r="N578" s="25" t="e" cm="1">
        <f t="array" ref="N578">_xlfn.IFS($M578="Higher", "Yes", $M578="Intermediate", "Clinical Risk Evaluation", $M578="Lower", "No",$M578="No Risk", "No")</f>
        <v>#N/A</v>
      </c>
      <c r="O578" s="25" t="e" cm="1">
        <f t="array" ref="O578">_xlfn.IFS($M578="Higher", "Yes", $M578="Intermediate", "Yes", $M578="Lower", "Yes",$M578="No Risk", "No")</f>
        <v>#N/A</v>
      </c>
      <c r="P578" s="53">
        <f t="shared" si="16"/>
        <v>22</v>
      </c>
      <c r="Q578" s="4">
        <f t="shared" ca="1" si="17"/>
        <v>44784</v>
      </c>
    </row>
    <row r="579" spans="2:17" s="12" customFormat="1" x14ac:dyDescent="0.25">
      <c r="B579" s="19"/>
      <c r="C579" s="15">
        <f ca="1">(Q579)-(B579)</f>
        <v>44784</v>
      </c>
      <c r="F579" s="11"/>
      <c r="H579" s="3"/>
      <c r="I579" s="3"/>
      <c r="J579" s="3"/>
      <c r="K579" s="3"/>
      <c r="L579" s="3"/>
      <c r="M579" s="26"/>
      <c r="N579" s="25" t="e" cm="1">
        <f t="array" ref="N579">_xlfn.IFS($M579="Higher", "Yes", $M579="Intermediate", "Clinical Risk Evaluation", $M579="Lower", "No",$M579="No Risk", "No")</f>
        <v>#N/A</v>
      </c>
      <c r="O579" s="25" t="e" cm="1">
        <f t="array" ref="O579">_xlfn.IFS($M579="Higher", "Yes", $M579="Intermediate", "Yes", $M579="Lower", "Yes",$M579="No Risk", "No")</f>
        <v>#N/A</v>
      </c>
      <c r="P579" s="53">
        <f t="shared" si="16"/>
        <v>22</v>
      </c>
      <c r="Q579" s="4">
        <f t="shared" ca="1" si="17"/>
        <v>44784</v>
      </c>
    </row>
    <row r="580" spans="2:17" s="12" customFormat="1" x14ac:dyDescent="0.25">
      <c r="B580" s="19"/>
      <c r="C580" s="15">
        <f ca="1">(Q580)-(B580)</f>
        <v>44784</v>
      </c>
      <c r="F580" s="11"/>
      <c r="H580" s="3"/>
      <c r="I580" s="3"/>
      <c r="J580" s="3"/>
      <c r="K580" s="3"/>
      <c r="L580" s="3"/>
      <c r="M580" s="26"/>
      <c r="N580" s="25" t="e" cm="1">
        <f t="array" ref="N580">_xlfn.IFS($M580="Higher", "Yes", $M580="Intermediate", "Clinical Risk Evaluation", $M580="Lower", "No",$M580="No Risk", "No")</f>
        <v>#N/A</v>
      </c>
      <c r="O580" s="25" t="e" cm="1">
        <f t="array" ref="O580">_xlfn.IFS($M580="Higher", "Yes", $M580="Intermediate", "Yes", $M580="Lower", "Yes",$M580="No Risk", "No")</f>
        <v>#N/A</v>
      </c>
      <c r="P580" s="53">
        <f t="shared" si="16"/>
        <v>22</v>
      </c>
      <c r="Q580" s="4">
        <f t="shared" ca="1" si="17"/>
        <v>44784</v>
      </c>
    </row>
    <row r="581" spans="2:17" s="12" customFormat="1" x14ac:dyDescent="0.25">
      <c r="B581" s="19"/>
      <c r="C581" s="15">
        <f ca="1">(Q581)-(B581)</f>
        <v>44784</v>
      </c>
      <c r="F581" s="11"/>
      <c r="H581" s="3"/>
      <c r="I581" s="3"/>
      <c r="J581" s="3"/>
      <c r="K581" s="3"/>
      <c r="L581" s="3"/>
      <c r="M581" s="26"/>
      <c r="N581" s="25" t="e" cm="1">
        <f t="array" ref="N581">_xlfn.IFS($M581="Higher", "Yes", $M581="Intermediate", "Clinical Risk Evaluation", $M581="Lower", "No",$M581="No Risk", "No")</f>
        <v>#N/A</v>
      </c>
      <c r="O581" s="25" t="e" cm="1">
        <f t="array" ref="O581">_xlfn.IFS($M581="Higher", "Yes", $M581="Intermediate", "Yes", $M581="Lower", "Yes",$M581="No Risk", "No")</f>
        <v>#N/A</v>
      </c>
      <c r="P581" s="53">
        <f t="shared" si="16"/>
        <v>22</v>
      </c>
      <c r="Q581" s="4">
        <f t="shared" ca="1" si="17"/>
        <v>44784</v>
      </c>
    </row>
    <row r="582" spans="2:17" s="12" customFormat="1" x14ac:dyDescent="0.25">
      <c r="B582" s="19"/>
      <c r="C582" s="15">
        <f ca="1">(Q582)-(B582)</f>
        <v>44784</v>
      </c>
      <c r="F582" s="11"/>
      <c r="H582" s="3"/>
      <c r="I582" s="3"/>
      <c r="J582" s="3"/>
      <c r="K582" s="3"/>
      <c r="L582" s="3"/>
      <c r="M582" s="26"/>
      <c r="N582" s="25" t="e" cm="1">
        <f t="array" ref="N582">_xlfn.IFS($M582="Higher", "Yes", $M582="Intermediate", "Clinical Risk Evaluation", $M582="Lower", "No",$M582="No Risk", "No")</f>
        <v>#N/A</v>
      </c>
      <c r="O582" s="25" t="e" cm="1">
        <f t="array" ref="O582">_xlfn.IFS($M582="Higher", "Yes", $M582="Intermediate", "Yes", $M582="Lower", "Yes",$M582="No Risk", "No")</f>
        <v>#N/A</v>
      </c>
      <c r="P582" s="53">
        <f t="shared" si="16"/>
        <v>22</v>
      </c>
      <c r="Q582" s="4">
        <f t="shared" ca="1" si="17"/>
        <v>44784</v>
      </c>
    </row>
    <row r="583" spans="2:17" s="12" customFormat="1" x14ac:dyDescent="0.25">
      <c r="B583" s="19"/>
      <c r="C583" s="15">
        <f ca="1">(Q583)-(B583)</f>
        <v>44784</v>
      </c>
      <c r="F583" s="11"/>
      <c r="H583" s="3"/>
      <c r="I583" s="3"/>
      <c r="J583" s="3"/>
      <c r="K583" s="3"/>
      <c r="L583" s="3"/>
      <c r="M583" s="26"/>
      <c r="N583" s="25" t="e" cm="1">
        <f t="array" ref="N583">_xlfn.IFS($M583="Higher", "Yes", $M583="Intermediate", "Clinical Risk Evaluation", $M583="Lower", "No",$M583="No Risk", "No")</f>
        <v>#N/A</v>
      </c>
      <c r="O583" s="25" t="e" cm="1">
        <f t="array" ref="O583">_xlfn.IFS($M583="Higher", "Yes", $M583="Intermediate", "Yes", $M583="Lower", "Yes",$M583="No Risk", "No")</f>
        <v>#N/A</v>
      </c>
      <c r="P583" s="53">
        <f t="shared" si="16"/>
        <v>22</v>
      </c>
      <c r="Q583" s="4">
        <f t="shared" ca="1" si="17"/>
        <v>44784</v>
      </c>
    </row>
    <row r="584" spans="2:17" s="12" customFormat="1" x14ac:dyDescent="0.25">
      <c r="B584" s="19"/>
      <c r="C584" s="15">
        <f ca="1">(Q584)-(B584)</f>
        <v>44784</v>
      </c>
      <c r="F584" s="11"/>
      <c r="H584" s="3"/>
      <c r="I584" s="3"/>
      <c r="J584" s="3"/>
      <c r="K584" s="3"/>
      <c r="L584" s="3"/>
      <c r="M584" s="26"/>
      <c r="N584" s="25" t="e" cm="1">
        <f t="array" ref="N584">_xlfn.IFS($M584="Higher", "Yes", $M584="Intermediate", "Clinical Risk Evaluation", $M584="Lower", "No",$M584="No Risk", "No")</f>
        <v>#N/A</v>
      </c>
      <c r="O584" s="25" t="e" cm="1">
        <f t="array" ref="O584">_xlfn.IFS($M584="Higher", "Yes", $M584="Intermediate", "Yes", $M584="Lower", "Yes",$M584="No Risk", "No")</f>
        <v>#N/A</v>
      </c>
      <c r="P584" s="53">
        <f t="shared" si="16"/>
        <v>22</v>
      </c>
      <c r="Q584" s="4">
        <f t="shared" ca="1" si="17"/>
        <v>44784</v>
      </c>
    </row>
    <row r="585" spans="2:17" s="12" customFormat="1" x14ac:dyDescent="0.25">
      <c r="B585" s="19"/>
      <c r="C585" s="15">
        <f ca="1">(Q585)-(B585)</f>
        <v>44784</v>
      </c>
      <c r="F585" s="11"/>
      <c r="H585" s="3"/>
      <c r="I585" s="3"/>
      <c r="J585" s="3"/>
      <c r="K585" s="3"/>
      <c r="L585" s="3"/>
      <c r="M585" s="26"/>
      <c r="N585" s="25" t="e" cm="1">
        <f t="array" ref="N585">_xlfn.IFS($M585="Higher", "Yes", $M585="Intermediate", "Clinical Risk Evaluation", $M585="Lower", "No",$M585="No Risk", "No")</f>
        <v>#N/A</v>
      </c>
      <c r="O585" s="25" t="e" cm="1">
        <f t="array" ref="O585">_xlfn.IFS($M585="Higher", "Yes", $M585="Intermediate", "Yes", $M585="Lower", "Yes",$M585="No Risk", "No")</f>
        <v>#N/A</v>
      </c>
      <c r="P585" s="53">
        <f t="shared" si="16"/>
        <v>22</v>
      </c>
      <c r="Q585" s="4">
        <f t="shared" ca="1" si="17"/>
        <v>44784</v>
      </c>
    </row>
    <row r="586" spans="2:17" s="12" customFormat="1" x14ac:dyDescent="0.25">
      <c r="B586" s="19"/>
      <c r="C586" s="15">
        <f ca="1">(Q586)-(B586)</f>
        <v>44784</v>
      </c>
      <c r="F586" s="11"/>
      <c r="H586" s="3"/>
      <c r="I586" s="3"/>
      <c r="J586" s="3"/>
      <c r="K586" s="3"/>
      <c r="L586" s="3"/>
      <c r="M586" s="26"/>
      <c r="N586" s="25" t="e" cm="1">
        <f t="array" ref="N586">_xlfn.IFS($M586="Higher", "Yes", $M586="Intermediate", "Clinical Risk Evaluation", $M586="Lower", "No",$M586="No Risk", "No")</f>
        <v>#N/A</v>
      </c>
      <c r="O586" s="25" t="e" cm="1">
        <f t="array" ref="O586">_xlfn.IFS($M586="Higher", "Yes", $M586="Intermediate", "Yes", $M586="Lower", "Yes",$M586="No Risk", "No")</f>
        <v>#N/A</v>
      </c>
      <c r="P586" s="53">
        <f t="shared" si="16"/>
        <v>22</v>
      </c>
      <c r="Q586" s="4">
        <f t="shared" ca="1" si="17"/>
        <v>44784</v>
      </c>
    </row>
    <row r="587" spans="2:17" s="12" customFormat="1" x14ac:dyDescent="0.25">
      <c r="B587" s="19"/>
      <c r="C587" s="15">
        <f ca="1">(Q587)-(B587)</f>
        <v>44784</v>
      </c>
      <c r="F587" s="11"/>
      <c r="H587" s="3"/>
      <c r="I587" s="3"/>
      <c r="J587" s="3"/>
      <c r="K587" s="3"/>
      <c r="L587" s="3"/>
      <c r="M587" s="26"/>
      <c r="N587" s="25" t="e" cm="1">
        <f t="array" ref="N587">_xlfn.IFS($M587="Higher", "Yes", $M587="Intermediate", "Clinical Risk Evaluation", $M587="Lower", "No",$M587="No Risk", "No")</f>
        <v>#N/A</v>
      </c>
      <c r="O587" s="25" t="e" cm="1">
        <f t="array" ref="O587">_xlfn.IFS($M587="Higher", "Yes", $M587="Intermediate", "Yes", $M587="Lower", "Yes",$M587="No Risk", "No")</f>
        <v>#N/A</v>
      </c>
      <c r="P587" s="53">
        <f t="shared" si="16"/>
        <v>22</v>
      </c>
      <c r="Q587" s="4">
        <f t="shared" ca="1" si="17"/>
        <v>44784</v>
      </c>
    </row>
    <row r="588" spans="2:17" s="12" customFormat="1" x14ac:dyDescent="0.25">
      <c r="B588" s="19"/>
      <c r="C588" s="15">
        <f ca="1">(Q588)-(B588)</f>
        <v>44784</v>
      </c>
      <c r="F588" s="11"/>
      <c r="H588" s="3"/>
      <c r="I588" s="3"/>
      <c r="J588" s="3"/>
      <c r="K588" s="3"/>
      <c r="L588" s="3"/>
      <c r="M588" s="26"/>
      <c r="N588" s="25" t="e" cm="1">
        <f t="array" ref="N588">_xlfn.IFS($M588="Higher", "Yes", $M588="Intermediate", "Clinical Risk Evaluation", $M588="Lower", "No",$M588="No Risk", "No")</f>
        <v>#N/A</v>
      </c>
      <c r="O588" s="25" t="e" cm="1">
        <f t="array" ref="O588">_xlfn.IFS($M588="Higher", "Yes", $M588="Intermediate", "Yes", $M588="Lower", "Yes",$M588="No Risk", "No")</f>
        <v>#N/A</v>
      </c>
      <c r="P588" s="53">
        <f t="shared" si="16"/>
        <v>22</v>
      </c>
      <c r="Q588" s="4">
        <f t="shared" ca="1" si="17"/>
        <v>44784</v>
      </c>
    </row>
    <row r="589" spans="2:17" s="12" customFormat="1" x14ac:dyDescent="0.25">
      <c r="B589" s="19"/>
      <c r="C589" s="15">
        <f ca="1">(Q589)-(B589)</f>
        <v>44784</v>
      </c>
      <c r="F589" s="11"/>
      <c r="H589" s="3"/>
      <c r="I589" s="3"/>
      <c r="J589" s="3"/>
      <c r="K589" s="3"/>
      <c r="L589" s="3"/>
      <c r="M589" s="26"/>
      <c r="N589" s="25" t="e" cm="1">
        <f t="array" ref="N589">_xlfn.IFS($M589="Higher", "Yes", $M589="Intermediate", "Clinical Risk Evaluation", $M589="Lower", "No",$M589="No Risk", "No")</f>
        <v>#N/A</v>
      </c>
      <c r="O589" s="25" t="e" cm="1">
        <f t="array" ref="O589">_xlfn.IFS($M589="Higher", "Yes", $M589="Intermediate", "Yes", $M589="Lower", "Yes",$M589="No Risk", "No")</f>
        <v>#N/A</v>
      </c>
      <c r="P589" s="53">
        <f t="shared" ref="P589:P652" si="18">(B589)+22</f>
        <v>22</v>
      </c>
      <c r="Q589" s="4">
        <f t="shared" ref="Q589:Q652" ca="1" si="19">TODAY()</f>
        <v>44784</v>
      </c>
    </row>
    <row r="590" spans="2:17" s="12" customFormat="1" x14ac:dyDescent="0.25">
      <c r="B590" s="19"/>
      <c r="C590" s="15">
        <f ca="1">(Q590)-(B590)</f>
        <v>44784</v>
      </c>
      <c r="F590" s="11"/>
      <c r="H590" s="3"/>
      <c r="I590" s="3"/>
      <c r="J590" s="3"/>
      <c r="K590" s="3"/>
      <c r="L590" s="3"/>
      <c r="M590" s="26"/>
      <c r="N590" s="25" t="e" cm="1">
        <f t="array" ref="N590">_xlfn.IFS($M590="Higher", "Yes", $M590="Intermediate", "Clinical Risk Evaluation", $M590="Lower", "No",$M590="No Risk", "No")</f>
        <v>#N/A</v>
      </c>
      <c r="O590" s="25" t="e" cm="1">
        <f t="array" ref="O590">_xlfn.IFS($M590="Higher", "Yes", $M590="Intermediate", "Yes", $M590="Lower", "Yes",$M590="No Risk", "No")</f>
        <v>#N/A</v>
      </c>
      <c r="P590" s="53">
        <f t="shared" si="18"/>
        <v>22</v>
      </c>
      <c r="Q590" s="4">
        <f t="shared" ca="1" si="19"/>
        <v>44784</v>
      </c>
    </row>
    <row r="591" spans="2:17" s="12" customFormat="1" x14ac:dyDescent="0.25">
      <c r="B591" s="19"/>
      <c r="C591" s="15">
        <f ca="1">(Q591)-(B591)</f>
        <v>44784</v>
      </c>
      <c r="F591" s="11"/>
      <c r="H591" s="3"/>
      <c r="I591" s="3"/>
      <c r="J591" s="3"/>
      <c r="K591" s="3"/>
      <c r="L591" s="3"/>
      <c r="M591" s="26"/>
      <c r="N591" s="25" t="e" cm="1">
        <f t="array" ref="N591">_xlfn.IFS($M591="Higher", "Yes", $M591="Intermediate", "Clinical Risk Evaluation", $M591="Lower", "No",$M591="No Risk", "No")</f>
        <v>#N/A</v>
      </c>
      <c r="O591" s="25" t="e" cm="1">
        <f t="array" ref="O591">_xlfn.IFS($M591="Higher", "Yes", $M591="Intermediate", "Yes", $M591="Lower", "Yes",$M591="No Risk", "No")</f>
        <v>#N/A</v>
      </c>
      <c r="P591" s="53">
        <f t="shared" si="18"/>
        <v>22</v>
      </c>
      <c r="Q591" s="4">
        <f t="shared" ca="1" si="19"/>
        <v>44784</v>
      </c>
    </row>
    <row r="592" spans="2:17" s="12" customFormat="1" x14ac:dyDescent="0.25">
      <c r="B592" s="19"/>
      <c r="C592" s="15">
        <f ca="1">(Q592)-(B592)</f>
        <v>44784</v>
      </c>
      <c r="F592" s="11"/>
      <c r="H592" s="3"/>
      <c r="I592" s="3"/>
      <c r="J592" s="3"/>
      <c r="K592" s="3"/>
      <c r="L592" s="3"/>
      <c r="M592" s="26"/>
      <c r="N592" s="25" t="e" cm="1">
        <f t="array" ref="N592">_xlfn.IFS($M592="Higher", "Yes", $M592="Intermediate", "Clinical Risk Evaluation", $M592="Lower", "No",$M592="No Risk", "No")</f>
        <v>#N/A</v>
      </c>
      <c r="O592" s="25" t="e" cm="1">
        <f t="array" ref="O592">_xlfn.IFS($M592="Higher", "Yes", $M592="Intermediate", "Yes", $M592="Lower", "Yes",$M592="No Risk", "No")</f>
        <v>#N/A</v>
      </c>
      <c r="P592" s="53">
        <f t="shared" si="18"/>
        <v>22</v>
      </c>
      <c r="Q592" s="4">
        <f t="shared" ca="1" si="19"/>
        <v>44784</v>
      </c>
    </row>
    <row r="593" spans="2:17" s="12" customFormat="1" x14ac:dyDescent="0.25">
      <c r="B593" s="19"/>
      <c r="C593" s="15">
        <f ca="1">(Q593)-(B593)</f>
        <v>44784</v>
      </c>
      <c r="F593" s="11"/>
      <c r="H593" s="3"/>
      <c r="I593" s="3"/>
      <c r="J593" s="3"/>
      <c r="K593" s="3"/>
      <c r="L593" s="3"/>
      <c r="M593" s="26"/>
      <c r="N593" s="25" t="e" cm="1">
        <f t="array" ref="N593">_xlfn.IFS($M593="Higher", "Yes", $M593="Intermediate", "Clinical Risk Evaluation", $M593="Lower", "No",$M593="No Risk", "No")</f>
        <v>#N/A</v>
      </c>
      <c r="O593" s="25" t="e" cm="1">
        <f t="array" ref="O593">_xlfn.IFS($M593="Higher", "Yes", $M593="Intermediate", "Yes", $M593="Lower", "Yes",$M593="No Risk", "No")</f>
        <v>#N/A</v>
      </c>
      <c r="P593" s="53">
        <f t="shared" si="18"/>
        <v>22</v>
      </c>
      <c r="Q593" s="4">
        <f t="shared" ca="1" si="19"/>
        <v>44784</v>
      </c>
    </row>
    <row r="594" spans="2:17" s="12" customFormat="1" x14ac:dyDescent="0.25">
      <c r="B594" s="19"/>
      <c r="C594" s="15">
        <f ca="1">(Q594)-(B594)</f>
        <v>44784</v>
      </c>
      <c r="F594" s="11"/>
      <c r="H594" s="3"/>
      <c r="I594" s="3"/>
      <c r="J594" s="3"/>
      <c r="K594" s="3"/>
      <c r="L594" s="3"/>
      <c r="M594" s="26"/>
      <c r="N594" s="25" t="e" cm="1">
        <f t="array" ref="N594">_xlfn.IFS($M594="Higher", "Yes", $M594="Intermediate", "Clinical Risk Evaluation", $M594="Lower", "No",$M594="No Risk", "No")</f>
        <v>#N/A</v>
      </c>
      <c r="O594" s="25" t="e" cm="1">
        <f t="array" ref="O594">_xlfn.IFS($M594="Higher", "Yes", $M594="Intermediate", "Yes", $M594="Lower", "Yes",$M594="No Risk", "No")</f>
        <v>#N/A</v>
      </c>
      <c r="P594" s="53">
        <f t="shared" si="18"/>
        <v>22</v>
      </c>
      <c r="Q594" s="4">
        <f t="shared" ca="1" si="19"/>
        <v>44784</v>
      </c>
    </row>
    <row r="595" spans="2:17" s="12" customFormat="1" x14ac:dyDescent="0.25">
      <c r="B595" s="19"/>
      <c r="C595" s="15">
        <f ca="1">(Q595)-(B595)</f>
        <v>44784</v>
      </c>
      <c r="F595" s="11"/>
      <c r="H595" s="3"/>
      <c r="I595" s="3"/>
      <c r="J595" s="3"/>
      <c r="K595" s="3"/>
      <c r="L595" s="3"/>
      <c r="M595" s="26"/>
      <c r="N595" s="25" t="e" cm="1">
        <f t="array" ref="N595">_xlfn.IFS($M595="Higher", "Yes", $M595="Intermediate", "Clinical Risk Evaluation", $M595="Lower", "No",$M595="No Risk", "No")</f>
        <v>#N/A</v>
      </c>
      <c r="O595" s="25" t="e" cm="1">
        <f t="array" ref="O595">_xlfn.IFS($M595="Higher", "Yes", $M595="Intermediate", "Yes", $M595="Lower", "Yes",$M595="No Risk", "No")</f>
        <v>#N/A</v>
      </c>
      <c r="P595" s="53">
        <f t="shared" si="18"/>
        <v>22</v>
      </c>
      <c r="Q595" s="4">
        <f t="shared" ca="1" si="19"/>
        <v>44784</v>
      </c>
    </row>
    <row r="596" spans="2:17" s="12" customFormat="1" x14ac:dyDescent="0.25">
      <c r="B596" s="19"/>
      <c r="C596" s="15">
        <f ca="1">(Q596)-(B596)</f>
        <v>44784</v>
      </c>
      <c r="F596" s="11"/>
      <c r="H596" s="3"/>
      <c r="I596" s="3"/>
      <c r="J596" s="3"/>
      <c r="K596" s="3"/>
      <c r="L596" s="3"/>
      <c r="M596" s="26"/>
      <c r="N596" s="25" t="e" cm="1">
        <f t="array" ref="N596">_xlfn.IFS($M596="Higher", "Yes", $M596="Intermediate", "Clinical Risk Evaluation", $M596="Lower", "No",$M596="No Risk", "No")</f>
        <v>#N/A</v>
      </c>
      <c r="O596" s="25" t="e" cm="1">
        <f t="array" ref="O596">_xlfn.IFS($M596="Higher", "Yes", $M596="Intermediate", "Yes", $M596="Lower", "Yes",$M596="No Risk", "No")</f>
        <v>#N/A</v>
      </c>
      <c r="P596" s="53">
        <f t="shared" si="18"/>
        <v>22</v>
      </c>
      <c r="Q596" s="4">
        <f t="shared" ca="1" si="19"/>
        <v>44784</v>
      </c>
    </row>
    <row r="597" spans="2:17" s="12" customFormat="1" x14ac:dyDescent="0.25">
      <c r="B597" s="19"/>
      <c r="C597" s="15">
        <f ca="1">(Q597)-(B597)</f>
        <v>44784</v>
      </c>
      <c r="F597" s="11"/>
      <c r="H597" s="3"/>
      <c r="I597" s="3"/>
      <c r="J597" s="3"/>
      <c r="K597" s="3"/>
      <c r="L597" s="3"/>
      <c r="M597" s="26"/>
      <c r="N597" s="25" t="e" cm="1">
        <f t="array" ref="N597">_xlfn.IFS($M597="Higher", "Yes", $M597="Intermediate", "Clinical Risk Evaluation", $M597="Lower", "No",$M597="No Risk", "No")</f>
        <v>#N/A</v>
      </c>
      <c r="O597" s="25" t="e" cm="1">
        <f t="array" ref="O597">_xlfn.IFS($M597="Higher", "Yes", $M597="Intermediate", "Yes", $M597="Lower", "Yes",$M597="No Risk", "No")</f>
        <v>#N/A</v>
      </c>
      <c r="P597" s="53">
        <f t="shared" si="18"/>
        <v>22</v>
      </c>
      <c r="Q597" s="4">
        <f t="shared" ca="1" si="19"/>
        <v>44784</v>
      </c>
    </row>
    <row r="598" spans="2:17" s="12" customFormat="1" x14ac:dyDescent="0.25">
      <c r="B598" s="19"/>
      <c r="C598" s="15">
        <f ca="1">(Q598)-(B598)</f>
        <v>44784</v>
      </c>
      <c r="F598" s="11"/>
      <c r="H598" s="3"/>
      <c r="I598" s="3"/>
      <c r="J598" s="3"/>
      <c r="K598" s="3"/>
      <c r="L598" s="3"/>
      <c r="M598" s="26"/>
      <c r="N598" s="25" t="e" cm="1">
        <f t="array" ref="N598">_xlfn.IFS($M598="Higher", "Yes", $M598="Intermediate", "Clinical Risk Evaluation", $M598="Lower", "No",$M598="No Risk", "No")</f>
        <v>#N/A</v>
      </c>
      <c r="O598" s="25" t="e" cm="1">
        <f t="array" ref="O598">_xlfn.IFS($M598="Higher", "Yes", $M598="Intermediate", "Yes", $M598="Lower", "Yes",$M598="No Risk", "No")</f>
        <v>#N/A</v>
      </c>
      <c r="P598" s="53">
        <f t="shared" si="18"/>
        <v>22</v>
      </c>
      <c r="Q598" s="4">
        <f t="shared" ca="1" si="19"/>
        <v>44784</v>
      </c>
    </row>
    <row r="599" spans="2:17" s="12" customFormat="1" x14ac:dyDescent="0.25">
      <c r="B599" s="19"/>
      <c r="C599" s="15">
        <f ca="1">(Q599)-(B599)</f>
        <v>44784</v>
      </c>
      <c r="F599" s="11"/>
      <c r="H599" s="3"/>
      <c r="I599" s="3"/>
      <c r="J599" s="3"/>
      <c r="K599" s="3"/>
      <c r="L599" s="3"/>
      <c r="M599" s="26"/>
      <c r="N599" s="25" t="e" cm="1">
        <f t="array" ref="N599">_xlfn.IFS($M599="Higher", "Yes", $M599="Intermediate", "Clinical Risk Evaluation", $M599="Lower", "No",$M599="No Risk", "No")</f>
        <v>#N/A</v>
      </c>
      <c r="O599" s="25" t="e" cm="1">
        <f t="array" ref="O599">_xlfn.IFS($M599="Higher", "Yes", $M599="Intermediate", "Yes", $M599="Lower", "Yes",$M599="No Risk", "No")</f>
        <v>#N/A</v>
      </c>
      <c r="P599" s="53">
        <f t="shared" si="18"/>
        <v>22</v>
      </c>
      <c r="Q599" s="4">
        <f t="shared" ca="1" si="19"/>
        <v>44784</v>
      </c>
    </row>
    <row r="600" spans="2:17" s="12" customFormat="1" x14ac:dyDescent="0.25">
      <c r="B600" s="19"/>
      <c r="C600" s="15">
        <f ca="1">(Q600)-(B600)</f>
        <v>44784</v>
      </c>
      <c r="F600" s="11"/>
      <c r="H600" s="3"/>
      <c r="I600" s="3"/>
      <c r="J600" s="3"/>
      <c r="K600" s="3"/>
      <c r="L600" s="3"/>
      <c r="M600" s="26"/>
      <c r="N600" s="25" t="e" cm="1">
        <f t="array" ref="N600">_xlfn.IFS($M600="Higher", "Yes", $M600="Intermediate", "Clinical Risk Evaluation", $M600="Lower", "No",$M600="No Risk", "No")</f>
        <v>#N/A</v>
      </c>
      <c r="O600" s="25" t="e" cm="1">
        <f t="array" ref="O600">_xlfn.IFS($M600="Higher", "Yes", $M600="Intermediate", "Yes", $M600="Lower", "Yes",$M600="No Risk", "No")</f>
        <v>#N/A</v>
      </c>
      <c r="P600" s="53">
        <f t="shared" si="18"/>
        <v>22</v>
      </c>
      <c r="Q600" s="4">
        <f t="shared" ca="1" si="19"/>
        <v>44784</v>
      </c>
    </row>
    <row r="601" spans="2:17" s="12" customFormat="1" x14ac:dyDescent="0.25">
      <c r="B601" s="19"/>
      <c r="C601" s="15">
        <f ca="1">(Q601)-(B601)</f>
        <v>44784</v>
      </c>
      <c r="F601" s="11"/>
      <c r="H601" s="3"/>
      <c r="I601" s="3"/>
      <c r="J601" s="3"/>
      <c r="K601" s="3"/>
      <c r="L601" s="3"/>
      <c r="M601" s="26"/>
      <c r="N601" s="25" t="e" cm="1">
        <f t="array" ref="N601">_xlfn.IFS($M601="Higher", "Yes", $M601="Intermediate", "Clinical Risk Evaluation", $M601="Lower", "No",$M601="No Risk", "No")</f>
        <v>#N/A</v>
      </c>
      <c r="O601" s="25" t="e" cm="1">
        <f t="array" ref="O601">_xlfn.IFS($M601="Higher", "Yes", $M601="Intermediate", "Yes", $M601="Lower", "Yes",$M601="No Risk", "No")</f>
        <v>#N/A</v>
      </c>
      <c r="P601" s="53">
        <f t="shared" si="18"/>
        <v>22</v>
      </c>
      <c r="Q601" s="4">
        <f t="shared" ca="1" si="19"/>
        <v>44784</v>
      </c>
    </row>
    <row r="602" spans="2:17" s="12" customFormat="1" x14ac:dyDescent="0.25">
      <c r="B602" s="19"/>
      <c r="C602" s="15">
        <f ca="1">(Q602)-(B602)</f>
        <v>44784</v>
      </c>
      <c r="F602" s="11"/>
      <c r="H602" s="3"/>
      <c r="I602" s="3"/>
      <c r="J602" s="3"/>
      <c r="K602" s="3"/>
      <c r="L602" s="3"/>
      <c r="M602" s="26"/>
      <c r="N602" s="25" t="e" cm="1">
        <f t="array" ref="N602">_xlfn.IFS($M602="Higher", "Yes", $M602="Intermediate", "Clinical Risk Evaluation", $M602="Lower", "No",$M602="No Risk", "No")</f>
        <v>#N/A</v>
      </c>
      <c r="O602" s="25" t="e" cm="1">
        <f t="array" ref="O602">_xlfn.IFS($M602="Higher", "Yes", $M602="Intermediate", "Yes", $M602="Lower", "Yes",$M602="No Risk", "No")</f>
        <v>#N/A</v>
      </c>
      <c r="P602" s="53">
        <f t="shared" si="18"/>
        <v>22</v>
      </c>
      <c r="Q602" s="4">
        <f t="shared" ca="1" si="19"/>
        <v>44784</v>
      </c>
    </row>
    <row r="603" spans="2:17" s="12" customFormat="1" x14ac:dyDescent="0.25">
      <c r="B603" s="19"/>
      <c r="C603" s="15">
        <f ca="1">(Q603)-(B603)</f>
        <v>44784</v>
      </c>
      <c r="F603" s="11"/>
      <c r="H603" s="3"/>
      <c r="I603" s="3"/>
      <c r="J603" s="3"/>
      <c r="K603" s="3"/>
      <c r="L603" s="3"/>
      <c r="M603" s="26"/>
      <c r="N603" s="25" t="e" cm="1">
        <f t="array" ref="N603">_xlfn.IFS($M603="Higher", "Yes", $M603="Intermediate", "Clinical Risk Evaluation", $M603="Lower", "No",$M603="No Risk", "No")</f>
        <v>#N/A</v>
      </c>
      <c r="O603" s="25" t="e" cm="1">
        <f t="array" ref="O603">_xlfn.IFS($M603="Higher", "Yes", $M603="Intermediate", "Yes", $M603="Lower", "Yes",$M603="No Risk", "No")</f>
        <v>#N/A</v>
      </c>
      <c r="P603" s="53">
        <f t="shared" si="18"/>
        <v>22</v>
      </c>
      <c r="Q603" s="4">
        <f t="shared" ca="1" si="19"/>
        <v>44784</v>
      </c>
    </row>
    <row r="604" spans="2:17" s="12" customFormat="1" x14ac:dyDescent="0.25">
      <c r="B604" s="19"/>
      <c r="C604" s="15">
        <f ca="1">(Q604)-(B604)</f>
        <v>44784</v>
      </c>
      <c r="F604" s="11"/>
      <c r="H604" s="3"/>
      <c r="I604" s="3"/>
      <c r="J604" s="3"/>
      <c r="K604" s="3"/>
      <c r="L604" s="3"/>
      <c r="M604" s="26"/>
      <c r="N604" s="25" t="e" cm="1">
        <f t="array" ref="N604">_xlfn.IFS($M604="Higher", "Yes", $M604="Intermediate", "Clinical Risk Evaluation", $M604="Lower", "No",$M604="No Risk", "No")</f>
        <v>#N/A</v>
      </c>
      <c r="O604" s="25" t="e" cm="1">
        <f t="array" ref="O604">_xlfn.IFS($M604="Higher", "Yes", $M604="Intermediate", "Yes", $M604="Lower", "Yes",$M604="No Risk", "No")</f>
        <v>#N/A</v>
      </c>
      <c r="P604" s="53">
        <f t="shared" si="18"/>
        <v>22</v>
      </c>
      <c r="Q604" s="4">
        <f t="shared" ca="1" si="19"/>
        <v>44784</v>
      </c>
    </row>
    <row r="605" spans="2:17" s="12" customFormat="1" x14ac:dyDescent="0.25">
      <c r="B605" s="19"/>
      <c r="C605" s="15">
        <f ca="1">(Q605)-(B605)</f>
        <v>44784</v>
      </c>
      <c r="F605" s="11"/>
      <c r="H605" s="3"/>
      <c r="I605" s="3"/>
      <c r="J605" s="3"/>
      <c r="K605" s="3"/>
      <c r="L605" s="3"/>
      <c r="M605" s="26"/>
      <c r="N605" s="25" t="e" cm="1">
        <f t="array" ref="N605">_xlfn.IFS($M605="Higher", "Yes", $M605="Intermediate", "Clinical Risk Evaluation", $M605="Lower", "No",$M605="No Risk", "No")</f>
        <v>#N/A</v>
      </c>
      <c r="O605" s="25" t="e" cm="1">
        <f t="array" ref="O605">_xlfn.IFS($M605="Higher", "Yes", $M605="Intermediate", "Yes", $M605="Lower", "Yes",$M605="No Risk", "No")</f>
        <v>#N/A</v>
      </c>
      <c r="P605" s="53">
        <f t="shared" si="18"/>
        <v>22</v>
      </c>
      <c r="Q605" s="4">
        <f t="shared" ca="1" si="19"/>
        <v>44784</v>
      </c>
    </row>
    <row r="606" spans="2:17" s="12" customFormat="1" x14ac:dyDescent="0.25">
      <c r="B606" s="19"/>
      <c r="C606" s="15">
        <f ca="1">(Q606)-(B606)</f>
        <v>44784</v>
      </c>
      <c r="F606" s="11"/>
      <c r="H606" s="3"/>
      <c r="I606" s="3"/>
      <c r="J606" s="3"/>
      <c r="K606" s="3"/>
      <c r="L606" s="3"/>
      <c r="M606" s="26"/>
      <c r="N606" s="25" t="e" cm="1">
        <f t="array" ref="N606">_xlfn.IFS($M606="Higher", "Yes", $M606="Intermediate", "Clinical Risk Evaluation", $M606="Lower", "No",$M606="No Risk", "No")</f>
        <v>#N/A</v>
      </c>
      <c r="O606" s="25" t="e" cm="1">
        <f t="array" ref="O606">_xlfn.IFS($M606="Higher", "Yes", $M606="Intermediate", "Yes", $M606="Lower", "Yes",$M606="No Risk", "No")</f>
        <v>#N/A</v>
      </c>
      <c r="P606" s="53">
        <f t="shared" si="18"/>
        <v>22</v>
      </c>
      <c r="Q606" s="4">
        <f t="shared" ca="1" si="19"/>
        <v>44784</v>
      </c>
    </row>
    <row r="607" spans="2:17" s="12" customFormat="1" x14ac:dyDescent="0.25">
      <c r="B607" s="19"/>
      <c r="C607" s="15">
        <f ca="1">(Q607)-(B607)</f>
        <v>44784</v>
      </c>
      <c r="F607" s="11"/>
      <c r="H607" s="3"/>
      <c r="I607" s="3"/>
      <c r="J607" s="3"/>
      <c r="K607" s="3"/>
      <c r="L607" s="3"/>
      <c r="M607" s="26"/>
      <c r="N607" s="25" t="e" cm="1">
        <f t="array" ref="N607">_xlfn.IFS($M607="Higher", "Yes", $M607="Intermediate", "Clinical Risk Evaluation", $M607="Lower", "No",$M607="No Risk", "No")</f>
        <v>#N/A</v>
      </c>
      <c r="O607" s="25" t="e" cm="1">
        <f t="array" ref="O607">_xlfn.IFS($M607="Higher", "Yes", $M607="Intermediate", "Yes", $M607="Lower", "Yes",$M607="No Risk", "No")</f>
        <v>#N/A</v>
      </c>
      <c r="P607" s="53">
        <f t="shared" si="18"/>
        <v>22</v>
      </c>
      <c r="Q607" s="4">
        <f t="shared" ca="1" si="19"/>
        <v>44784</v>
      </c>
    </row>
    <row r="608" spans="2:17" s="12" customFormat="1" x14ac:dyDescent="0.25">
      <c r="B608" s="19"/>
      <c r="C608" s="15">
        <f ca="1">(Q608)-(B608)</f>
        <v>44784</v>
      </c>
      <c r="F608" s="11"/>
      <c r="H608" s="3"/>
      <c r="I608" s="3"/>
      <c r="J608" s="3"/>
      <c r="K608" s="3"/>
      <c r="L608" s="3"/>
      <c r="M608" s="26"/>
      <c r="N608" s="25" t="e" cm="1">
        <f t="array" ref="N608">_xlfn.IFS($M608="Higher", "Yes", $M608="Intermediate", "Clinical Risk Evaluation", $M608="Lower", "No",$M608="No Risk", "No")</f>
        <v>#N/A</v>
      </c>
      <c r="O608" s="25" t="e" cm="1">
        <f t="array" ref="O608">_xlfn.IFS($M608="Higher", "Yes", $M608="Intermediate", "Yes", $M608="Lower", "Yes",$M608="No Risk", "No")</f>
        <v>#N/A</v>
      </c>
      <c r="P608" s="53">
        <f t="shared" si="18"/>
        <v>22</v>
      </c>
      <c r="Q608" s="4">
        <f t="shared" ca="1" si="19"/>
        <v>44784</v>
      </c>
    </row>
    <row r="609" spans="2:17" s="12" customFormat="1" x14ac:dyDescent="0.25">
      <c r="B609" s="19"/>
      <c r="C609" s="15">
        <f ca="1">(Q609)-(B609)</f>
        <v>44784</v>
      </c>
      <c r="F609" s="11"/>
      <c r="H609" s="3"/>
      <c r="I609" s="3"/>
      <c r="J609" s="3"/>
      <c r="K609" s="3"/>
      <c r="L609" s="3"/>
      <c r="M609" s="26"/>
      <c r="N609" s="25" t="e" cm="1">
        <f t="array" ref="N609">_xlfn.IFS($M609="Higher", "Yes", $M609="Intermediate", "Clinical Risk Evaluation", $M609="Lower", "No",$M609="No Risk", "No")</f>
        <v>#N/A</v>
      </c>
      <c r="O609" s="25" t="e" cm="1">
        <f t="array" ref="O609">_xlfn.IFS($M609="Higher", "Yes", $M609="Intermediate", "Yes", $M609="Lower", "Yes",$M609="No Risk", "No")</f>
        <v>#N/A</v>
      </c>
      <c r="P609" s="53">
        <f t="shared" si="18"/>
        <v>22</v>
      </c>
      <c r="Q609" s="4">
        <f t="shared" ca="1" si="19"/>
        <v>44784</v>
      </c>
    </row>
    <row r="610" spans="2:17" s="12" customFormat="1" x14ac:dyDescent="0.25">
      <c r="B610" s="19"/>
      <c r="C610" s="15">
        <f ca="1">(Q610)-(B610)</f>
        <v>44784</v>
      </c>
      <c r="F610" s="11"/>
      <c r="H610" s="3"/>
      <c r="I610" s="3"/>
      <c r="J610" s="3"/>
      <c r="K610" s="3"/>
      <c r="L610" s="3"/>
      <c r="M610" s="26"/>
      <c r="N610" s="25" t="e" cm="1">
        <f t="array" ref="N610">_xlfn.IFS($M610="Higher", "Yes", $M610="Intermediate", "Clinical Risk Evaluation", $M610="Lower", "No",$M610="No Risk", "No")</f>
        <v>#N/A</v>
      </c>
      <c r="O610" s="25" t="e" cm="1">
        <f t="array" ref="O610">_xlfn.IFS($M610="Higher", "Yes", $M610="Intermediate", "Yes", $M610="Lower", "Yes",$M610="No Risk", "No")</f>
        <v>#N/A</v>
      </c>
      <c r="P610" s="53">
        <f t="shared" si="18"/>
        <v>22</v>
      </c>
      <c r="Q610" s="4">
        <f t="shared" ca="1" si="19"/>
        <v>44784</v>
      </c>
    </row>
    <row r="611" spans="2:17" s="12" customFormat="1" x14ac:dyDescent="0.25">
      <c r="B611" s="19"/>
      <c r="C611" s="15">
        <f ca="1">(Q611)-(B611)</f>
        <v>44784</v>
      </c>
      <c r="F611" s="11"/>
      <c r="H611" s="3"/>
      <c r="I611" s="3"/>
      <c r="J611" s="3"/>
      <c r="K611" s="3"/>
      <c r="L611" s="3"/>
      <c r="M611" s="26"/>
      <c r="N611" s="25" t="e" cm="1">
        <f t="array" ref="N611">_xlfn.IFS($M611="Higher", "Yes", $M611="Intermediate", "Clinical Risk Evaluation", $M611="Lower", "No",$M611="No Risk", "No")</f>
        <v>#N/A</v>
      </c>
      <c r="O611" s="25" t="e" cm="1">
        <f t="array" ref="O611">_xlfn.IFS($M611="Higher", "Yes", $M611="Intermediate", "Yes", $M611="Lower", "Yes",$M611="No Risk", "No")</f>
        <v>#N/A</v>
      </c>
      <c r="P611" s="53">
        <f t="shared" si="18"/>
        <v>22</v>
      </c>
      <c r="Q611" s="4">
        <f t="shared" ca="1" si="19"/>
        <v>44784</v>
      </c>
    </row>
    <row r="612" spans="2:17" s="12" customFormat="1" x14ac:dyDescent="0.25">
      <c r="B612" s="19"/>
      <c r="C612" s="15">
        <f ca="1">(Q612)-(B612)</f>
        <v>44784</v>
      </c>
      <c r="F612" s="11"/>
      <c r="H612" s="3"/>
      <c r="I612" s="3"/>
      <c r="J612" s="3"/>
      <c r="K612" s="3"/>
      <c r="L612" s="3"/>
      <c r="M612" s="26"/>
      <c r="N612" s="25" t="e" cm="1">
        <f t="array" ref="N612">_xlfn.IFS($M612="Higher", "Yes", $M612="Intermediate", "Clinical Risk Evaluation", $M612="Lower", "No",$M612="No Risk", "No")</f>
        <v>#N/A</v>
      </c>
      <c r="O612" s="25" t="e" cm="1">
        <f t="array" ref="O612">_xlfn.IFS($M612="Higher", "Yes", $M612="Intermediate", "Yes", $M612="Lower", "Yes",$M612="No Risk", "No")</f>
        <v>#N/A</v>
      </c>
      <c r="P612" s="53">
        <f t="shared" si="18"/>
        <v>22</v>
      </c>
      <c r="Q612" s="4">
        <f t="shared" ca="1" si="19"/>
        <v>44784</v>
      </c>
    </row>
    <row r="613" spans="2:17" s="12" customFormat="1" x14ac:dyDescent="0.25">
      <c r="B613" s="19"/>
      <c r="C613" s="15">
        <f ca="1">(Q613)-(B613)</f>
        <v>44784</v>
      </c>
      <c r="F613" s="11"/>
      <c r="H613" s="3"/>
      <c r="I613" s="3"/>
      <c r="J613" s="3"/>
      <c r="K613" s="3"/>
      <c r="L613" s="3"/>
      <c r="M613" s="26"/>
      <c r="N613" s="25" t="e" cm="1">
        <f t="array" ref="N613">_xlfn.IFS($M613="Higher", "Yes", $M613="Intermediate", "Clinical Risk Evaluation", $M613="Lower", "No",$M613="No Risk", "No")</f>
        <v>#N/A</v>
      </c>
      <c r="O613" s="25" t="e" cm="1">
        <f t="array" ref="O613">_xlfn.IFS($M613="Higher", "Yes", $M613="Intermediate", "Yes", $M613="Lower", "Yes",$M613="No Risk", "No")</f>
        <v>#N/A</v>
      </c>
      <c r="P613" s="53">
        <f t="shared" si="18"/>
        <v>22</v>
      </c>
      <c r="Q613" s="4">
        <f t="shared" ca="1" si="19"/>
        <v>44784</v>
      </c>
    </row>
    <row r="614" spans="2:17" s="12" customFormat="1" x14ac:dyDescent="0.25">
      <c r="B614" s="19"/>
      <c r="C614" s="15">
        <f ca="1">(Q614)-(B614)</f>
        <v>44784</v>
      </c>
      <c r="F614" s="11"/>
      <c r="H614" s="3"/>
      <c r="I614" s="3"/>
      <c r="J614" s="3"/>
      <c r="K614" s="3"/>
      <c r="L614" s="3"/>
      <c r="M614" s="26"/>
      <c r="N614" s="25" t="e" cm="1">
        <f t="array" ref="N614">_xlfn.IFS($M614="Higher", "Yes", $M614="Intermediate", "Clinical Risk Evaluation", $M614="Lower", "No",$M614="No Risk", "No")</f>
        <v>#N/A</v>
      </c>
      <c r="O614" s="25" t="e" cm="1">
        <f t="array" ref="O614">_xlfn.IFS($M614="Higher", "Yes", $M614="Intermediate", "Yes", $M614="Lower", "Yes",$M614="No Risk", "No")</f>
        <v>#N/A</v>
      </c>
      <c r="P614" s="53">
        <f t="shared" si="18"/>
        <v>22</v>
      </c>
      <c r="Q614" s="4">
        <f t="shared" ca="1" si="19"/>
        <v>44784</v>
      </c>
    </row>
    <row r="615" spans="2:17" s="12" customFormat="1" x14ac:dyDescent="0.25">
      <c r="B615" s="19"/>
      <c r="C615" s="15">
        <f ca="1">(Q615)-(B615)</f>
        <v>44784</v>
      </c>
      <c r="F615" s="11"/>
      <c r="H615" s="3"/>
      <c r="I615" s="3"/>
      <c r="J615" s="3"/>
      <c r="K615" s="3"/>
      <c r="L615" s="3"/>
      <c r="M615" s="26"/>
      <c r="N615" s="25" t="e" cm="1">
        <f t="array" ref="N615">_xlfn.IFS($M615="Higher", "Yes", $M615="Intermediate", "Clinical Risk Evaluation", $M615="Lower", "No",$M615="No Risk", "No")</f>
        <v>#N/A</v>
      </c>
      <c r="O615" s="25" t="e" cm="1">
        <f t="array" ref="O615">_xlfn.IFS($M615="Higher", "Yes", $M615="Intermediate", "Yes", $M615="Lower", "Yes",$M615="No Risk", "No")</f>
        <v>#N/A</v>
      </c>
      <c r="P615" s="53">
        <f t="shared" si="18"/>
        <v>22</v>
      </c>
      <c r="Q615" s="4">
        <f t="shared" ca="1" si="19"/>
        <v>44784</v>
      </c>
    </row>
    <row r="616" spans="2:17" s="12" customFormat="1" x14ac:dyDescent="0.25">
      <c r="B616" s="19"/>
      <c r="C616" s="15">
        <f ca="1">(Q616)-(B616)</f>
        <v>44784</v>
      </c>
      <c r="F616" s="11"/>
      <c r="H616" s="3"/>
      <c r="I616" s="3"/>
      <c r="J616" s="3"/>
      <c r="K616" s="3"/>
      <c r="L616" s="3"/>
      <c r="M616" s="26"/>
      <c r="N616" s="25" t="e" cm="1">
        <f t="array" ref="N616">_xlfn.IFS($M616="Higher", "Yes", $M616="Intermediate", "Clinical Risk Evaluation", $M616="Lower", "No",$M616="No Risk", "No")</f>
        <v>#N/A</v>
      </c>
      <c r="O616" s="25" t="e" cm="1">
        <f t="array" ref="O616">_xlfn.IFS($M616="Higher", "Yes", $M616="Intermediate", "Yes", $M616="Lower", "Yes",$M616="No Risk", "No")</f>
        <v>#N/A</v>
      </c>
      <c r="P616" s="53">
        <f t="shared" si="18"/>
        <v>22</v>
      </c>
      <c r="Q616" s="4">
        <f t="shared" ca="1" si="19"/>
        <v>44784</v>
      </c>
    </row>
    <row r="617" spans="2:17" s="12" customFormat="1" x14ac:dyDescent="0.25">
      <c r="B617" s="19"/>
      <c r="C617" s="15">
        <f ca="1">(Q617)-(B617)</f>
        <v>44784</v>
      </c>
      <c r="F617" s="11"/>
      <c r="H617" s="3"/>
      <c r="I617" s="3"/>
      <c r="J617" s="3"/>
      <c r="K617" s="3"/>
      <c r="L617" s="3"/>
      <c r="M617" s="26"/>
      <c r="N617" s="25" t="e" cm="1">
        <f t="array" ref="N617">_xlfn.IFS($M617="Higher", "Yes", $M617="Intermediate", "Clinical Risk Evaluation", $M617="Lower", "No",$M617="No Risk", "No")</f>
        <v>#N/A</v>
      </c>
      <c r="O617" s="25" t="e" cm="1">
        <f t="array" ref="O617">_xlfn.IFS($M617="Higher", "Yes", $M617="Intermediate", "Yes", $M617="Lower", "Yes",$M617="No Risk", "No")</f>
        <v>#N/A</v>
      </c>
      <c r="P617" s="53">
        <f t="shared" si="18"/>
        <v>22</v>
      </c>
      <c r="Q617" s="4">
        <f t="shared" ca="1" si="19"/>
        <v>44784</v>
      </c>
    </row>
    <row r="618" spans="2:17" s="12" customFormat="1" x14ac:dyDescent="0.25">
      <c r="B618" s="19"/>
      <c r="C618" s="15">
        <f ca="1">(Q618)-(B618)</f>
        <v>44784</v>
      </c>
      <c r="F618" s="11"/>
      <c r="H618" s="3"/>
      <c r="I618" s="3"/>
      <c r="J618" s="3"/>
      <c r="K618" s="3"/>
      <c r="L618" s="3"/>
      <c r="M618" s="26"/>
      <c r="N618" s="25" t="e" cm="1">
        <f t="array" ref="N618">_xlfn.IFS($M618="Higher", "Yes", $M618="Intermediate", "Clinical Risk Evaluation", $M618="Lower", "No",$M618="No Risk", "No")</f>
        <v>#N/A</v>
      </c>
      <c r="O618" s="25" t="e" cm="1">
        <f t="array" ref="O618">_xlfn.IFS($M618="Higher", "Yes", $M618="Intermediate", "Yes", $M618="Lower", "Yes",$M618="No Risk", "No")</f>
        <v>#N/A</v>
      </c>
      <c r="P618" s="53">
        <f t="shared" si="18"/>
        <v>22</v>
      </c>
      <c r="Q618" s="4">
        <f t="shared" ca="1" si="19"/>
        <v>44784</v>
      </c>
    </row>
    <row r="619" spans="2:17" s="12" customFormat="1" x14ac:dyDescent="0.25">
      <c r="B619" s="19"/>
      <c r="C619" s="15">
        <f ca="1">(Q619)-(B619)</f>
        <v>44784</v>
      </c>
      <c r="F619" s="11"/>
      <c r="H619" s="3"/>
      <c r="I619" s="3"/>
      <c r="J619" s="3"/>
      <c r="K619" s="3"/>
      <c r="L619" s="3"/>
      <c r="M619" s="26"/>
      <c r="N619" s="25" t="e" cm="1">
        <f t="array" ref="N619">_xlfn.IFS($M619="Higher", "Yes", $M619="Intermediate", "Clinical Risk Evaluation", $M619="Lower", "No",$M619="No Risk", "No")</f>
        <v>#N/A</v>
      </c>
      <c r="O619" s="25" t="e" cm="1">
        <f t="array" ref="O619">_xlfn.IFS($M619="Higher", "Yes", $M619="Intermediate", "Yes", $M619="Lower", "Yes",$M619="No Risk", "No")</f>
        <v>#N/A</v>
      </c>
      <c r="P619" s="53">
        <f t="shared" si="18"/>
        <v>22</v>
      </c>
      <c r="Q619" s="4">
        <f t="shared" ca="1" si="19"/>
        <v>44784</v>
      </c>
    </row>
    <row r="620" spans="2:17" s="12" customFormat="1" x14ac:dyDescent="0.25">
      <c r="B620" s="19"/>
      <c r="C620" s="15">
        <f ca="1">(Q620)-(B620)</f>
        <v>44784</v>
      </c>
      <c r="F620" s="11"/>
      <c r="H620" s="3"/>
      <c r="I620" s="3"/>
      <c r="J620" s="3"/>
      <c r="K620" s="3"/>
      <c r="L620" s="3"/>
      <c r="M620" s="26"/>
      <c r="N620" s="25" t="e" cm="1">
        <f t="array" ref="N620">_xlfn.IFS($M620="Higher", "Yes", $M620="Intermediate", "Clinical Risk Evaluation", $M620="Lower", "No",$M620="No Risk", "No")</f>
        <v>#N/A</v>
      </c>
      <c r="O620" s="25" t="e" cm="1">
        <f t="array" ref="O620">_xlfn.IFS($M620="Higher", "Yes", $M620="Intermediate", "Yes", $M620="Lower", "Yes",$M620="No Risk", "No")</f>
        <v>#N/A</v>
      </c>
      <c r="P620" s="53">
        <f t="shared" si="18"/>
        <v>22</v>
      </c>
      <c r="Q620" s="4">
        <f t="shared" ca="1" si="19"/>
        <v>44784</v>
      </c>
    </row>
    <row r="621" spans="2:17" s="12" customFormat="1" x14ac:dyDescent="0.25">
      <c r="B621" s="19"/>
      <c r="C621" s="15">
        <f ca="1">(Q621)-(B621)</f>
        <v>44784</v>
      </c>
      <c r="F621" s="11"/>
      <c r="H621" s="3"/>
      <c r="I621" s="3"/>
      <c r="J621" s="3"/>
      <c r="K621" s="3"/>
      <c r="L621" s="3"/>
      <c r="M621" s="26"/>
      <c r="N621" s="25" t="e" cm="1">
        <f t="array" ref="N621">_xlfn.IFS($M621="Higher", "Yes", $M621="Intermediate", "Clinical Risk Evaluation", $M621="Lower", "No",$M621="No Risk", "No")</f>
        <v>#N/A</v>
      </c>
      <c r="O621" s="25" t="e" cm="1">
        <f t="array" ref="O621">_xlfn.IFS($M621="Higher", "Yes", $M621="Intermediate", "Yes", $M621="Lower", "Yes",$M621="No Risk", "No")</f>
        <v>#N/A</v>
      </c>
      <c r="P621" s="53">
        <f t="shared" si="18"/>
        <v>22</v>
      </c>
      <c r="Q621" s="4">
        <f t="shared" ca="1" si="19"/>
        <v>44784</v>
      </c>
    </row>
    <row r="622" spans="2:17" s="12" customFormat="1" x14ac:dyDescent="0.25">
      <c r="B622" s="19"/>
      <c r="C622" s="15">
        <f ca="1">(Q622)-(B622)</f>
        <v>44784</v>
      </c>
      <c r="F622" s="11"/>
      <c r="H622" s="3"/>
      <c r="I622" s="3"/>
      <c r="J622" s="3"/>
      <c r="K622" s="3"/>
      <c r="L622" s="3"/>
      <c r="M622" s="26"/>
      <c r="N622" s="25" t="e" cm="1">
        <f t="array" ref="N622">_xlfn.IFS($M622="Higher", "Yes", $M622="Intermediate", "Clinical Risk Evaluation", $M622="Lower", "No",$M622="No Risk", "No")</f>
        <v>#N/A</v>
      </c>
      <c r="O622" s="25" t="e" cm="1">
        <f t="array" ref="O622">_xlfn.IFS($M622="Higher", "Yes", $M622="Intermediate", "Yes", $M622="Lower", "Yes",$M622="No Risk", "No")</f>
        <v>#N/A</v>
      </c>
      <c r="P622" s="53">
        <f t="shared" si="18"/>
        <v>22</v>
      </c>
      <c r="Q622" s="4">
        <f t="shared" ca="1" si="19"/>
        <v>44784</v>
      </c>
    </row>
    <row r="623" spans="2:17" s="12" customFormat="1" x14ac:dyDescent="0.25">
      <c r="B623" s="19"/>
      <c r="C623" s="15">
        <f ca="1">(Q623)-(B623)</f>
        <v>44784</v>
      </c>
      <c r="F623" s="11"/>
      <c r="H623" s="3"/>
      <c r="I623" s="3"/>
      <c r="J623" s="3"/>
      <c r="K623" s="3"/>
      <c r="L623" s="3"/>
      <c r="M623" s="26"/>
      <c r="N623" s="25" t="e" cm="1">
        <f t="array" ref="N623">_xlfn.IFS($M623="Higher", "Yes", $M623="Intermediate", "Clinical Risk Evaluation", $M623="Lower", "No",$M623="No Risk", "No")</f>
        <v>#N/A</v>
      </c>
      <c r="O623" s="25" t="e" cm="1">
        <f t="array" ref="O623">_xlfn.IFS($M623="Higher", "Yes", $M623="Intermediate", "Yes", $M623="Lower", "Yes",$M623="No Risk", "No")</f>
        <v>#N/A</v>
      </c>
      <c r="P623" s="53">
        <f t="shared" si="18"/>
        <v>22</v>
      </c>
      <c r="Q623" s="4">
        <f t="shared" ca="1" si="19"/>
        <v>44784</v>
      </c>
    </row>
    <row r="624" spans="2:17" s="12" customFormat="1" x14ac:dyDescent="0.25">
      <c r="B624" s="19"/>
      <c r="C624" s="15">
        <f ca="1">(Q624)-(B624)</f>
        <v>44784</v>
      </c>
      <c r="F624" s="11"/>
      <c r="H624" s="3"/>
      <c r="I624" s="3"/>
      <c r="J624" s="3"/>
      <c r="K624" s="3"/>
      <c r="L624" s="3"/>
      <c r="M624" s="26"/>
      <c r="N624" s="25" t="e" cm="1">
        <f t="array" ref="N624">_xlfn.IFS($M624="Higher", "Yes", $M624="Intermediate", "Clinical Risk Evaluation", $M624="Lower", "No",$M624="No Risk", "No")</f>
        <v>#N/A</v>
      </c>
      <c r="O624" s="25" t="e" cm="1">
        <f t="array" ref="O624">_xlfn.IFS($M624="Higher", "Yes", $M624="Intermediate", "Yes", $M624="Lower", "Yes",$M624="No Risk", "No")</f>
        <v>#N/A</v>
      </c>
      <c r="P624" s="53">
        <f t="shared" si="18"/>
        <v>22</v>
      </c>
      <c r="Q624" s="4">
        <f t="shared" ca="1" si="19"/>
        <v>44784</v>
      </c>
    </row>
    <row r="625" spans="2:17" s="12" customFormat="1" x14ac:dyDescent="0.25">
      <c r="B625" s="19"/>
      <c r="C625" s="15">
        <f ca="1">(Q625)-(B625)</f>
        <v>44784</v>
      </c>
      <c r="F625" s="11"/>
      <c r="H625" s="3"/>
      <c r="I625" s="3"/>
      <c r="J625" s="3"/>
      <c r="K625" s="3"/>
      <c r="L625" s="3"/>
      <c r="M625" s="26"/>
      <c r="N625" s="25" t="e" cm="1">
        <f t="array" ref="N625">_xlfn.IFS($M625="Higher", "Yes", $M625="Intermediate", "Clinical Risk Evaluation", $M625="Lower", "No",$M625="No Risk", "No")</f>
        <v>#N/A</v>
      </c>
      <c r="O625" s="25" t="e" cm="1">
        <f t="array" ref="O625">_xlfn.IFS($M625="Higher", "Yes", $M625="Intermediate", "Yes", $M625="Lower", "Yes",$M625="No Risk", "No")</f>
        <v>#N/A</v>
      </c>
      <c r="P625" s="53">
        <f t="shared" si="18"/>
        <v>22</v>
      </c>
      <c r="Q625" s="4">
        <f t="shared" ca="1" si="19"/>
        <v>44784</v>
      </c>
    </row>
    <row r="626" spans="2:17" s="12" customFormat="1" x14ac:dyDescent="0.25">
      <c r="B626" s="19"/>
      <c r="C626" s="15">
        <f ca="1">(Q626)-(B626)</f>
        <v>44784</v>
      </c>
      <c r="F626" s="11"/>
      <c r="H626" s="3"/>
      <c r="I626" s="3"/>
      <c r="J626" s="3"/>
      <c r="K626" s="3"/>
      <c r="L626" s="3"/>
      <c r="M626" s="26"/>
      <c r="N626" s="25" t="e" cm="1">
        <f t="array" ref="N626">_xlfn.IFS($M626="Higher", "Yes", $M626="Intermediate", "Clinical Risk Evaluation", $M626="Lower", "No",$M626="No Risk", "No")</f>
        <v>#N/A</v>
      </c>
      <c r="O626" s="25" t="e" cm="1">
        <f t="array" ref="O626">_xlfn.IFS($M626="Higher", "Yes", $M626="Intermediate", "Yes", $M626="Lower", "Yes",$M626="No Risk", "No")</f>
        <v>#N/A</v>
      </c>
      <c r="P626" s="53">
        <f t="shared" si="18"/>
        <v>22</v>
      </c>
      <c r="Q626" s="4">
        <f t="shared" ca="1" si="19"/>
        <v>44784</v>
      </c>
    </row>
    <row r="627" spans="2:17" s="12" customFormat="1" x14ac:dyDescent="0.25">
      <c r="B627" s="19"/>
      <c r="C627" s="15">
        <f ca="1">(Q627)-(B627)</f>
        <v>44784</v>
      </c>
      <c r="F627" s="11"/>
      <c r="H627" s="3"/>
      <c r="I627" s="3"/>
      <c r="J627" s="3"/>
      <c r="K627" s="3"/>
      <c r="L627" s="3"/>
      <c r="M627" s="26"/>
      <c r="N627" s="25" t="e" cm="1">
        <f t="array" ref="N627">_xlfn.IFS($M627="Higher", "Yes", $M627="Intermediate", "Clinical Risk Evaluation", $M627="Lower", "No",$M627="No Risk", "No")</f>
        <v>#N/A</v>
      </c>
      <c r="O627" s="25" t="e" cm="1">
        <f t="array" ref="O627">_xlfn.IFS($M627="Higher", "Yes", $M627="Intermediate", "Yes", $M627="Lower", "Yes",$M627="No Risk", "No")</f>
        <v>#N/A</v>
      </c>
      <c r="P627" s="53">
        <f t="shared" si="18"/>
        <v>22</v>
      </c>
      <c r="Q627" s="4">
        <f t="shared" ca="1" si="19"/>
        <v>44784</v>
      </c>
    </row>
    <row r="628" spans="2:17" s="12" customFormat="1" x14ac:dyDescent="0.25">
      <c r="B628" s="19"/>
      <c r="C628" s="15">
        <f ca="1">(Q628)-(B628)</f>
        <v>44784</v>
      </c>
      <c r="F628" s="11"/>
      <c r="H628" s="3"/>
      <c r="I628" s="3"/>
      <c r="J628" s="3"/>
      <c r="K628" s="3"/>
      <c r="L628" s="3"/>
      <c r="M628" s="26"/>
      <c r="N628" s="25" t="e" cm="1">
        <f t="array" ref="N628">_xlfn.IFS($M628="Higher", "Yes", $M628="Intermediate", "Clinical Risk Evaluation", $M628="Lower", "No",$M628="No Risk", "No")</f>
        <v>#N/A</v>
      </c>
      <c r="O628" s="25" t="e" cm="1">
        <f t="array" ref="O628">_xlfn.IFS($M628="Higher", "Yes", $M628="Intermediate", "Yes", $M628="Lower", "Yes",$M628="No Risk", "No")</f>
        <v>#N/A</v>
      </c>
      <c r="P628" s="53">
        <f t="shared" si="18"/>
        <v>22</v>
      </c>
      <c r="Q628" s="4">
        <f t="shared" ca="1" si="19"/>
        <v>44784</v>
      </c>
    </row>
    <row r="629" spans="2:17" s="12" customFormat="1" x14ac:dyDescent="0.25">
      <c r="B629" s="19"/>
      <c r="C629" s="15">
        <f ca="1">(Q629)-(B629)</f>
        <v>44784</v>
      </c>
      <c r="F629" s="11"/>
      <c r="H629" s="3"/>
      <c r="I629" s="3"/>
      <c r="J629" s="3"/>
      <c r="K629" s="3"/>
      <c r="L629" s="3"/>
      <c r="M629" s="26"/>
      <c r="N629" s="25" t="e" cm="1">
        <f t="array" ref="N629">_xlfn.IFS($M629="Higher", "Yes", $M629="Intermediate", "Clinical Risk Evaluation", $M629="Lower", "No",$M629="No Risk", "No")</f>
        <v>#N/A</v>
      </c>
      <c r="O629" s="25" t="e" cm="1">
        <f t="array" ref="O629">_xlfn.IFS($M629="Higher", "Yes", $M629="Intermediate", "Yes", $M629="Lower", "Yes",$M629="No Risk", "No")</f>
        <v>#N/A</v>
      </c>
      <c r="P629" s="53">
        <f t="shared" si="18"/>
        <v>22</v>
      </c>
      <c r="Q629" s="4">
        <f t="shared" ca="1" si="19"/>
        <v>44784</v>
      </c>
    </row>
    <row r="630" spans="2:17" s="12" customFormat="1" x14ac:dyDescent="0.25">
      <c r="B630" s="19"/>
      <c r="C630" s="15">
        <f ca="1">(Q630)-(B630)</f>
        <v>44784</v>
      </c>
      <c r="F630" s="11"/>
      <c r="H630" s="3"/>
      <c r="I630" s="3"/>
      <c r="J630" s="3"/>
      <c r="K630" s="3"/>
      <c r="L630" s="3"/>
      <c r="M630" s="26"/>
      <c r="N630" s="25" t="e" cm="1">
        <f t="array" ref="N630">_xlfn.IFS($M630="Higher", "Yes", $M630="Intermediate", "Clinical Risk Evaluation", $M630="Lower", "No",$M630="No Risk", "No")</f>
        <v>#N/A</v>
      </c>
      <c r="O630" s="25" t="e" cm="1">
        <f t="array" ref="O630">_xlfn.IFS($M630="Higher", "Yes", $M630="Intermediate", "Yes", $M630="Lower", "Yes",$M630="No Risk", "No")</f>
        <v>#N/A</v>
      </c>
      <c r="P630" s="53">
        <f t="shared" si="18"/>
        <v>22</v>
      </c>
      <c r="Q630" s="4">
        <f t="shared" ca="1" si="19"/>
        <v>44784</v>
      </c>
    </row>
    <row r="631" spans="2:17" s="12" customFormat="1" x14ac:dyDescent="0.25">
      <c r="B631" s="19"/>
      <c r="C631" s="15">
        <f ca="1">(Q631)-(B631)</f>
        <v>44784</v>
      </c>
      <c r="F631" s="11"/>
      <c r="H631" s="3"/>
      <c r="I631" s="3"/>
      <c r="J631" s="3"/>
      <c r="K631" s="3"/>
      <c r="L631" s="3"/>
      <c r="M631" s="26"/>
      <c r="N631" s="25" t="e" cm="1">
        <f t="array" ref="N631">_xlfn.IFS($M631="Higher", "Yes", $M631="Intermediate", "Clinical Risk Evaluation", $M631="Lower", "No",$M631="No Risk", "No")</f>
        <v>#N/A</v>
      </c>
      <c r="O631" s="25" t="e" cm="1">
        <f t="array" ref="O631">_xlfn.IFS($M631="Higher", "Yes", $M631="Intermediate", "Yes", $M631="Lower", "Yes",$M631="No Risk", "No")</f>
        <v>#N/A</v>
      </c>
      <c r="P631" s="53">
        <f t="shared" si="18"/>
        <v>22</v>
      </c>
      <c r="Q631" s="4">
        <f t="shared" ca="1" si="19"/>
        <v>44784</v>
      </c>
    </row>
    <row r="632" spans="2:17" s="12" customFormat="1" x14ac:dyDescent="0.25">
      <c r="B632" s="19"/>
      <c r="C632" s="15">
        <f ca="1">(Q632)-(B632)</f>
        <v>44784</v>
      </c>
      <c r="F632" s="11"/>
      <c r="H632" s="3"/>
      <c r="I632" s="3"/>
      <c r="J632" s="3"/>
      <c r="K632" s="3"/>
      <c r="L632" s="3"/>
      <c r="M632" s="26"/>
      <c r="N632" s="25" t="e" cm="1">
        <f t="array" ref="N632">_xlfn.IFS($M632="Higher", "Yes", $M632="Intermediate", "Clinical Risk Evaluation", $M632="Lower", "No",$M632="No Risk", "No")</f>
        <v>#N/A</v>
      </c>
      <c r="O632" s="25" t="e" cm="1">
        <f t="array" ref="O632">_xlfn.IFS($M632="Higher", "Yes", $M632="Intermediate", "Yes", $M632="Lower", "Yes",$M632="No Risk", "No")</f>
        <v>#N/A</v>
      </c>
      <c r="P632" s="53">
        <f t="shared" si="18"/>
        <v>22</v>
      </c>
      <c r="Q632" s="4">
        <f t="shared" ca="1" si="19"/>
        <v>44784</v>
      </c>
    </row>
    <row r="633" spans="2:17" s="12" customFormat="1" x14ac:dyDescent="0.25">
      <c r="B633" s="19"/>
      <c r="C633" s="15">
        <f ca="1">(Q633)-(B633)</f>
        <v>44784</v>
      </c>
      <c r="F633" s="11"/>
      <c r="H633" s="3"/>
      <c r="I633" s="3"/>
      <c r="J633" s="3"/>
      <c r="K633" s="3"/>
      <c r="L633" s="3"/>
      <c r="M633" s="26"/>
      <c r="N633" s="25" t="e" cm="1">
        <f t="array" ref="N633">_xlfn.IFS($M633="Higher", "Yes", $M633="Intermediate", "Clinical Risk Evaluation", $M633="Lower", "No",$M633="No Risk", "No")</f>
        <v>#N/A</v>
      </c>
      <c r="O633" s="25" t="e" cm="1">
        <f t="array" ref="O633">_xlfn.IFS($M633="Higher", "Yes", $M633="Intermediate", "Yes", $M633="Lower", "Yes",$M633="No Risk", "No")</f>
        <v>#N/A</v>
      </c>
      <c r="P633" s="53">
        <f t="shared" si="18"/>
        <v>22</v>
      </c>
      <c r="Q633" s="4">
        <f t="shared" ca="1" si="19"/>
        <v>44784</v>
      </c>
    </row>
    <row r="634" spans="2:17" s="12" customFormat="1" x14ac:dyDescent="0.25">
      <c r="B634" s="19"/>
      <c r="C634" s="15">
        <f ca="1">(Q634)-(B634)</f>
        <v>44784</v>
      </c>
      <c r="F634" s="11"/>
      <c r="H634" s="3"/>
      <c r="I634" s="3"/>
      <c r="J634" s="3"/>
      <c r="K634" s="3"/>
      <c r="L634" s="3"/>
      <c r="M634" s="26"/>
      <c r="N634" s="25" t="e" cm="1">
        <f t="array" ref="N634">_xlfn.IFS($M634="Higher", "Yes", $M634="Intermediate", "Clinical Risk Evaluation", $M634="Lower", "No",$M634="No Risk", "No")</f>
        <v>#N/A</v>
      </c>
      <c r="O634" s="25" t="e" cm="1">
        <f t="array" ref="O634">_xlfn.IFS($M634="Higher", "Yes", $M634="Intermediate", "Yes", $M634="Lower", "Yes",$M634="No Risk", "No")</f>
        <v>#N/A</v>
      </c>
      <c r="P634" s="53">
        <f t="shared" si="18"/>
        <v>22</v>
      </c>
      <c r="Q634" s="4">
        <f t="shared" ca="1" si="19"/>
        <v>44784</v>
      </c>
    </row>
    <row r="635" spans="2:17" s="12" customFormat="1" x14ac:dyDescent="0.25">
      <c r="B635" s="19"/>
      <c r="C635" s="15">
        <f ca="1">(Q635)-(B635)</f>
        <v>44784</v>
      </c>
      <c r="F635" s="11"/>
      <c r="H635" s="3"/>
      <c r="I635" s="3"/>
      <c r="J635" s="3"/>
      <c r="K635" s="3"/>
      <c r="L635" s="3"/>
      <c r="M635" s="26"/>
      <c r="N635" s="25" t="e" cm="1">
        <f t="array" ref="N635">_xlfn.IFS($M635="Higher", "Yes", $M635="Intermediate", "Clinical Risk Evaluation", $M635="Lower", "No",$M635="No Risk", "No")</f>
        <v>#N/A</v>
      </c>
      <c r="O635" s="25" t="e" cm="1">
        <f t="array" ref="O635">_xlfn.IFS($M635="Higher", "Yes", $M635="Intermediate", "Yes", $M635="Lower", "Yes",$M635="No Risk", "No")</f>
        <v>#N/A</v>
      </c>
      <c r="P635" s="53">
        <f t="shared" si="18"/>
        <v>22</v>
      </c>
      <c r="Q635" s="4">
        <f t="shared" ca="1" si="19"/>
        <v>44784</v>
      </c>
    </row>
    <row r="636" spans="2:17" s="12" customFormat="1" x14ac:dyDescent="0.25">
      <c r="B636" s="19"/>
      <c r="C636" s="15">
        <f ca="1">(Q636)-(B636)</f>
        <v>44784</v>
      </c>
      <c r="F636" s="11"/>
      <c r="H636" s="3"/>
      <c r="I636" s="3"/>
      <c r="J636" s="3"/>
      <c r="K636" s="3"/>
      <c r="L636" s="3"/>
      <c r="M636" s="26"/>
      <c r="N636" s="25" t="e" cm="1">
        <f t="array" ref="N636">_xlfn.IFS($M636="Higher", "Yes", $M636="Intermediate", "Clinical Risk Evaluation", $M636="Lower", "No",$M636="No Risk", "No")</f>
        <v>#N/A</v>
      </c>
      <c r="O636" s="25" t="e" cm="1">
        <f t="array" ref="O636">_xlfn.IFS($M636="Higher", "Yes", $M636="Intermediate", "Yes", $M636="Lower", "Yes",$M636="No Risk", "No")</f>
        <v>#N/A</v>
      </c>
      <c r="P636" s="53">
        <f t="shared" si="18"/>
        <v>22</v>
      </c>
      <c r="Q636" s="4">
        <f t="shared" ca="1" si="19"/>
        <v>44784</v>
      </c>
    </row>
    <row r="637" spans="2:17" s="12" customFormat="1" x14ac:dyDescent="0.25">
      <c r="B637" s="19"/>
      <c r="C637" s="15">
        <f ca="1">(Q637)-(B637)</f>
        <v>44784</v>
      </c>
      <c r="F637" s="11"/>
      <c r="H637" s="3"/>
      <c r="I637" s="3"/>
      <c r="J637" s="3"/>
      <c r="K637" s="3"/>
      <c r="L637" s="3"/>
      <c r="M637" s="26"/>
      <c r="N637" s="25" t="e" cm="1">
        <f t="array" ref="N637">_xlfn.IFS($M637="Higher", "Yes", $M637="Intermediate", "Clinical Risk Evaluation", $M637="Lower", "No",$M637="No Risk", "No")</f>
        <v>#N/A</v>
      </c>
      <c r="O637" s="25" t="e" cm="1">
        <f t="array" ref="O637">_xlfn.IFS($M637="Higher", "Yes", $M637="Intermediate", "Yes", $M637="Lower", "Yes",$M637="No Risk", "No")</f>
        <v>#N/A</v>
      </c>
      <c r="P637" s="53">
        <f t="shared" si="18"/>
        <v>22</v>
      </c>
      <c r="Q637" s="4">
        <f t="shared" ca="1" si="19"/>
        <v>44784</v>
      </c>
    </row>
    <row r="638" spans="2:17" s="12" customFormat="1" x14ac:dyDescent="0.25">
      <c r="B638" s="19"/>
      <c r="C638" s="15">
        <f ca="1">(Q638)-(B638)</f>
        <v>44784</v>
      </c>
      <c r="F638" s="11"/>
      <c r="H638" s="3"/>
      <c r="I638" s="3"/>
      <c r="J638" s="3"/>
      <c r="K638" s="3"/>
      <c r="L638" s="3"/>
      <c r="M638" s="26"/>
      <c r="N638" s="25" t="e" cm="1">
        <f t="array" ref="N638">_xlfn.IFS($M638="Higher", "Yes", $M638="Intermediate", "Clinical Risk Evaluation", $M638="Lower", "No",$M638="No Risk", "No")</f>
        <v>#N/A</v>
      </c>
      <c r="O638" s="25" t="e" cm="1">
        <f t="array" ref="O638">_xlfn.IFS($M638="Higher", "Yes", $M638="Intermediate", "Yes", $M638="Lower", "Yes",$M638="No Risk", "No")</f>
        <v>#N/A</v>
      </c>
      <c r="P638" s="53">
        <f t="shared" si="18"/>
        <v>22</v>
      </c>
      <c r="Q638" s="4">
        <f t="shared" ca="1" si="19"/>
        <v>44784</v>
      </c>
    </row>
    <row r="639" spans="2:17" s="12" customFormat="1" x14ac:dyDescent="0.25">
      <c r="B639" s="19"/>
      <c r="C639" s="15">
        <f ca="1">(Q639)-(B639)</f>
        <v>44784</v>
      </c>
      <c r="F639" s="11"/>
      <c r="H639" s="3"/>
      <c r="I639" s="3"/>
      <c r="J639" s="3"/>
      <c r="K639" s="3"/>
      <c r="L639" s="3"/>
      <c r="M639" s="26"/>
      <c r="N639" s="25" t="e" cm="1">
        <f t="array" ref="N639">_xlfn.IFS($M639="Higher", "Yes", $M639="Intermediate", "Clinical Risk Evaluation", $M639="Lower", "No",$M639="No Risk", "No")</f>
        <v>#N/A</v>
      </c>
      <c r="O639" s="25" t="e" cm="1">
        <f t="array" ref="O639">_xlfn.IFS($M639="Higher", "Yes", $M639="Intermediate", "Yes", $M639="Lower", "Yes",$M639="No Risk", "No")</f>
        <v>#N/A</v>
      </c>
      <c r="P639" s="53">
        <f t="shared" si="18"/>
        <v>22</v>
      </c>
      <c r="Q639" s="4">
        <f t="shared" ca="1" si="19"/>
        <v>44784</v>
      </c>
    </row>
    <row r="640" spans="2:17" s="12" customFormat="1" x14ac:dyDescent="0.25">
      <c r="B640" s="19"/>
      <c r="C640" s="15">
        <f ca="1">(Q640)-(B640)</f>
        <v>44784</v>
      </c>
      <c r="F640" s="11"/>
      <c r="H640" s="3"/>
      <c r="I640" s="3"/>
      <c r="J640" s="3"/>
      <c r="K640" s="3"/>
      <c r="L640" s="3"/>
      <c r="M640" s="26"/>
      <c r="N640" s="25" t="e" cm="1">
        <f t="array" ref="N640">_xlfn.IFS($M640="Higher", "Yes", $M640="Intermediate", "Clinical Risk Evaluation", $M640="Lower", "No",$M640="No Risk", "No")</f>
        <v>#N/A</v>
      </c>
      <c r="O640" s="25" t="e" cm="1">
        <f t="array" ref="O640">_xlfn.IFS($M640="Higher", "Yes", $M640="Intermediate", "Yes", $M640="Lower", "Yes",$M640="No Risk", "No")</f>
        <v>#N/A</v>
      </c>
      <c r="P640" s="53">
        <f t="shared" si="18"/>
        <v>22</v>
      </c>
      <c r="Q640" s="4">
        <f t="shared" ca="1" si="19"/>
        <v>44784</v>
      </c>
    </row>
    <row r="641" spans="2:17" s="12" customFormat="1" x14ac:dyDescent="0.25">
      <c r="B641" s="19"/>
      <c r="C641" s="15">
        <f ca="1">(Q641)-(B641)</f>
        <v>44784</v>
      </c>
      <c r="F641" s="11"/>
      <c r="H641" s="3"/>
      <c r="I641" s="3"/>
      <c r="J641" s="3"/>
      <c r="K641" s="3"/>
      <c r="L641" s="3"/>
      <c r="M641" s="26"/>
      <c r="N641" s="25" t="e" cm="1">
        <f t="array" ref="N641">_xlfn.IFS($M641="Higher", "Yes", $M641="Intermediate", "Clinical Risk Evaluation", $M641="Lower", "No",$M641="No Risk", "No")</f>
        <v>#N/A</v>
      </c>
      <c r="O641" s="25" t="e" cm="1">
        <f t="array" ref="O641">_xlfn.IFS($M641="Higher", "Yes", $M641="Intermediate", "Yes", $M641="Lower", "Yes",$M641="No Risk", "No")</f>
        <v>#N/A</v>
      </c>
      <c r="P641" s="53">
        <f t="shared" si="18"/>
        <v>22</v>
      </c>
      <c r="Q641" s="4">
        <f t="shared" ca="1" si="19"/>
        <v>44784</v>
      </c>
    </row>
    <row r="642" spans="2:17" s="12" customFormat="1" x14ac:dyDescent="0.25">
      <c r="B642" s="19"/>
      <c r="C642" s="15">
        <f ca="1">(Q642)-(B642)</f>
        <v>44784</v>
      </c>
      <c r="F642" s="11"/>
      <c r="H642" s="3"/>
      <c r="I642" s="3"/>
      <c r="J642" s="3"/>
      <c r="K642" s="3"/>
      <c r="L642" s="3"/>
      <c r="M642" s="26"/>
      <c r="N642" s="25" t="e" cm="1">
        <f t="array" ref="N642">_xlfn.IFS($M642="Higher", "Yes", $M642="Intermediate", "Clinical Risk Evaluation", $M642="Lower", "No",$M642="No Risk", "No")</f>
        <v>#N/A</v>
      </c>
      <c r="O642" s="25" t="e" cm="1">
        <f t="array" ref="O642">_xlfn.IFS($M642="Higher", "Yes", $M642="Intermediate", "Yes", $M642="Lower", "Yes",$M642="No Risk", "No")</f>
        <v>#N/A</v>
      </c>
      <c r="P642" s="53">
        <f t="shared" si="18"/>
        <v>22</v>
      </c>
      <c r="Q642" s="4">
        <f t="shared" ca="1" si="19"/>
        <v>44784</v>
      </c>
    </row>
    <row r="643" spans="2:17" s="12" customFormat="1" x14ac:dyDescent="0.25">
      <c r="B643" s="19"/>
      <c r="C643" s="15">
        <f ca="1">(Q643)-(B643)</f>
        <v>44784</v>
      </c>
      <c r="F643" s="11"/>
      <c r="H643" s="3"/>
      <c r="I643" s="3"/>
      <c r="J643" s="3"/>
      <c r="K643" s="3"/>
      <c r="L643" s="3"/>
      <c r="M643" s="26"/>
      <c r="N643" s="25" t="e" cm="1">
        <f t="array" ref="N643">_xlfn.IFS($M643="Higher", "Yes", $M643="Intermediate", "Clinical Risk Evaluation", $M643="Lower", "No",$M643="No Risk", "No")</f>
        <v>#N/A</v>
      </c>
      <c r="O643" s="25" t="e" cm="1">
        <f t="array" ref="O643">_xlfn.IFS($M643="Higher", "Yes", $M643="Intermediate", "Yes", $M643="Lower", "Yes",$M643="No Risk", "No")</f>
        <v>#N/A</v>
      </c>
      <c r="P643" s="53">
        <f t="shared" si="18"/>
        <v>22</v>
      </c>
      <c r="Q643" s="4">
        <f t="shared" ca="1" si="19"/>
        <v>44784</v>
      </c>
    </row>
    <row r="644" spans="2:17" s="12" customFormat="1" x14ac:dyDescent="0.25">
      <c r="B644" s="19"/>
      <c r="C644" s="15">
        <f ca="1">(Q644)-(B644)</f>
        <v>44784</v>
      </c>
      <c r="F644" s="11"/>
      <c r="H644" s="3"/>
      <c r="I644" s="3"/>
      <c r="J644" s="3"/>
      <c r="K644" s="3"/>
      <c r="L644" s="3"/>
      <c r="M644" s="26"/>
      <c r="N644" s="25" t="e" cm="1">
        <f t="array" ref="N644">_xlfn.IFS($M644="Higher", "Yes", $M644="Intermediate", "Clinical Risk Evaluation", $M644="Lower", "No",$M644="No Risk", "No")</f>
        <v>#N/A</v>
      </c>
      <c r="O644" s="25" t="e" cm="1">
        <f t="array" ref="O644">_xlfn.IFS($M644="Higher", "Yes", $M644="Intermediate", "Yes", $M644="Lower", "Yes",$M644="No Risk", "No")</f>
        <v>#N/A</v>
      </c>
      <c r="P644" s="53">
        <f t="shared" si="18"/>
        <v>22</v>
      </c>
      <c r="Q644" s="4">
        <f t="shared" ca="1" si="19"/>
        <v>44784</v>
      </c>
    </row>
    <row r="645" spans="2:17" s="12" customFormat="1" x14ac:dyDescent="0.25">
      <c r="B645" s="19"/>
      <c r="C645" s="15">
        <f ca="1">(Q645)-(B645)</f>
        <v>44784</v>
      </c>
      <c r="F645" s="11"/>
      <c r="H645" s="3"/>
      <c r="I645" s="3"/>
      <c r="J645" s="3"/>
      <c r="K645" s="3"/>
      <c r="L645" s="3"/>
      <c r="M645" s="26"/>
      <c r="N645" s="25" t="e" cm="1">
        <f t="array" ref="N645">_xlfn.IFS($M645="Higher", "Yes", $M645="Intermediate", "Clinical Risk Evaluation", $M645="Lower", "No",$M645="No Risk", "No")</f>
        <v>#N/A</v>
      </c>
      <c r="O645" s="25" t="e" cm="1">
        <f t="array" ref="O645">_xlfn.IFS($M645="Higher", "Yes", $M645="Intermediate", "Yes", $M645="Lower", "Yes",$M645="No Risk", "No")</f>
        <v>#N/A</v>
      </c>
      <c r="P645" s="53">
        <f t="shared" si="18"/>
        <v>22</v>
      </c>
      <c r="Q645" s="4">
        <f t="shared" ca="1" si="19"/>
        <v>44784</v>
      </c>
    </row>
    <row r="646" spans="2:17" s="12" customFormat="1" x14ac:dyDescent="0.25">
      <c r="B646" s="19"/>
      <c r="C646" s="15">
        <f ca="1">(Q646)-(B646)</f>
        <v>44784</v>
      </c>
      <c r="F646" s="11"/>
      <c r="H646" s="3"/>
      <c r="I646" s="3"/>
      <c r="J646" s="3"/>
      <c r="K646" s="3"/>
      <c r="L646" s="3"/>
      <c r="M646" s="26"/>
      <c r="N646" s="25" t="e" cm="1">
        <f t="array" ref="N646">_xlfn.IFS($M646="Higher", "Yes", $M646="Intermediate", "Clinical Risk Evaluation", $M646="Lower", "No",$M646="No Risk", "No")</f>
        <v>#N/A</v>
      </c>
      <c r="O646" s="25" t="e" cm="1">
        <f t="array" ref="O646">_xlfn.IFS($M646="Higher", "Yes", $M646="Intermediate", "Yes", $M646="Lower", "Yes",$M646="No Risk", "No")</f>
        <v>#N/A</v>
      </c>
      <c r="P646" s="53">
        <f t="shared" si="18"/>
        <v>22</v>
      </c>
      <c r="Q646" s="4">
        <f t="shared" ca="1" si="19"/>
        <v>44784</v>
      </c>
    </row>
    <row r="647" spans="2:17" s="12" customFormat="1" x14ac:dyDescent="0.25">
      <c r="B647" s="19"/>
      <c r="C647" s="15">
        <f ca="1">(Q647)-(B647)</f>
        <v>44784</v>
      </c>
      <c r="F647" s="11"/>
      <c r="H647" s="3"/>
      <c r="I647" s="3"/>
      <c r="J647" s="3"/>
      <c r="K647" s="3"/>
      <c r="L647" s="3"/>
      <c r="M647" s="26"/>
      <c r="N647" s="25" t="e" cm="1">
        <f t="array" ref="N647">_xlfn.IFS($M647="Higher", "Yes", $M647="Intermediate", "Clinical Risk Evaluation", $M647="Lower", "No",$M647="No Risk", "No")</f>
        <v>#N/A</v>
      </c>
      <c r="O647" s="25" t="e" cm="1">
        <f t="array" ref="O647">_xlfn.IFS($M647="Higher", "Yes", $M647="Intermediate", "Yes", $M647="Lower", "Yes",$M647="No Risk", "No")</f>
        <v>#N/A</v>
      </c>
      <c r="P647" s="53">
        <f t="shared" si="18"/>
        <v>22</v>
      </c>
      <c r="Q647" s="4">
        <f t="shared" ca="1" si="19"/>
        <v>44784</v>
      </c>
    </row>
    <row r="648" spans="2:17" s="12" customFormat="1" x14ac:dyDescent="0.25">
      <c r="B648" s="19"/>
      <c r="C648" s="15">
        <f ca="1">(Q648)-(B648)</f>
        <v>44784</v>
      </c>
      <c r="F648" s="11"/>
      <c r="H648" s="3"/>
      <c r="I648" s="3"/>
      <c r="J648" s="3"/>
      <c r="K648" s="3"/>
      <c r="L648" s="3"/>
      <c r="M648" s="26"/>
      <c r="N648" s="25" t="e" cm="1">
        <f t="array" ref="N648">_xlfn.IFS($M648="Higher", "Yes", $M648="Intermediate", "Clinical Risk Evaluation", $M648="Lower", "No",$M648="No Risk", "No")</f>
        <v>#N/A</v>
      </c>
      <c r="O648" s="25" t="e" cm="1">
        <f t="array" ref="O648">_xlfn.IFS($M648="Higher", "Yes", $M648="Intermediate", "Yes", $M648="Lower", "Yes",$M648="No Risk", "No")</f>
        <v>#N/A</v>
      </c>
      <c r="P648" s="53">
        <f t="shared" si="18"/>
        <v>22</v>
      </c>
      <c r="Q648" s="4">
        <f t="shared" ca="1" si="19"/>
        <v>44784</v>
      </c>
    </row>
    <row r="649" spans="2:17" s="12" customFormat="1" x14ac:dyDescent="0.25">
      <c r="B649" s="19"/>
      <c r="C649" s="15">
        <f ca="1">(Q649)-(B649)</f>
        <v>44784</v>
      </c>
      <c r="F649" s="11"/>
      <c r="H649" s="3"/>
      <c r="I649" s="3"/>
      <c r="J649" s="3"/>
      <c r="K649" s="3"/>
      <c r="L649" s="3"/>
      <c r="M649" s="26"/>
      <c r="N649" s="25" t="e" cm="1">
        <f t="array" ref="N649">_xlfn.IFS($M649="Higher", "Yes", $M649="Intermediate", "Clinical Risk Evaluation", $M649="Lower", "No",$M649="No Risk", "No")</f>
        <v>#N/A</v>
      </c>
      <c r="O649" s="25" t="e" cm="1">
        <f t="array" ref="O649">_xlfn.IFS($M649="Higher", "Yes", $M649="Intermediate", "Yes", $M649="Lower", "Yes",$M649="No Risk", "No")</f>
        <v>#N/A</v>
      </c>
      <c r="P649" s="53">
        <f t="shared" si="18"/>
        <v>22</v>
      </c>
      <c r="Q649" s="4">
        <f t="shared" ca="1" si="19"/>
        <v>44784</v>
      </c>
    </row>
    <row r="650" spans="2:17" s="12" customFormat="1" x14ac:dyDescent="0.25">
      <c r="B650" s="19"/>
      <c r="C650" s="15">
        <f ca="1">(Q650)-(B650)</f>
        <v>44784</v>
      </c>
      <c r="F650" s="11"/>
      <c r="H650" s="3"/>
      <c r="I650" s="3"/>
      <c r="J650" s="3"/>
      <c r="K650" s="3"/>
      <c r="L650" s="3"/>
      <c r="M650" s="26"/>
      <c r="N650" s="25" t="e" cm="1">
        <f t="array" ref="N650">_xlfn.IFS($M650="Higher", "Yes", $M650="Intermediate", "Clinical Risk Evaluation", $M650="Lower", "No",$M650="No Risk", "No")</f>
        <v>#N/A</v>
      </c>
      <c r="O650" s="25" t="e" cm="1">
        <f t="array" ref="O650">_xlfn.IFS($M650="Higher", "Yes", $M650="Intermediate", "Yes", $M650="Lower", "Yes",$M650="No Risk", "No")</f>
        <v>#N/A</v>
      </c>
      <c r="P650" s="53">
        <f t="shared" si="18"/>
        <v>22</v>
      </c>
      <c r="Q650" s="4">
        <f t="shared" ca="1" si="19"/>
        <v>44784</v>
      </c>
    </row>
    <row r="651" spans="2:17" s="12" customFormat="1" x14ac:dyDescent="0.25">
      <c r="B651" s="19"/>
      <c r="C651" s="15">
        <f ca="1">(Q651)-(B651)</f>
        <v>44784</v>
      </c>
      <c r="F651" s="11"/>
      <c r="H651" s="3"/>
      <c r="I651" s="3"/>
      <c r="J651" s="3"/>
      <c r="K651" s="3"/>
      <c r="L651" s="3"/>
      <c r="M651" s="26"/>
      <c r="N651" s="25" t="e" cm="1">
        <f t="array" ref="N651">_xlfn.IFS($M651="Higher", "Yes", $M651="Intermediate", "Clinical Risk Evaluation", $M651="Lower", "No",$M651="No Risk", "No")</f>
        <v>#N/A</v>
      </c>
      <c r="O651" s="25" t="e" cm="1">
        <f t="array" ref="O651">_xlfn.IFS($M651="Higher", "Yes", $M651="Intermediate", "Yes", $M651="Lower", "Yes",$M651="No Risk", "No")</f>
        <v>#N/A</v>
      </c>
      <c r="P651" s="53">
        <f t="shared" si="18"/>
        <v>22</v>
      </c>
      <c r="Q651" s="4">
        <f t="shared" ca="1" si="19"/>
        <v>44784</v>
      </c>
    </row>
    <row r="652" spans="2:17" s="12" customFormat="1" x14ac:dyDescent="0.25">
      <c r="B652" s="19"/>
      <c r="C652" s="15">
        <f ca="1">(Q652)-(B652)</f>
        <v>44784</v>
      </c>
      <c r="F652" s="11"/>
      <c r="H652" s="3"/>
      <c r="I652" s="3"/>
      <c r="J652" s="3"/>
      <c r="K652" s="3"/>
      <c r="L652" s="3"/>
      <c r="M652" s="26"/>
      <c r="N652" s="25" t="e" cm="1">
        <f t="array" ref="N652">_xlfn.IFS($M652="Higher", "Yes", $M652="Intermediate", "Clinical Risk Evaluation", $M652="Lower", "No",$M652="No Risk", "No")</f>
        <v>#N/A</v>
      </c>
      <c r="O652" s="25" t="e" cm="1">
        <f t="array" ref="O652">_xlfn.IFS($M652="Higher", "Yes", $M652="Intermediate", "Yes", $M652="Lower", "Yes",$M652="No Risk", "No")</f>
        <v>#N/A</v>
      </c>
      <c r="P652" s="53">
        <f t="shared" si="18"/>
        <v>22</v>
      </c>
      <c r="Q652" s="4">
        <f t="shared" ca="1" si="19"/>
        <v>44784</v>
      </c>
    </row>
    <row r="653" spans="2:17" s="12" customFormat="1" x14ac:dyDescent="0.25">
      <c r="B653" s="19"/>
      <c r="C653" s="15">
        <f ca="1">(Q653)-(B653)</f>
        <v>44784</v>
      </c>
      <c r="F653" s="11"/>
      <c r="H653" s="3"/>
      <c r="I653" s="3"/>
      <c r="J653" s="3"/>
      <c r="K653" s="3"/>
      <c r="L653" s="3"/>
      <c r="M653" s="26"/>
      <c r="N653" s="25" t="e" cm="1">
        <f t="array" ref="N653">_xlfn.IFS($M653="Higher", "Yes", $M653="Intermediate", "Clinical Risk Evaluation", $M653="Lower", "No",$M653="No Risk", "No")</f>
        <v>#N/A</v>
      </c>
      <c r="O653" s="25" t="e" cm="1">
        <f t="array" ref="O653">_xlfn.IFS($M653="Higher", "Yes", $M653="Intermediate", "Yes", $M653="Lower", "Yes",$M653="No Risk", "No")</f>
        <v>#N/A</v>
      </c>
      <c r="P653" s="53">
        <f t="shared" ref="P653:P716" si="20">(B653)+22</f>
        <v>22</v>
      </c>
      <c r="Q653" s="4">
        <f t="shared" ref="Q653:Q716" ca="1" si="21">TODAY()</f>
        <v>44784</v>
      </c>
    </row>
    <row r="654" spans="2:17" s="12" customFormat="1" x14ac:dyDescent="0.25">
      <c r="B654" s="19"/>
      <c r="C654" s="15">
        <f ca="1">(Q654)-(B654)</f>
        <v>44784</v>
      </c>
      <c r="F654" s="11"/>
      <c r="H654" s="3"/>
      <c r="I654" s="3"/>
      <c r="J654" s="3"/>
      <c r="K654" s="3"/>
      <c r="L654" s="3"/>
      <c r="M654" s="26"/>
      <c r="N654" s="25" t="e" cm="1">
        <f t="array" ref="N654">_xlfn.IFS($M654="Higher", "Yes", $M654="Intermediate", "Clinical Risk Evaluation", $M654="Lower", "No",$M654="No Risk", "No")</f>
        <v>#N/A</v>
      </c>
      <c r="O654" s="25" t="e" cm="1">
        <f t="array" ref="O654">_xlfn.IFS($M654="Higher", "Yes", $M654="Intermediate", "Yes", $M654="Lower", "Yes",$M654="No Risk", "No")</f>
        <v>#N/A</v>
      </c>
      <c r="P654" s="53">
        <f t="shared" si="20"/>
        <v>22</v>
      </c>
      <c r="Q654" s="4">
        <f t="shared" ca="1" si="21"/>
        <v>44784</v>
      </c>
    </row>
    <row r="655" spans="2:17" s="12" customFormat="1" x14ac:dyDescent="0.25">
      <c r="B655" s="19"/>
      <c r="C655" s="15">
        <f ca="1">(Q655)-(B655)</f>
        <v>44784</v>
      </c>
      <c r="F655" s="11"/>
      <c r="H655" s="3"/>
      <c r="I655" s="3"/>
      <c r="J655" s="3"/>
      <c r="K655" s="3"/>
      <c r="L655" s="3"/>
      <c r="M655" s="26"/>
      <c r="N655" s="25" t="e" cm="1">
        <f t="array" ref="N655">_xlfn.IFS($M655="Higher", "Yes", $M655="Intermediate", "Clinical Risk Evaluation", $M655="Lower", "No",$M655="No Risk", "No")</f>
        <v>#N/A</v>
      </c>
      <c r="O655" s="25" t="e" cm="1">
        <f t="array" ref="O655">_xlfn.IFS($M655="Higher", "Yes", $M655="Intermediate", "Yes", $M655="Lower", "Yes",$M655="No Risk", "No")</f>
        <v>#N/A</v>
      </c>
      <c r="P655" s="53">
        <f t="shared" si="20"/>
        <v>22</v>
      </c>
      <c r="Q655" s="4">
        <f t="shared" ca="1" si="21"/>
        <v>44784</v>
      </c>
    </row>
    <row r="656" spans="2:17" s="12" customFormat="1" x14ac:dyDescent="0.25">
      <c r="B656" s="19"/>
      <c r="C656" s="15">
        <f ca="1">(Q656)-(B656)</f>
        <v>44784</v>
      </c>
      <c r="F656" s="11"/>
      <c r="H656" s="3"/>
      <c r="I656" s="3"/>
      <c r="J656" s="3"/>
      <c r="K656" s="3"/>
      <c r="L656" s="3"/>
      <c r="M656" s="26"/>
      <c r="N656" s="25" t="e" cm="1">
        <f t="array" ref="N656">_xlfn.IFS($M656="Higher", "Yes", $M656="Intermediate", "Clinical Risk Evaluation", $M656="Lower", "No",$M656="No Risk", "No")</f>
        <v>#N/A</v>
      </c>
      <c r="O656" s="25" t="e" cm="1">
        <f t="array" ref="O656">_xlfn.IFS($M656="Higher", "Yes", $M656="Intermediate", "Yes", $M656="Lower", "Yes",$M656="No Risk", "No")</f>
        <v>#N/A</v>
      </c>
      <c r="P656" s="53">
        <f t="shared" si="20"/>
        <v>22</v>
      </c>
      <c r="Q656" s="4">
        <f t="shared" ca="1" si="21"/>
        <v>44784</v>
      </c>
    </row>
    <row r="657" spans="2:17" s="12" customFormat="1" x14ac:dyDescent="0.25">
      <c r="B657" s="19"/>
      <c r="C657" s="15">
        <f ca="1">(Q657)-(B657)</f>
        <v>44784</v>
      </c>
      <c r="F657" s="11"/>
      <c r="H657" s="3"/>
      <c r="I657" s="3"/>
      <c r="J657" s="3"/>
      <c r="K657" s="3"/>
      <c r="L657" s="3"/>
      <c r="M657" s="26"/>
      <c r="N657" s="25" t="e" cm="1">
        <f t="array" ref="N657">_xlfn.IFS($M657="Higher", "Yes", $M657="Intermediate", "Clinical Risk Evaluation", $M657="Lower", "No",$M657="No Risk", "No")</f>
        <v>#N/A</v>
      </c>
      <c r="O657" s="25" t="e" cm="1">
        <f t="array" ref="O657">_xlfn.IFS($M657="Higher", "Yes", $M657="Intermediate", "Yes", $M657="Lower", "Yes",$M657="No Risk", "No")</f>
        <v>#N/A</v>
      </c>
      <c r="P657" s="53">
        <f t="shared" si="20"/>
        <v>22</v>
      </c>
      <c r="Q657" s="4">
        <f t="shared" ca="1" si="21"/>
        <v>44784</v>
      </c>
    </row>
    <row r="658" spans="2:17" s="12" customFormat="1" x14ac:dyDescent="0.25">
      <c r="B658" s="19"/>
      <c r="C658" s="15">
        <f ca="1">(Q658)-(B658)</f>
        <v>44784</v>
      </c>
      <c r="F658" s="11"/>
      <c r="H658" s="3"/>
      <c r="I658" s="3"/>
      <c r="J658" s="3"/>
      <c r="K658" s="3"/>
      <c r="L658" s="3"/>
      <c r="M658" s="26"/>
      <c r="N658" s="25" t="e" cm="1">
        <f t="array" ref="N658">_xlfn.IFS($M658="Higher", "Yes", $M658="Intermediate", "Clinical Risk Evaluation", $M658="Lower", "No",$M658="No Risk", "No")</f>
        <v>#N/A</v>
      </c>
      <c r="O658" s="25" t="e" cm="1">
        <f t="array" ref="O658">_xlfn.IFS($M658="Higher", "Yes", $M658="Intermediate", "Yes", $M658="Lower", "Yes",$M658="No Risk", "No")</f>
        <v>#N/A</v>
      </c>
      <c r="P658" s="53">
        <f t="shared" si="20"/>
        <v>22</v>
      </c>
      <c r="Q658" s="4">
        <f t="shared" ca="1" si="21"/>
        <v>44784</v>
      </c>
    </row>
    <row r="659" spans="2:17" s="12" customFormat="1" x14ac:dyDescent="0.25">
      <c r="B659" s="19"/>
      <c r="C659" s="15">
        <f ca="1">(Q659)-(B659)</f>
        <v>44784</v>
      </c>
      <c r="F659" s="11"/>
      <c r="H659" s="3"/>
      <c r="I659" s="3"/>
      <c r="J659" s="3"/>
      <c r="K659" s="3"/>
      <c r="L659" s="3"/>
      <c r="M659" s="26"/>
      <c r="N659" s="25" t="e" cm="1">
        <f t="array" ref="N659">_xlfn.IFS($M659="Higher", "Yes", $M659="Intermediate", "Clinical Risk Evaluation", $M659="Lower", "No",$M659="No Risk", "No")</f>
        <v>#N/A</v>
      </c>
      <c r="O659" s="25" t="e" cm="1">
        <f t="array" ref="O659">_xlfn.IFS($M659="Higher", "Yes", $M659="Intermediate", "Yes", $M659="Lower", "Yes",$M659="No Risk", "No")</f>
        <v>#N/A</v>
      </c>
      <c r="P659" s="53">
        <f t="shared" si="20"/>
        <v>22</v>
      </c>
      <c r="Q659" s="4">
        <f t="shared" ca="1" si="21"/>
        <v>44784</v>
      </c>
    </row>
    <row r="660" spans="2:17" s="12" customFormat="1" x14ac:dyDescent="0.25">
      <c r="B660" s="19"/>
      <c r="C660" s="15">
        <f ca="1">(Q660)-(B660)</f>
        <v>44784</v>
      </c>
      <c r="F660" s="11"/>
      <c r="H660" s="3"/>
      <c r="I660" s="3"/>
      <c r="J660" s="3"/>
      <c r="K660" s="3"/>
      <c r="L660" s="3"/>
      <c r="M660" s="26"/>
      <c r="N660" s="25" t="e" cm="1">
        <f t="array" ref="N660">_xlfn.IFS($M660="Higher", "Yes", $M660="Intermediate", "Clinical Risk Evaluation", $M660="Lower", "No",$M660="No Risk", "No")</f>
        <v>#N/A</v>
      </c>
      <c r="O660" s="25" t="e" cm="1">
        <f t="array" ref="O660">_xlfn.IFS($M660="Higher", "Yes", $M660="Intermediate", "Yes", $M660="Lower", "Yes",$M660="No Risk", "No")</f>
        <v>#N/A</v>
      </c>
      <c r="P660" s="53">
        <f t="shared" si="20"/>
        <v>22</v>
      </c>
      <c r="Q660" s="4">
        <f t="shared" ca="1" si="21"/>
        <v>44784</v>
      </c>
    </row>
    <row r="661" spans="2:17" s="12" customFormat="1" x14ac:dyDescent="0.25">
      <c r="B661" s="19"/>
      <c r="C661" s="15">
        <f ca="1">(Q661)-(B661)</f>
        <v>44784</v>
      </c>
      <c r="F661" s="11"/>
      <c r="H661" s="3"/>
      <c r="I661" s="3"/>
      <c r="J661" s="3"/>
      <c r="K661" s="3"/>
      <c r="L661" s="3"/>
      <c r="M661" s="26"/>
      <c r="N661" s="25" t="e" cm="1">
        <f t="array" ref="N661">_xlfn.IFS($M661="Higher", "Yes", $M661="Intermediate", "Clinical Risk Evaluation", $M661="Lower", "No",$M661="No Risk", "No")</f>
        <v>#N/A</v>
      </c>
      <c r="O661" s="25" t="e" cm="1">
        <f t="array" ref="O661">_xlfn.IFS($M661="Higher", "Yes", $M661="Intermediate", "Yes", $M661="Lower", "Yes",$M661="No Risk", "No")</f>
        <v>#N/A</v>
      </c>
      <c r="P661" s="53">
        <f t="shared" si="20"/>
        <v>22</v>
      </c>
      <c r="Q661" s="4">
        <f t="shared" ca="1" si="21"/>
        <v>44784</v>
      </c>
    </row>
    <row r="662" spans="2:17" s="12" customFormat="1" x14ac:dyDescent="0.25">
      <c r="B662" s="19"/>
      <c r="C662" s="15">
        <f ca="1">(Q662)-(B662)</f>
        <v>44784</v>
      </c>
      <c r="F662" s="11"/>
      <c r="H662" s="3"/>
      <c r="I662" s="3"/>
      <c r="J662" s="3"/>
      <c r="K662" s="3"/>
      <c r="L662" s="3"/>
      <c r="M662" s="26"/>
      <c r="N662" s="25" t="e" cm="1">
        <f t="array" ref="N662">_xlfn.IFS($M662="Higher", "Yes", $M662="Intermediate", "Clinical Risk Evaluation", $M662="Lower", "No",$M662="No Risk", "No")</f>
        <v>#N/A</v>
      </c>
      <c r="O662" s="25" t="e" cm="1">
        <f t="array" ref="O662">_xlfn.IFS($M662="Higher", "Yes", $M662="Intermediate", "Yes", $M662="Lower", "Yes",$M662="No Risk", "No")</f>
        <v>#N/A</v>
      </c>
      <c r="P662" s="53">
        <f t="shared" si="20"/>
        <v>22</v>
      </c>
      <c r="Q662" s="4">
        <f t="shared" ca="1" si="21"/>
        <v>44784</v>
      </c>
    </row>
    <row r="663" spans="2:17" s="12" customFormat="1" x14ac:dyDescent="0.25">
      <c r="B663" s="19"/>
      <c r="C663" s="15">
        <f ca="1">(Q663)-(B663)</f>
        <v>44784</v>
      </c>
      <c r="F663" s="11"/>
      <c r="H663" s="3"/>
      <c r="I663" s="3"/>
      <c r="J663" s="3"/>
      <c r="K663" s="3"/>
      <c r="L663" s="3"/>
      <c r="M663" s="26"/>
      <c r="N663" s="25" t="e" cm="1">
        <f t="array" ref="N663">_xlfn.IFS($M663="Higher", "Yes", $M663="Intermediate", "Clinical Risk Evaluation", $M663="Lower", "No",$M663="No Risk", "No")</f>
        <v>#N/A</v>
      </c>
      <c r="O663" s="25" t="e" cm="1">
        <f t="array" ref="O663">_xlfn.IFS($M663="Higher", "Yes", $M663="Intermediate", "Yes", $M663="Lower", "Yes",$M663="No Risk", "No")</f>
        <v>#N/A</v>
      </c>
      <c r="P663" s="53">
        <f t="shared" si="20"/>
        <v>22</v>
      </c>
      <c r="Q663" s="4">
        <f t="shared" ca="1" si="21"/>
        <v>44784</v>
      </c>
    </row>
    <row r="664" spans="2:17" s="12" customFormat="1" x14ac:dyDescent="0.25">
      <c r="B664" s="19"/>
      <c r="C664" s="15">
        <f ca="1">(Q664)-(B664)</f>
        <v>44784</v>
      </c>
      <c r="F664" s="11"/>
      <c r="H664" s="3"/>
      <c r="I664" s="3"/>
      <c r="J664" s="3"/>
      <c r="K664" s="3"/>
      <c r="L664" s="3"/>
      <c r="M664" s="26"/>
      <c r="N664" s="25" t="e" cm="1">
        <f t="array" ref="N664">_xlfn.IFS($M664="Higher", "Yes", $M664="Intermediate", "Clinical Risk Evaluation", $M664="Lower", "No",$M664="No Risk", "No")</f>
        <v>#N/A</v>
      </c>
      <c r="O664" s="25" t="e" cm="1">
        <f t="array" ref="O664">_xlfn.IFS($M664="Higher", "Yes", $M664="Intermediate", "Yes", $M664="Lower", "Yes",$M664="No Risk", "No")</f>
        <v>#N/A</v>
      </c>
      <c r="P664" s="53">
        <f t="shared" si="20"/>
        <v>22</v>
      </c>
      <c r="Q664" s="4">
        <f t="shared" ca="1" si="21"/>
        <v>44784</v>
      </c>
    </row>
    <row r="665" spans="2:17" s="12" customFormat="1" x14ac:dyDescent="0.25">
      <c r="B665" s="19"/>
      <c r="C665" s="15">
        <f ca="1">(Q665)-(B665)</f>
        <v>44784</v>
      </c>
      <c r="F665" s="11"/>
      <c r="H665" s="3"/>
      <c r="I665" s="3"/>
      <c r="J665" s="3"/>
      <c r="K665" s="3"/>
      <c r="L665" s="3"/>
      <c r="M665" s="26"/>
      <c r="N665" s="25" t="e" cm="1">
        <f t="array" ref="N665">_xlfn.IFS($M665="Higher", "Yes", $M665="Intermediate", "Clinical Risk Evaluation", $M665="Lower", "No",$M665="No Risk", "No")</f>
        <v>#N/A</v>
      </c>
      <c r="O665" s="25" t="e" cm="1">
        <f t="array" ref="O665">_xlfn.IFS($M665="Higher", "Yes", $M665="Intermediate", "Yes", $M665="Lower", "Yes",$M665="No Risk", "No")</f>
        <v>#N/A</v>
      </c>
      <c r="P665" s="53">
        <f t="shared" si="20"/>
        <v>22</v>
      </c>
      <c r="Q665" s="4">
        <f t="shared" ca="1" si="21"/>
        <v>44784</v>
      </c>
    </row>
    <row r="666" spans="2:17" s="12" customFormat="1" x14ac:dyDescent="0.25">
      <c r="B666" s="19"/>
      <c r="C666" s="15">
        <f ca="1">(Q666)-(B666)</f>
        <v>44784</v>
      </c>
      <c r="F666" s="11"/>
      <c r="H666" s="3"/>
      <c r="I666" s="3"/>
      <c r="J666" s="3"/>
      <c r="K666" s="3"/>
      <c r="L666" s="3"/>
      <c r="M666" s="26"/>
      <c r="N666" s="25" t="e" cm="1">
        <f t="array" ref="N666">_xlfn.IFS($M666="Higher", "Yes", $M666="Intermediate", "Clinical Risk Evaluation", $M666="Lower", "No",$M666="No Risk", "No")</f>
        <v>#N/A</v>
      </c>
      <c r="O666" s="25" t="e" cm="1">
        <f t="array" ref="O666">_xlfn.IFS($M666="Higher", "Yes", $M666="Intermediate", "Yes", $M666="Lower", "Yes",$M666="No Risk", "No")</f>
        <v>#N/A</v>
      </c>
      <c r="P666" s="53">
        <f t="shared" si="20"/>
        <v>22</v>
      </c>
      <c r="Q666" s="4">
        <f t="shared" ca="1" si="21"/>
        <v>44784</v>
      </c>
    </row>
    <row r="667" spans="2:17" s="12" customFormat="1" x14ac:dyDescent="0.25">
      <c r="B667" s="19"/>
      <c r="C667" s="15">
        <f ca="1">(Q667)-(B667)</f>
        <v>44784</v>
      </c>
      <c r="F667" s="11"/>
      <c r="H667" s="3"/>
      <c r="I667" s="3"/>
      <c r="J667" s="3"/>
      <c r="K667" s="3"/>
      <c r="L667" s="3"/>
      <c r="M667" s="26"/>
      <c r="N667" s="25" t="e" cm="1">
        <f t="array" ref="N667">_xlfn.IFS($M667="Higher", "Yes", $M667="Intermediate", "Clinical Risk Evaluation", $M667="Lower", "No",$M667="No Risk", "No")</f>
        <v>#N/A</v>
      </c>
      <c r="O667" s="25" t="e" cm="1">
        <f t="array" ref="O667">_xlfn.IFS($M667="Higher", "Yes", $M667="Intermediate", "Yes", $M667="Lower", "Yes",$M667="No Risk", "No")</f>
        <v>#N/A</v>
      </c>
      <c r="P667" s="53">
        <f t="shared" si="20"/>
        <v>22</v>
      </c>
      <c r="Q667" s="4">
        <f t="shared" ca="1" si="21"/>
        <v>44784</v>
      </c>
    </row>
    <row r="668" spans="2:17" s="12" customFormat="1" x14ac:dyDescent="0.25">
      <c r="B668" s="19"/>
      <c r="C668" s="15">
        <f ca="1">(Q668)-(B668)</f>
        <v>44784</v>
      </c>
      <c r="F668" s="11"/>
      <c r="H668" s="3"/>
      <c r="I668" s="3"/>
      <c r="J668" s="3"/>
      <c r="K668" s="3"/>
      <c r="L668" s="3"/>
      <c r="M668" s="26"/>
      <c r="N668" s="25" t="e" cm="1">
        <f t="array" ref="N668">_xlfn.IFS($M668="Higher", "Yes", $M668="Intermediate", "Clinical Risk Evaluation", $M668="Lower", "No",$M668="No Risk", "No")</f>
        <v>#N/A</v>
      </c>
      <c r="O668" s="25" t="e" cm="1">
        <f t="array" ref="O668">_xlfn.IFS($M668="Higher", "Yes", $M668="Intermediate", "Yes", $M668="Lower", "Yes",$M668="No Risk", "No")</f>
        <v>#N/A</v>
      </c>
      <c r="P668" s="53">
        <f t="shared" si="20"/>
        <v>22</v>
      </c>
      <c r="Q668" s="4">
        <f t="shared" ca="1" si="21"/>
        <v>44784</v>
      </c>
    </row>
    <row r="669" spans="2:17" s="12" customFormat="1" x14ac:dyDescent="0.25">
      <c r="B669" s="19"/>
      <c r="C669" s="15">
        <f ca="1">(Q669)-(B669)</f>
        <v>44784</v>
      </c>
      <c r="F669" s="11"/>
      <c r="H669" s="3"/>
      <c r="I669" s="3"/>
      <c r="J669" s="3"/>
      <c r="K669" s="3"/>
      <c r="L669" s="3"/>
      <c r="M669" s="26"/>
      <c r="N669" s="25" t="e" cm="1">
        <f t="array" ref="N669">_xlfn.IFS($M669="Higher", "Yes", $M669="Intermediate", "Clinical Risk Evaluation", $M669="Lower", "No",$M669="No Risk", "No")</f>
        <v>#N/A</v>
      </c>
      <c r="O669" s="25" t="e" cm="1">
        <f t="array" ref="O669">_xlfn.IFS($M669="Higher", "Yes", $M669="Intermediate", "Yes", $M669="Lower", "Yes",$M669="No Risk", "No")</f>
        <v>#N/A</v>
      </c>
      <c r="P669" s="53">
        <f t="shared" si="20"/>
        <v>22</v>
      </c>
      <c r="Q669" s="4">
        <f t="shared" ca="1" si="21"/>
        <v>44784</v>
      </c>
    </row>
    <row r="670" spans="2:17" s="12" customFormat="1" x14ac:dyDescent="0.25">
      <c r="B670" s="19"/>
      <c r="C670" s="15">
        <f ca="1">(Q670)-(B670)</f>
        <v>44784</v>
      </c>
      <c r="F670" s="11"/>
      <c r="H670" s="3"/>
      <c r="I670" s="3"/>
      <c r="J670" s="3"/>
      <c r="K670" s="3"/>
      <c r="L670" s="3"/>
      <c r="M670" s="26"/>
      <c r="N670" s="25" t="e" cm="1">
        <f t="array" ref="N670">_xlfn.IFS($M670="Higher", "Yes", $M670="Intermediate", "Clinical Risk Evaluation", $M670="Lower", "No",$M670="No Risk", "No")</f>
        <v>#N/A</v>
      </c>
      <c r="O670" s="25" t="e" cm="1">
        <f t="array" ref="O670">_xlfn.IFS($M670="Higher", "Yes", $M670="Intermediate", "Yes", $M670="Lower", "Yes",$M670="No Risk", "No")</f>
        <v>#N/A</v>
      </c>
      <c r="P670" s="53">
        <f t="shared" si="20"/>
        <v>22</v>
      </c>
      <c r="Q670" s="4">
        <f t="shared" ca="1" si="21"/>
        <v>44784</v>
      </c>
    </row>
    <row r="671" spans="2:17" s="12" customFormat="1" x14ac:dyDescent="0.25">
      <c r="B671" s="19"/>
      <c r="C671" s="15">
        <f ca="1">(Q671)-(B671)</f>
        <v>44784</v>
      </c>
      <c r="F671" s="11"/>
      <c r="H671" s="3"/>
      <c r="I671" s="3"/>
      <c r="J671" s="3"/>
      <c r="K671" s="3"/>
      <c r="L671" s="3"/>
      <c r="M671" s="26"/>
      <c r="N671" s="25" t="e" cm="1">
        <f t="array" ref="N671">_xlfn.IFS($M671="Higher", "Yes", $M671="Intermediate", "Clinical Risk Evaluation", $M671="Lower", "No",$M671="No Risk", "No")</f>
        <v>#N/A</v>
      </c>
      <c r="O671" s="25" t="e" cm="1">
        <f t="array" ref="O671">_xlfn.IFS($M671="Higher", "Yes", $M671="Intermediate", "Yes", $M671="Lower", "Yes",$M671="No Risk", "No")</f>
        <v>#N/A</v>
      </c>
      <c r="P671" s="53">
        <f t="shared" si="20"/>
        <v>22</v>
      </c>
      <c r="Q671" s="4">
        <f t="shared" ca="1" si="21"/>
        <v>44784</v>
      </c>
    </row>
    <row r="672" spans="2:17" s="12" customFormat="1" x14ac:dyDescent="0.25">
      <c r="B672" s="19"/>
      <c r="C672" s="15">
        <f ca="1">(Q672)-(B672)</f>
        <v>44784</v>
      </c>
      <c r="F672" s="11"/>
      <c r="H672" s="3"/>
      <c r="I672" s="3"/>
      <c r="J672" s="3"/>
      <c r="K672" s="3"/>
      <c r="L672" s="3"/>
      <c r="M672" s="26"/>
      <c r="N672" s="25" t="e" cm="1">
        <f t="array" ref="N672">_xlfn.IFS($M672="Higher", "Yes", $M672="Intermediate", "Clinical Risk Evaluation", $M672="Lower", "No",$M672="No Risk", "No")</f>
        <v>#N/A</v>
      </c>
      <c r="O672" s="25" t="e" cm="1">
        <f t="array" ref="O672">_xlfn.IFS($M672="Higher", "Yes", $M672="Intermediate", "Yes", $M672="Lower", "Yes",$M672="No Risk", "No")</f>
        <v>#N/A</v>
      </c>
      <c r="P672" s="53">
        <f t="shared" si="20"/>
        <v>22</v>
      </c>
      <c r="Q672" s="4">
        <f t="shared" ca="1" si="21"/>
        <v>44784</v>
      </c>
    </row>
    <row r="673" spans="2:17" s="12" customFormat="1" x14ac:dyDescent="0.25">
      <c r="B673" s="19"/>
      <c r="C673" s="15">
        <f ca="1">(Q673)-(B673)</f>
        <v>44784</v>
      </c>
      <c r="F673" s="11"/>
      <c r="H673" s="3"/>
      <c r="I673" s="3"/>
      <c r="J673" s="3"/>
      <c r="K673" s="3"/>
      <c r="L673" s="3"/>
      <c r="M673" s="26"/>
      <c r="N673" s="25" t="e" cm="1">
        <f t="array" ref="N673">_xlfn.IFS($M673="Higher", "Yes", $M673="Intermediate", "Clinical Risk Evaluation", $M673="Lower", "No",$M673="No Risk", "No")</f>
        <v>#N/A</v>
      </c>
      <c r="O673" s="25" t="e" cm="1">
        <f t="array" ref="O673">_xlfn.IFS($M673="Higher", "Yes", $M673="Intermediate", "Yes", $M673="Lower", "Yes",$M673="No Risk", "No")</f>
        <v>#N/A</v>
      </c>
      <c r="P673" s="53">
        <f t="shared" si="20"/>
        <v>22</v>
      </c>
      <c r="Q673" s="4">
        <f t="shared" ca="1" si="21"/>
        <v>44784</v>
      </c>
    </row>
    <row r="674" spans="2:17" s="12" customFormat="1" x14ac:dyDescent="0.25">
      <c r="B674" s="19"/>
      <c r="C674" s="15">
        <f ca="1">(Q674)-(B674)</f>
        <v>44784</v>
      </c>
      <c r="F674" s="11"/>
      <c r="H674" s="3"/>
      <c r="I674" s="3"/>
      <c r="J674" s="3"/>
      <c r="K674" s="3"/>
      <c r="L674" s="3"/>
      <c r="M674" s="26"/>
      <c r="N674" s="25" t="e" cm="1">
        <f t="array" ref="N674">_xlfn.IFS($M674="Higher", "Yes", $M674="Intermediate", "Clinical Risk Evaluation", $M674="Lower", "No",$M674="No Risk", "No")</f>
        <v>#N/A</v>
      </c>
      <c r="O674" s="25" t="e" cm="1">
        <f t="array" ref="O674">_xlfn.IFS($M674="Higher", "Yes", $M674="Intermediate", "Yes", $M674="Lower", "Yes",$M674="No Risk", "No")</f>
        <v>#N/A</v>
      </c>
      <c r="P674" s="53">
        <f t="shared" si="20"/>
        <v>22</v>
      </c>
      <c r="Q674" s="4">
        <f t="shared" ca="1" si="21"/>
        <v>44784</v>
      </c>
    </row>
    <row r="675" spans="2:17" s="12" customFormat="1" x14ac:dyDescent="0.25">
      <c r="B675" s="19"/>
      <c r="C675" s="15">
        <f ca="1">(Q675)-(B675)</f>
        <v>44784</v>
      </c>
      <c r="F675" s="11"/>
      <c r="H675" s="3"/>
      <c r="I675" s="3"/>
      <c r="J675" s="3"/>
      <c r="K675" s="3"/>
      <c r="L675" s="3"/>
      <c r="M675" s="26"/>
      <c r="N675" s="25" t="e" cm="1">
        <f t="array" ref="N675">_xlfn.IFS($M675="Higher", "Yes", $M675="Intermediate", "Clinical Risk Evaluation", $M675="Lower", "No",$M675="No Risk", "No")</f>
        <v>#N/A</v>
      </c>
      <c r="O675" s="25" t="e" cm="1">
        <f t="array" ref="O675">_xlfn.IFS($M675="Higher", "Yes", $M675="Intermediate", "Yes", $M675="Lower", "Yes",$M675="No Risk", "No")</f>
        <v>#N/A</v>
      </c>
      <c r="P675" s="53">
        <f t="shared" si="20"/>
        <v>22</v>
      </c>
      <c r="Q675" s="4">
        <f t="shared" ca="1" si="21"/>
        <v>44784</v>
      </c>
    </row>
    <row r="676" spans="2:17" s="12" customFormat="1" x14ac:dyDescent="0.25">
      <c r="B676" s="19"/>
      <c r="C676" s="15">
        <f ca="1">(Q676)-(B676)</f>
        <v>44784</v>
      </c>
      <c r="F676" s="11"/>
      <c r="H676" s="3"/>
      <c r="I676" s="3"/>
      <c r="J676" s="3"/>
      <c r="K676" s="3"/>
      <c r="L676" s="3"/>
      <c r="M676" s="26"/>
      <c r="N676" s="25" t="e" cm="1">
        <f t="array" ref="N676">_xlfn.IFS($M676="Higher", "Yes", $M676="Intermediate", "Clinical Risk Evaluation", $M676="Lower", "No",$M676="No Risk", "No")</f>
        <v>#N/A</v>
      </c>
      <c r="O676" s="25" t="e" cm="1">
        <f t="array" ref="O676">_xlfn.IFS($M676="Higher", "Yes", $M676="Intermediate", "Yes", $M676="Lower", "Yes",$M676="No Risk", "No")</f>
        <v>#N/A</v>
      </c>
      <c r="P676" s="53">
        <f t="shared" si="20"/>
        <v>22</v>
      </c>
      <c r="Q676" s="4">
        <f t="shared" ca="1" si="21"/>
        <v>44784</v>
      </c>
    </row>
    <row r="677" spans="2:17" s="12" customFormat="1" x14ac:dyDescent="0.25">
      <c r="B677" s="19"/>
      <c r="C677" s="15">
        <f ca="1">(Q677)-(B677)</f>
        <v>44784</v>
      </c>
      <c r="F677" s="11"/>
      <c r="H677" s="3"/>
      <c r="I677" s="3"/>
      <c r="J677" s="3"/>
      <c r="K677" s="3"/>
      <c r="L677" s="3"/>
      <c r="M677" s="26"/>
      <c r="N677" s="25" t="e" cm="1">
        <f t="array" ref="N677">_xlfn.IFS($M677="Higher", "Yes", $M677="Intermediate", "Clinical Risk Evaluation", $M677="Lower", "No",$M677="No Risk", "No")</f>
        <v>#N/A</v>
      </c>
      <c r="O677" s="25" t="e" cm="1">
        <f t="array" ref="O677">_xlfn.IFS($M677="Higher", "Yes", $M677="Intermediate", "Yes", $M677="Lower", "Yes",$M677="No Risk", "No")</f>
        <v>#N/A</v>
      </c>
      <c r="P677" s="53">
        <f t="shared" si="20"/>
        <v>22</v>
      </c>
      <c r="Q677" s="4">
        <f t="shared" ca="1" si="21"/>
        <v>44784</v>
      </c>
    </row>
    <row r="678" spans="2:17" s="12" customFormat="1" x14ac:dyDescent="0.25">
      <c r="B678" s="19"/>
      <c r="C678" s="15">
        <f ca="1">(Q678)-(B678)</f>
        <v>44784</v>
      </c>
      <c r="F678" s="11"/>
      <c r="H678" s="3"/>
      <c r="I678" s="3"/>
      <c r="J678" s="3"/>
      <c r="K678" s="3"/>
      <c r="L678" s="3"/>
      <c r="M678" s="26"/>
      <c r="N678" s="25" t="e" cm="1">
        <f t="array" ref="N678">_xlfn.IFS($M678="Higher", "Yes", $M678="Intermediate", "Clinical Risk Evaluation", $M678="Lower", "No",$M678="No Risk", "No")</f>
        <v>#N/A</v>
      </c>
      <c r="O678" s="25" t="e" cm="1">
        <f t="array" ref="O678">_xlfn.IFS($M678="Higher", "Yes", $M678="Intermediate", "Yes", $M678="Lower", "Yes",$M678="No Risk", "No")</f>
        <v>#N/A</v>
      </c>
      <c r="P678" s="53">
        <f t="shared" si="20"/>
        <v>22</v>
      </c>
      <c r="Q678" s="4">
        <f t="shared" ca="1" si="21"/>
        <v>44784</v>
      </c>
    </row>
    <row r="679" spans="2:17" s="12" customFormat="1" x14ac:dyDescent="0.25">
      <c r="B679" s="19"/>
      <c r="C679" s="15">
        <f ca="1">(Q679)-(B679)</f>
        <v>44784</v>
      </c>
      <c r="F679" s="11"/>
      <c r="H679" s="3"/>
      <c r="I679" s="3"/>
      <c r="J679" s="3"/>
      <c r="K679" s="3"/>
      <c r="L679" s="3"/>
      <c r="M679" s="26"/>
      <c r="N679" s="25" t="e" cm="1">
        <f t="array" ref="N679">_xlfn.IFS($M679="Higher", "Yes", $M679="Intermediate", "Clinical Risk Evaluation", $M679="Lower", "No",$M679="No Risk", "No")</f>
        <v>#N/A</v>
      </c>
      <c r="O679" s="25" t="e" cm="1">
        <f t="array" ref="O679">_xlfn.IFS($M679="Higher", "Yes", $M679="Intermediate", "Yes", $M679="Lower", "Yes",$M679="No Risk", "No")</f>
        <v>#N/A</v>
      </c>
      <c r="P679" s="53">
        <f t="shared" si="20"/>
        <v>22</v>
      </c>
      <c r="Q679" s="4">
        <f t="shared" ca="1" si="21"/>
        <v>44784</v>
      </c>
    </row>
    <row r="680" spans="2:17" s="12" customFormat="1" x14ac:dyDescent="0.25">
      <c r="B680" s="19"/>
      <c r="C680" s="15">
        <f ca="1">(Q680)-(B680)</f>
        <v>44784</v>
      </c>
      <c r="F680" s="11"/>
      <c r="H680" s="3"/>
      <c r="I680" s="3"/>
      <c r="J680" s="3"/>
      <c r="K680" s="3"/>
      <c r="L680" s="3"/>
      <c r="M680" s="26"/>
      <c r="N680" s="25" t="e" cm="1">
        <f t="array" ref="N680">_xlfn.IFS($M680="Higher", "Yes", $M680="Intermediate", "Clinical Risk Evaluation", $M680="Lower", "No",$M680="No Risk", "No")</f>
        <v>#N/A</v>
      </c>
      <c r="O680" s="25" t="e" cm="1">
        <f t="array" ref="O680">_xlfn.IFS($M680="Higher", "Yes", $M680="Intermediate", "Yes", $M680="Lower", "Yes",$M680="No Risk", "No")</f>
        <v>#N/A</v>
      </c>
      <c r="P680" s="53">
        <f t="shared" si="20"/>
        <v>22</v>
      </c>
      <c r="Q680" s="4">
        <f t="shared" ca="1" si="21"/>
        <v>44784</v>
      </c>
    </row>
    <row r="681" spans="2:17" s="12" customFormat="1" x14ac:dyDescent="0.25">
      <c r="B681" s="19"/>
      <c r="C681" s="15">
        <f ca="1">(Q681)-(B681)</f>
        <v>44784</v>
      </c>
      <c r="F681" s="11"/>
      <c r="H681" s="3"/>
      <c r="I681" s="3"/>
      <c r="J681" s="3"/>
      <c r="K681" s="3"/>
      <c r="L681" s="3"/>
      <c r="M681" s="26"/>
      <c r="N681" s="25" t="e" cm="1">
        <f t="array" ref="N681">_xlfn.IFS($M681="Higher", "Yes", $M681="Intermediate", "Clinical Risk Evaluation", $M681="Lower", "No",$M681="No Risk", "No")</f>
        <v>#N/A</v>
      </c>
      <c r="O681" s="25" t="e" cm="1">
        <f t="array" ref="O681">_xlfn.IFS($M681="Higher", "Yes", $M681="Intermediate", "Yes", $M681="Lower", "Yes",$M681="No Risk", "No")</f>
        <v>#N/A</v>
      </c>
      <c r="P681" s="53">
        <f t="shared" si="20"/>
        <v>22</v>
      </c>
      <c r="Q681" s="4">
        <f t="shared" ca="1" si="21"/>
        <v>44784</v>
      </c>
    </row>
    <row r="682" spans="2:17" s="12" customFormat="1" x14ac:dyDescent="0.25">
      <c r="B682" s="19"/>
      <c r="C682" s="15">
        <f ca="1">(Q682)-(B682)</f>
        <v>44784</v>
      </c>
      <c r="F682" s="11"/>
      <c r="H682" s="3"/>
      <c r="I682" s="3"/>
      <c r="J682" s="3"/>
      <c r="K682" s="3"/>
      <c r="L682" s="3"/>
      <c r="M682" s="26"/>
      <c r="N682" s="25" t="e" cm="1">
        <f t="array" ref="N682">_xlfn.IFS($M682="Higher", "Yes", $M682="Intermediate", "Clinical Risk Evaluation", $M682="Lower", "No",$M682="No Risk", "No")</f>
        <v>#N/A</v>
      </c>
      <c r="O682" s="25" t="e" cm="1">
        <f t="array" ref="O682">_xlfn.IFS($M682="Higher", "Yes", $M682="Intermediate", "Yes", $M682="Lower", "Yes",$M682="No Risk", "No")</f>
        <v>#N/A</v>
      </c>
      <c r="P682" s="53">
        <f t="shared" si="20"/>
        <v>22</v>
      </c>
      <c r="Q682" s="4">
        <f t="shared" ca="1" si="21"/>
        <v>44784</v>
      </c>
    </row>
    <row r="683" spans="2:17" s="12" customFormat="1" x14ac:dyDescent="0.25">
      <c r="B683" s="19"/>
      <c r="C683" s="15">
        <f ca="1">(Q683)-(B683)</f>
        <v>44784</v>
      </c>
      <c r="F683" s="11"/>
      <c r="H683" s="3"/>
      <c r="I683" s="3"/>
      <c r="J683" s="3"/>
      <c r="K683" s="3"/>
      <c r="L683" s="3"/>
      <c r="M683" s="26"/>
      <c r="N683" s="25" t="e" cm="1">
        <f t="array" ref="N683">_xlfn.IFS($M683="Higher", "Yes", $M683="Intermediate", "Clinical Risk Evaluation", $M683="Lower", "No",$M683="No Risk", "No")</f>
        <v>#N/A</v>
      </c>
      <c r="O683" s="25" t="e" cm="1">
        <f t="array" ref="O683">_xlfn.IFS($M683="Higher", "Yes", $M683="Intermediate", "Yes", $M683="Lower", "Yes",$M683="No Risk", "No")</f>
        <v>#N/A</v>
      </c>
      <c r="P683" s="53">
        <f t="shared" si="20"/>
        <v>22</v>
      </c>
      <c r="Q683" s="4">
        <f t="shared" ca="1" si="21"/>
        <v>44784</v>
      </c>
    </row>
    <row r="684" spans="2:17" s="12" customFormat="1" x14ac:dyDescent="0.25">
      <c r="B684" s="19"/>
      <c r="C684" s="15">
        <f ca="1">(Q684)-(B684)</f>
        <v>44784</v>
      </c>
      <c r="F684" s="11"/>
      <c r="H684" s="3"/>
      <c r="I684" s="3"/>
      <c r="J684" s="3"/>
      <c r="K684" s="3"/>
      <c r="L684" s="3"/>
      <c r="M684" s="26"/>
      <c r="N684" s="25" t="e" cm="1">
        <f t="array" ref="N684">_xlfn.IFS($M684="Higher", "Yes", $M684="Intermediate", "Clinical Risk Evaluation", $M684="Lower", "No",$M684="No Risk", "No")</f>
        <v>#N/A</v>
      </c>
      <c r="O684" s="25" t="e" cm="1">
        <f t="array" ref="O684">_xlfn.IFS($M684="Higher", "Yes", $M684="Intermediate", "Yes", $M684="Lower", "Yes",$M684="No Risk", "No")</f>
        <v>#N/A</v>
      </c>
      <c r="P684" s="53">
        <f t="shared" si="20"/>
        <v>22</v>
      </c>
      <c r="Q684" s="4">
        <f t="shared" ca="1" si="21"/>
        <v>44784</v>
      </c>
    </row>
    <row r="685" spans="2:17" s="12" customFormat="1" x14ac:dyDescent="0.25">
      <c r="B685" s="19"/>
      <c r="C685" s="15">
        <f ca="1">(Q685)-(B685)</f>
        <v>44784</v>
      </c>
      <c r="F685" s="11"/>
      <c r="H685" s="3"/>
      <c r="I685" s="3"/>
      <c r="J685" s="3"/>
      <c r="K685" s="3"/>
      <c r="L685" s="3"/>
      <c r="M685" s="26"/>
      <c r="N685" s="25" t="e" cm="1">
        <f t="array" ref="N685">_xlfn.IFS($M685="Higher", "Yes", $M685="Intermediate", "Clinical Risk Evaluation", $M685="Lower", "No",$M685="No Risk", "No")</f>
        <v>#N/A</v>
      </c>
      <c r="O685" s="25" t="e" cm="1">
        <f t="array" ref="O685">_xlfn.IFS($M685="Higher", "Yes", $M685="Intermediate", "Yes", $M685="Lower", "Yes",$M685="No Risk", "No")</f>
        <v>#N/A</v>
      </c>
      <c r="P685" s="53">
        <f t="shared" si="20"/>
        <v>22</v>
      </c>
      <c r="Q685" s="4">
        <f t="shared" ca="1" si="21"/>
        <v>44784</v>
      </c>
    </row>
    <row r="686" spans="2:17" s="12" customFormat="1" x14ac:dyDescent="0.25">
      <c r="B686" s="19"/>
      <c r="C686" s="15">
        <f ca="1">(Q686)-(B686)</f>
        <v>44784</v>
      </c>
      <c r="F686" s="11"/>
      <c r="H686" s="3"/>
      <c r="I686" s="3"/>
      <c r="J686" s="3"/>
      <c r="K686" s="3"/>
      <c r="L686" s="3"/>
      <c r="M686" s="26"/>
      <c r="N686" s="25" t="e" cm="1">
        <f t="array" ref="N686">_xlfn.IFS($M686="Higher", "Yes", $M686="Intermediate", "Clinical Risk Evaluation", $M686="Lower", "No",$M686="No Risk", "No")</f>
        <v>#N/A</v>
      </c>
      <c r="O686" s="25" t="e" cm="1">
        <f t="array" ref="O686">_xlfn.IFS($M686="Higher", "Yes", $M686="Intermediate", "Yes", $M686="Lower", "Yes",$M686="No Risk", "No")</f>
        <v>#N/A</v>
      </c>
      <c r="P686" s="53">
        <f t="shared" si="20"/>
        <v>22</v>
      </c>
      <c r="Q686" s="4">
        <f t="shared" ca="1" si="21"/>
        <v>44784</v>
      </c>
    </row>
    <row r="687" spans="2:17" s="12" customFormat="1" x14ac:dyDescent="0.25">
      <c r="B687" s="19"/>
      <c r="C687" s="15">
        <f ca="1">(Q687)-(B687)</f>
        <v>44784</v>
      </c>
      <c r="F687" s="11"/>
      <c r="H687" s="3"/>
      <c r="I687" s="3"/>
      <c r="J687" s="3"/>
      <c r="K687" s="3"/>
      <c r="L687" s="3"/>
      <c r="M687" s="26"/>
      <c r="N687" s="25" t="e" cm="1">
        <f t="array" ref="N687">_xlfn.IFS($M687="Higher", "Yes", $M687="Intermediate", "Clinical Risk Evaluation", $M687="Lower", "No",$M687="No Risk", "No")</f>
        <v>#N/A</v>
      </c>
      <c r="O687" s="25" t="e" cm="1">
        <f t="array" ref="O687">_xlfn.IFS($M687="Higher", "Yes", $M687="Intermediate", "Yes", $M687="Lower", "Yes",$M687="No Risk", "No")</f>
        <v>#N/A</v>
      </c>
      <c r="P687" s="53">
        <f t="shared" si="20"/>
        <v>22</v>
      </c>
      <c r="Q687" s="4">
        <f t="shared" ca="1" si="21"/>
        <v>44784</v>
      </c>
    </row>
    <row r="688" spans="2:17" s="12" customFormat="1" x14ac:dyDescent="0.25">
      <c r="B688" s="19"/>
      <c r="C688" s="15">
        <f ca="1">(Q688)-(B688)</f>
        <v>44784</v>
      </c>
      <c r="F688" s="11"/>
      <c r="H688" s="3"/>
      <c r="I688" s="3"/>
      <c r="J688" s="3"/>
      <c r="K688" s="3"/>
      <c r="L688" s="3"/>
      <c r="M688" s="26"/>
      <c r="N688" s="25" t="e" cm="1">
        <f t="array" ref="N688">_xlfn.IFS($M688="Higher", "Yes", $M688="Intermediate", "Clinical Risk Evaluation", $M688="Lower", "No",$M688="No Risk", "No")</f>
        <v>#N/A</v>
      </c>
      <c r="O688" s="25" t="e" cm="1">
        <f t="array" ref="O688">_xlfn.IFS($M688="Higher", "Yes", $M688="Intermediate", "Yes", $M688="Lower", "Yes",$M688="No Risk", "No")</f>
        <v>#N/A</v>
      </c>
      <c r="P688" s="53">
        <f t="shared" si="20"/>
        <v>22</v>
      </c>
      <c r="Q688" s="4">
        <f t="shared" ca="1" si="21"/>
        <v>44784</v>
      </c>
    </row>
    <row r="689" spans="2:17" s="12" customFormat="1" x14ac:dyDescent="0.25">
      <c r="B689" s="19"/>
      <c r="C689" s="15">
        <f ca="1">(Q689)-(B689)</f>
        <v>44784</v>
      </c>
      <c r="F689" s="11"/>
      <c r="H689" s="3"/>
      <c r="I689" s="3"/>
      <c r="J689" s="3"/>
      <c r="K689" s="3"/>
      <c r="L689" s="3"/>
      <c r="M689" s="26"/>
      <c r="N689" s="25" t="e" cm="1">
        <f t="array" ref="N689">_xlfn.IFS($M689="Higher", "Yes", $M689="Intermediate", "Clinical Risk Evaluation", $M689="Lower", "No",$M689="No Risk", "No")</f>
        <v>#N/A</v>
      </c>
      <c r="O689" s="25" t="e" cm="1">
        <f t="array" ref="O689">_xlfn.IFS($M689="Higher", "Yes", $M689="Intermediate", "Yes", $M689="Lower", "Yes",$M689="No Risk", "No")</f>
        <v>#N/A</v>
      </c>
      <c r="P689" s="53">
        <f t="shared" si="20"/>
        <v>22</v>
      </c>
      <c r="Q689" s="4">
        <f t="shared" ca="1" si="21"/>
        <v>44784</v>
      </c>
    </row>
    <row r="690" spans="2:17" s="12" customFormat="1" x14ac:dyDescent="0.25">
      <c r="B690" s="19"/>
      <c r="C690" s="15">
        <f ca="1">(Q690)-(B690)</f>
        <v>44784</v>
      </c>
      <c r="F690" s="11"/>
      <c r="H690" s="3"/>
      <c r="I690" s="3"/>
      <c r="J690" s="3"/>
      <c r="K690" s="3"/>
      <c r="L690" s="3"/>
      <c r="M690" s="26"/>
      <c r="N690" s="25" t="e" cm="1">
        <f t="array" ref="N690">_xlfn.IFS($M690="Higher", "Yes", $M690="Intermediate", "Clinical Risk Evaluation", $M690="Lower", "No",$M690="No Risk", "No")</f>
        <v>#N/A</v>
      </c>
      <c r="O690" s="25" t="e" cm="1">
        <f t="array" ref="O690">_xlfn.IFS($M690="Higher", "Yes", $M690="Intermediate", "Yes", $M690="Lower", "Yes",$M690="No Risk", "No")</f>
        <v>#N/A</v>
      </c>
      <c r="P690" s="53">
        <f t="shared" si="20"/>
        <v>22</v>
      </c>
      <c r="Q690" s="4">
        <f t="shared" ca="1" si="21"/>
        <v>44784</v>
      </c>
    </row>
    <row r="691" spans="2:17" s="12" customFormat="1" x14ac:dyDescent="0.25">
      <c r="B691" s="19"/>
      <c r="C691" s="15">
        <f ca="1">(Q691)-(B691)</f>
        <v>44784</v>
      </c>
      <c r="F691" s="11"/>
      <c r="H691" s="3"/>
      <c r="I691" s="3"/>
      <c r="J691" s="3"/>
      <c r="K691" s="3"/>
      <c r="L691" s="3"/>
      <c r="M691" s="26"/>
      <c r="N691" s="25" t="e" cm="1">
        <f t="array" ref="N691">_xlfn.IFS($M691="Higher", "Yes", $M691="Intermediate", "Clinical Risk Evaluation", $M691="Lower", "No",$M691="No Risk", "No")</f>
        <v>#N/A</v>
      </c>
      <c r="O691" s="25" t="e" cm="1">
        <f t="array" ref="O691">_xlfn.IFS($M691="Higher", "Yes", $M691="Intermediate", "Yes", $M691="Lower", "Yes",$M691="No Risk", "No")</f>
        <v>#N/A</v>
      </c>
      <c r="P691" s="53">
        <f t="shared" si="20"/>
        <v>22</v>
      </c>
      <c r="Q691" s="4">
        <f t="shared" ca="1" si="21"/>
        <v>44784</v>
      </c>
    </row>
    <row r="692" spans="2:17" s="12" customFormat="1" x14ac:dyDescent="0.25">
      <c r="B692" s="19"/>
      <c r="C692" s="15">
        <f ca="1">(Q692)-(B692)</f>
        <v>44784</v>
      </c>
      <c r="F692" s="11"/>
      <c r="H692" s="3"/>
      <c r="I692" s="3"/>
      <c r="J692" s="3"/>
      <c r="K692" s="3"/>
      <c r="L692" s="3"/>
      <c r="M692" s="26"/>
      <c r="N692" s="25" t="e" cm="1">
        <f t="array" ref="N692">_xlfn.IFS($M692="Higher", "Yes", $M692="Intermediate", "Clinical Risk Evaluation", $M692="Lower", "No",$M692="No Risk", "No")</f>
        <v>#N/A</v>
      </c>
      <c r="O692" s="25" t="e" cm="1">
        <f t="array" ref="O692">_xlfn.IFS($M692="Higher", "Yes", $M692="Intermediate", "Yes", $M692="Lower", "Yes",$M692="No Risk", "No")</f>
        <v>#N/A</v>
      </c>
      <c r="P692" s="53">
        <f t="shared" si="20"/>
        <v>22</v>
      </c>
      <c r="Q692" s="4">
        <f t="shared" ca="1" si="21"/>
        <v>44784</v>
      </c>
    </row>
    <row r="693" spans="2:17" s="12" customFormat="1" x14ac:dyDescent="0.25">
      <c r="B693" s="19"/>
      <c r="C693" s="15">
        <f ca="1">(Q693)-(B693)</f>
        <v>44784</v>
      </c>
      <c r="F693" s="11"/>
      <c r="H693" s="3"/>
      <c r="I693" s="3"/>
      <c r="J693" s="3"/>
      <c r="K693" s="3"/>
      <c r="L693" s="3"/>
      <c r="M693" s="26"/>
      <c r="N693" s="25" t="e" cm="1">
        <f t="array" ref="N693">_xlfn.IFS($M693="Higher", "Yes", $M693="Intermediate", "Clinical Risk Evaluation", $M693="Lower", "No",$M693="No Risk", "No")</f>
        <v>#N/A</v>
      </c>
      <c r="O693" s="25" t="e" cm="1">
        <f t="array" ref="O693">_xlfn.IFS($M693="Higher", "Yes", $M693="Intermediate", "Yes", $M693="Lower", "Yes",$M693="No Risk", "No")</f>
        <v>#N/A</v>
      </c>
      <c r="P693" s="53">
        <f t="shared" si="20"/>
        <v>22</v>
      </c>
      <c r="Q693" s="4">
        <f t="shared" ca="1" si="21"/>
        <v>44784</v>
      </c>
    </row>
    <row r="694" spans="2:17" s="12" customFormat="1" x14ac:dyDescent="0.25">
      <c r="B694" s="19"/>
      <c r="C694" s="15">
        <f ca="1">(Q694)-(B694)</f>
        <v>44784</v>
      </c>
      <c r="F694" s="11"/>
      <c r="H694" s="3"/>
      <c r="I694" s="3"/>
      <c r="J694" s="3"/>
      <c r="K694" s="3"/>
      <c r="L694" s="3"/>
      <c r="M694" s="26"/>
      <c r="N694" s="25" t="e" cm="1">
        <f t="array" ref="N694">_xlfn.IFS($M694="Higher", "Yes", $M694="Intermediate", "Clinical Risk Evaluation", $M694="Lower", "No",$M694="No Risk", "No")</f>
        <v>#N/A</v>
      </c>
      <c r="O694" s="25" t="e" cm="1">
        <f t="array" ref="O694">_xlfn.IFS($M694="Higher", "Yes", $M694="Intermediate", "Yes", $M694="Lower", "Yes",$M694="No Risk", "No")</f>
        <v>#N/A</v>
      </c>
      <c r="P694" s="53">
        <f t="shared" si="20"/>
        <v>22</v>
      </c>
      <c r="Q694" s="4">
        <f t="shared" ca="1" si="21"/>
        <v>44784</v>
      </c>
    </row>
    <row r="695" spans="2:17" s="12" customFormat="1" x14ac:dyDescent="0.25">
      <c r="B695" s="19"/>
      <c r="C695" s="15">
        <f ca="1">(Q695)-(B695)</f>
        <v>44784</v>
      </c>
      <c r="F695" s="11"/>
      <c r="H695" s="3"/>
      <c r="I695" s="3"/>
      <c r="J695" s="3"/>
      <c r="K695" s="3"/>
      <c r="L695" s="3"/>
      <c r="M695" s="26"/>
      <c r="N695" s="25" t="e" cm="1">
        <f t="array" ref="N695">_xlfn.IFS($M695="Higher", "Yes", $M695="Intermediate", "Clinical Risk Evaluation", $M695="Lower", "No",$M695="No Risk", "No")</f>
        <v>#N/A</v>
      </c>
      <c r="O695" s="25" t="e" cm="1">
        <f t="array" ref="O695">_xlfn.IFS($M695="Higher", "Yes", $M695="Intermediate", "Yes", $M695="Lower", "Yes",$M695="No Risk", "No")</f>
        <v>#N/A</v>
      </c>
      <c r="P695" s="53">
        <f t="shared" si="20"/>
        <v>22</v>
      </c>
      <c r="Q695" s="4">
        <f t="shared" ca="1" si="21"/>
        <v>44784</v>
      </c>
    </row>
    <row r="696" spans="2:17" s="12" customFormat="1" x14ac:dyDescent="0.25">
      <c r="B696" s="19"/>
      <c r="C696" s="15">
        <f ca="1">(Q696)-(B696)</f>
        <v>44784</v>
      </c>
      <c r="F696" s="11"/>
      <c r="H696" s="3"/>
      <c r="I696" s="3"/>
      <c r="J696" s="3"/>
      <c r="K696" s="3"/>
      <c r="L696" s="3"/>
      <c r="M696" s="26"/>
      <c r="N696" s="25" t="e" cm="1">
        <f t="array" ref="N696">_xlfn.IFS($M696="Higher", "Yes", $M696="Intermediate", "Clinical Risk Evaluation", $M696="Lower", "No",$M696="No Risk", "No")</f>
        <v>#N/A</v>
      </c>
      <c r="O696" s="25" t="e" cm="1">
        <f t="array" ref="O696">_xlfn.IFS($M696="Higher", "Yes", $M696="Intermediate", "Yes", $M696="Lower", "Yes",$M696="No Risk", "No")</f>
        <v>#N/A</v>
      </c>
      <c r="P696" s="53">
        <f t="shared" si="20"/>
        <v>22</v>
      </c>
      <c r="Q696" s="4">
        <f t="shared" ca="1" si="21"/>
        <v>44784</v>
      </c>
    </row>
    <row r="697" spans="2:17" s="12" customFormat="1" x14ac:dyDescent="0.25">
      <c r="B697" s="19"/>
      <c r="C697" s="15">
        <f ca="1">(Q697)-(B697)</f>
        <v>44784</v>
      </c>
      <c r="F697" s="11"/>
      <c r="H697" s="3"/>
      <c r="I697" s="3"/>
      <c r="J697" s="3"/>
      <c r="K697" s="3"/>
      <c r="L697" s="3"/>
      <c r="M697" s="26"/>
      <c r="N697" s="25" t="e" cm="1">
        <f t="array" ref="N697">_xlfn.IFS($M697="Higher", "Yes", $M697="Intermediate", "Clinical Risk Evaluation", $M697="Lower", "No",$M697="No Risk", "No")</f>
        <v>#N/A</v>
      </c>
      <c r="O697" s="25" t="e" cm="1">
        <f t="array" ref="O697">_xlfn.IFS($M697="Higher", "Yes", $M697="Intermediate", "Yes", $M697="Lower", "Yes",$M697="No Risk", "No")</f>
        <v>#N/A</v>
      </c>
      <c r="P697" s="53">
        <f t="shared" si="20"/>
        <v>22</v>
      </c>
      <c r="Q697" s="4">
        <f t="shared" ca="1" si="21"/>
        <v>44784</v>
      </c>
    </row>
    <row r="698" spans="2:17" s="12" customFormat="1" x14ac:dyDescent="0.25">
      <c r="B698" s="19"/>
      <c r="C698" s="15">
        <f ca="1">(Q698)-(B698)</f>
        <v>44784</v>
      </c>
      <c r="F698" s="11"/>
      <c r="H698" s="3"/>
      <c r="I698" s="3"/>
      <c r="J698" s="3"/>
      <c r="K698" s="3"/>
      <c r="L698" s="3"/>
      <c r="M698" s="26"/>
      <c r="N698" s="25" t="e" cm="1">
        <f t="array" ref="N698">_xlfn.IFS($M698="Higher", "Yes", $M698="Intermediate", "Clinical Risk Evaluation", $M698="Lower", "No",$M698="No Risk", "No")</f>
        <v>#N/A</v>
      </c>
      <c r="O698" s="25" t="e" cm="1">
        <f t="array" ref="O698">_xlfn.IFS($M698="Higher", "Yes", $M698="Intermediate", "Yes", $M698="Lower", "Yes",$M698="No Risk", "No")</f>
        <v>#N/A</v>
      </c>
      <c r="P698" s="53">
        <f t="shared" si="20"/>
        <v>22</v>
      </c>
      <c r="Q698" s="4">
        <f t="shared" ca="1" si="21"/>
        <v>44784</v>
      </c>
    </row>
    <row r="699" spans="2:17" s="12" customFormat="1" x14ac:dyDescent="0.25">
      <c r="B699" s="19"/>
      <c r="C699" s="15">
        <f ca="1">(Q699)-(B699)</f>
        <v>44784</v>
      </c>
      <c r="F699" s="11"/>
      <c r="H699" s="3"/>
      <c r="I699" s="3"/>
      <c r="J699" s="3"/>
      <c r="K699" s="3"/>
      <c r="L699" s="3"/>
      <c r="M699" s="26"/>
      <c r="N699" s="25" t="e" cm="1">
        <f t="array" ref="N699">_xlfn.IFS($M699="Higher", "Yes", $M699="Intermediate", "Clinical Risk Evaluation", $M699="Lower", "No",$M699="No Risk", "No")</f>
        <v>#N/A</v>
      </c>
      <c r="O699" s="25" t="e" cm="1">
        <f t="array" ref="O699">_xlfn.IFS($M699="Higher", "Yes", $M699="Intermediate", "Yes", $M699="Lower", "Yes",$M699="No Risk", "No")</f>
        <v>#N/A</v>
      </c>
      <c r="P699" s="53">
        <f t="shared" si="20"/>
        <v>22</v>
      </c>
      <c r="Q699" s="4">
        <f t="shared" ca="1" si="21"/>
        <v>44784</v>
      </c>
    </row>
    <row r="700" spans="2:17" s="12" customFormat="1" x14ac:dyDescent="0.25">
      <c r="B700" s="19"/>
      <c r="C700" s="15">
        <f ca="1">(Q700)-(B700)</f>
        <v>44784</v>
      </c>
      <c r="F700" s="11"/>
      <c r="H700" s="3"/>
      <c r="I700" s="3"/>
      <c r="J700" s="3"/>
      <c r="K700" s="3"/>
      <c r="L700" s="3"/>
      <c r="M700" s="26"/>
      <c r="N700" s="25" t="e" cm="1">
        <f t="array" ref="N700">_xlfn.IFS($M700="Higher", "Yes", $M700="Intermediate", "Clinical Risk Evaluation", $M700="Lower", "No",$M700="No Risk", "No")</f>
        <v>#N/A</v>
      </c>
      <c r="O700" s="25" t="e" cm="1">
        <f t="array" ref="O700">_xlfn.IFS($M700="Higher", "Yes", $M700="Intermediate", "Yes", $M700="Lower", "Yes",$M700="No Risk", "No")</f>
        <v>#N/A</v>
      </c>
      <c r="P700" s="53">
        <f t="shared" si="20"/>
        <v>22</v>
      </c>
      <c r="Q700" s="4">
        <f t="shared" ca="1" si="21"/>
        <v>44784</v>
      </c>
    </row>
    <row r="701" spans="2:17" s="12" customFormat="1" x14ac:dyDescent="0.25">
      <c r="B701" s="19"/>
      <c r="C701" s="15">
        <f ca="1">(Q701)-(B701)</f>
        <v>44784</v>
      </c>
      <c r="F701" s="11"/>
      <c r="H701" s="3"/>
      <c r="I701" s="3"/>
      <c r="J701" s="3"/>
      <c r="K701" s="3"/>
      <c r="L701" s="3"/>
      <c r="M701" s="26"/>
      <c r="N701" s="25" t="e" cm="1">
        <f t="array" ref="N701">_xlfn.IFS($M701="Higher", "Yes", $M701="Intermediate", "Clinical Risk Evaluation", $M701="Lower", "No",$M701="No Risk", "No")</f>
        <v>#N/A</v>
      </c>
      <c r="O701" s="25" t="e" cm="1">
        <f t="array" ref="O701">_xlfn.IFS($M701="Higher", "Yes", $M701="Intermediate", "Yes", $M701="Lower", "Yes",$M701="No Risk", "No")</f>
        <v>#N/A</v>
      </c>
      <c r="P701" s="53">
        <f t="shared" si="20"/>
        <v>22</v>
      </c>
      <c r="Q701" s="4">
        <f t="shared" ca="1" si="21"/>
        <v>44784</v>
      </c>
    </row>
    <row r="702" spans="2:17" s="12" customFormat="1" x14ac:dyDescent="0.25">
      <c r="B702" s="19"/>
      <c r="C702" s="15">
        <f ca="1">(Q702)-(B702)</f>
        <v>44784</v>
      </c>
      <c r="F702" s="11"/>
      <c r="H702" s="3"/>
      <c r="I702" s="3"/>
      <c r="J702" s="3"/>
      <c r="K702" s="3"/>
      <c r="L702" s="3"/>
      <c r="M702" s="26"/>
      <c r="N702" s="25" t="e" cm="1">
        <f t="array" ref="N702">_xlfn.IFS($M702="Higher", "Yes", $M702="Intermediate", "Clinical Risk Evaluation", $M702="Lower", "No",$M702="No Risk", "No")</f>
        <v>#N/A</v>
      </c>
      <c r="O702" s="25" t="e" cm="1">
        <f t="array" ref="O702">_xlfn.IFS($M702="Higher", "Yes", $M702="Intermediate", "Yes", $M702="Lower", "Yes",$M702="No Risk", "No")</f>
        <v>#N/A</v>
      </c>
      <c r="P702" s="53">
        <f t="shared" si="20"/>
        <v>22</v>
      </c>
      <c r="Q702" s="4">
        <f t="shared" ca="1" si="21"/>
        <v>44784</v>
      </c>
    </row>
    <row r="703" spans="2:17" s="12" customFormat="1" x14ac:dyDescent="0.25">
      <c r="B703" s="19"/>
      <c r="C703" s="15">
        <f ca="1">(Q703)-(B703)</f>
        <v>44784</v>
      </c>
      <c r="F703" s="11"/>
      <c r="H703" s="3"/>
      <c r="I703" s="3"/>
      <c r="J703" s="3"/>
      <c r="K703" s="3"/>
      <c r="L703" s="3"/>
      <c r="M703" s="26"/>
      <c r="N703" s="25" t="e" cm="1">
        <f t="array" ref="N703">_xlfn.IFS($M703="Higher", "Yes", $M703="Intermediate", "Clinical Risk Evaluation", $M703="Lower", "No",$M703="No Risk", "No")</f>
        <v>#N/A</v>
      </c>
      <c r="O703" s="25" t="e" cm="1">
        <f t="array" ref="O703">_xlfn.IFS($M703="Higher", "Yes", $M703="Intermediate", "Yes", $M703="Lower", "Yes",$M703="No Risk", "No")</f>
        <v>#N/A</v>
      </c>
      <c r="P703" s="53">
        <f t="shared" si="20"/>
        <v>22</v>
      </c>
      <c r="Q703" s="4">
        <f t="shared" ca="1" si="21"/>
        <v>44784</v>
      </c>
    </row>
    <row r="704" spans="2:17" s="12" customFormat="1" x14ac:dyDescent="0.25">
      <c r="B704" s="19"/>
      <c r="C704" s="15">
        <f ca="1">(Q704)-(B704)</f>
        <v>44784</v>
      </c>
      <c r="F704" s="11"/>
      <c r="H704" s="3"/>
      <c r="I704" s="3"/>
      <c r="J704" s="3"/>
      <c r="K704" s="3"/>
      <c r="L704" s="3"/>
      <c r="M704" s="26"/>
      <c r="N704" s="25" t="e" cm="1">
        <f t="array" ref="N704">_xlfn.IFS($M704="Higher", "Yes", $M704="Intermediate", "Clinical Risk Evaluation", $M704="Lower", "No",$M704="No Risk", "No")</f>
        <v>#N/A</v>
      </c>
      <c r="O704" s="25" t="e" cm="1">
        <f t="array" ref="O704">_xlfn.IFS($M704="Higher", "Yes", $M704="Intermediate", "Yes", $M704="Lower", "Yes",$M704="No Risk", "No")</f>
        <v>#N/A</v>
      </c>
      <c r="P704" s="53">
        <f t="shared" si="20"/>
        <v>22</v>
      </c>
      <c r="Q704" s="4">
        <f t="shared" ca="1" si="21"/>
        <v>44784</v>
      </c>
    </row>
    <row r="705" spans="2:17" s="12" customFormat="1" x14ac:dyDescent="0.25">
      <c r="B705" s="19"/>
      <c r="C705" s="15">
        <f ca="1">(Q705)-(B705)</f>
        <v>44784</v>
      </c>
      <c r="F705" s="11"/>
      <c r="H705" s="3"/>
      <c r="I705" s="3"/>
      <c r="J705" s="3"/>
      <c r="K705" s="3"/>
      <c r="L705" s="3"/>
      <c r="M705" s="26"/>
      <c r="N705" s="25" t="e" cm="1">
        <f t="array" ref="N705">_xlfn.IFS($M705="Higher", "Yes", $M705="Intermediate", "Clinical Risk Evaluation", $M705="Lower", "No",$M705="No Risk", "No")</f>
        <v>#N/A</v>
      </c>
      <c r="O705" s="25" t="e" cm="1">
        <f t="array" ref="O705">_xlfn.IFS($M705="Higher", "Yes", $M705="Intermediate", "Yes", $M705="Lower", "Yes",$M705="No Risk", "No")</f>
        <v>#N/A</v>
      </c>
      <c r="P705" s="53">
        <f t="shared" si="20"/>
        <v>22</v>
      </c>
      <c r="Q705" s="4">
        <f t="shared" ca="1" si="21"/>
        <v>44784</v>
      </c>
    </row>
    <row r="706" spans="2:17" s="12" customFormat="1" x14ac:dyDescent="0.25">
      <c r="B706" s="19"/>
      <c r="C706" s="15">
        <f ca="1">(Q706)-(B706)</f>
        <v>44784</v>
      </c>
      <c r="F706" s="11"/>
      <c r="H706" s="3"/>
      <c r="I706" s="3"/>
      <c r="J706" s="3"/>
      <c r="K706" s="3"/>
      <c r="L706" s="3"/>
      <c r="M706" s="26"/>
      <c r="N706" s="25" t="e" cm="1">
        <f t="array" ref="N706">_xlfn.IFS($M706="Higher", "Yes", $M706="Intermediate", "Clinical Risk Evaluation", $M706="Lower", "No",$M706="No Risk", "No")</f>
        <v>#N/A</v>
      </c>
      <c r="O706" s="25" t="e" cm="1">
        <f t="array" ref="O706">_xlfn.IFS($M706="Higher", "Yes", $M706="Intermediate", "Yes", $M706="Lower", "Yes",$M706="No Risk", "No")</f>
        <v>#N/A</v>
      </c>
      <c r="P706" s="53">
        <f t="shared" si="20"/>
        <v>22</v>
      </c>
      <c r="Q706" s="4">
        <f t="shared" ca="1" si="21"/>
        <v>44784</v>
      </c>
    </row>
    <row r="707" spans="2:17" s="12" customFormat="1" x14ac:dyDescent="0.25">
      <c r="B707" s="19"/>
      <c r="C707" s="15">
        <f ca="1">(Q707)-(B707)</f>
        <v>44784</v>
      </c>
      <c r="F707" s="11"/>
      <c r="H707" s="3"/>
      <c r="I707" s="3"/>
      <c r="J707" s="3"/>
      <c r="K707" s="3"/>
      <c r="L707" s="3"/>
      <c r="M707" s="26"/>
      <c r="N707" s="25" t="e" cm="1">
        <f t="array" ref="N707">_xlfn.IFS($M707="Higher", "Yes", $M707="Intermediate", "Clinical Risk Evaluation", $M707="Lower", "No",$M707="No Risk", "No")</f>
        <v>#N/A</v>
      </c>
      <c r="O707" s="25" t="e" cm="1">
        <f t="array" ref="O707">_xlfn.IFS($M707="Higher", "Yes", $M707="Intermediate", "Yes", $M707="Lower", "Yes",$M707="No Risk", "No")</f>
        <v>#N/A</v>
      </c>
      <c r="P707" s="53">
        <f t="shared" si="20"/>
        <v>22</v>
      </c>
      <c r="Q707" s="4">
        <f t="shared" ca="1" si="21"/>
        <v>44784</v>
      </c>
    </row>
    <row r="708" spans="2:17" s="12" customFormat="1" x14ac:dyDescent="0.25">
      <c r="B708" s="19"/>
      <c r="C708" s="15">
        <f ca="1">(Q708)-(B708)</f>
        <v>44784</v>
      </c>
      <c r="F708" s="11"/>
      <c r="H708" s="3"/>
      <c r="I708" s="3"/>
      <c r="J708" s="3"/>
      <c r="K708" s="3"/>
      <c r="L708" s="3"/>
      <c r="M708" s="26"/>
      <c r="N708" s="25" t="e" cm="1">
        <f t="array" ref="N708">_xlfn.IFS($M708="Higher", "Yes", $M708="Intermediate", "Clinical Risk Evaluation", $M708="Lower", "No",$M708="No Risk", "No")</f>
        <v>#N/A</v>
      </c>
      <c r="O708" s="25" t="e" cm="1">
        <f t="array" ref="O708">_xlfn.IFS($M708="Higher", "Yes", $M708="Intermediate", "Yes", $M708="Lower", "Yes",$M708="No Risk", "No")</f>
        <v>#N/A</v>
      </c>
      <c r="P708" s="53">
        <f t="shared" si="20"/>
        <v>22</v>
      </c>
      <c r="Q708" s="4">
        <f t="shared" ca="1" si="21"/>
        <v>44784</v>
      </c>
    </row>
    <row r="709" spans="2:17" s="12" customFormat="1" x14ac:dyDescent="0.25">
      <c r="B709" s="19"/>
      <c r="C709" s="15">
        <f ca="1">(Q709)-(B709)</f>
        <v>44784</v>
      </c>
      <c r="F709" s="11"/>
      <c r="H709" s="3"/>
      <c r="I709" s="3"/>
      <c r="J709" s="3"/>
      <c r="K709" s="3"/>
      <c r="L709" s="3"/>
      <c r="M709" s="26"/>
      <c r="N709" s="25" t="e" cm="1">
        <f t="array" ref="N709">_xlfn.IFS($M709="Higher", "Yes", $M709="Intermediate", "Clinical Risk Evaluation", $M709="Lower", "No",$M709="No Risk", "No")</f>
        <v>#N/A</v>
      </c>
      <c r="O709" s="25" t="e" cm="1">
        <f t="array" ref="O709">_xlfn.IFS($M709="Higher", "Yes", $M709="Intermediate", "Yes", $M709="Lower", "Yes",$M709="No Risk", "No")</f>
        <v>#N/A</v>
      </c>
      <c r="P709" s="53">
        <f t="shared" si="20"/>
        <v>22</v>
      </c>
      <c r="Q709" s="4">
        <f t="shared" ca="1" si="21"/>
        <v>44784</v>
      </c>
    </row>
    <row r="710" spans="2:17" s="12" customFormat="1" x14ac:dyDescent="0.25">
      <c r="B710" s="19"/>
      <c r="C710" s="15">
        <f ca="1">(Q710)-(B710)</f>
        <v>44784</v>
      </c>
      <c r="F710" s="11"/>
      <c r="H710" s="3"/>
      <c r="I710" s="3"/>
      <c r="J710" s="3"/>
      <c r="K710" s="3"/>
      <c r="L710" s="3"/>
      <c r="M710" s="26"/>
      <c r="N710" s="25" t="e" cm="1">
        <f t="array" ref="N710">_xlfn.IFS($M710="Higher", "Yes", $M710="Intermediate", "Clinical Risk Evaluation", $M710="Lower", "No",$M710="No Risk", "No")</f>
        <v>#N/A</v>
      </c>
      <c r="O710" s="25" t="e" cm="1">
        <f t="array" ref="O710">_xlfn.IFS($M710="Higher", "Yes", $M710="Intermediate", "Yes", $M710="Lower", "Yes",$M710="No Risk", "No")</f>
        <v>#N/A</v>
      </c>
      <c r="P710" s="53">
        <f t="shared" si="20"/>
        <v>22</v>
      </c>
      <c r="Q710" s="4">
        <f t="shared" ca="1" si="21"/>
        <v>44784</v>
      </c>
    </row>
    <row r="711" spans="2:17" s="12" customFormat="1" x14ac:dyDescent="0.25">
      <c r="B711" s="19"/>
      <c r="C711" s="15">
        <f ca="1">(Q711)-(B711)</f>
        <v>44784</v>
      </c>
      <c r="F711" s="11"/>
      <c r="H711" s="3"/>
      <c r="I711" s="3"/>
      <c r="J711" s="3"/>
      <c r="K711" s="3"/>
      <c r="L711" s="3"/>
      <c r="M711" s="26"/>
      <c r="N711" s="25" t="e" cm="1">
        <f t="array" ref="N711">_xlfn.IFS($M711="Higher", "Yes", $M711="Intermediate", "Clinical Risk Evaluation", $M711="Lower", "No",$M711="No Risk", "No")</f>
        <v>#N/A</v>
      </c>
      <c r="O711" s="25" t="e" cm="1">
        <f t="array" ref="O711">_xlfn.IFS($M711="Higher", "Yes", $M711="Intermediate", "Yes", $M711="Lower", "Yes",$M711="No Risk", "No")</f>
        <v>#N/A</v>
      </c>
      <c r="P711" s="53">
        <f t="shared" si="20"/>
        <v>22</v>
      </c>
      <c r="Q711" s="4">
        <f t="shared" ca="1" si="21"/>
        <v>44784</v>
      </c>
    </row>
    <row r="712" spans="2:17" s="12" customFormat="1" x14ac:dyDescent="0.25">
      <c r="B712" s="19"/>
      <c r="C712" s="15">
        <f ca="1">(Q712)-(B712)</f>
        <v>44784</v>
      </c>
      <c r="F712" s="11"/>
      <c r="H712" s="3"/>
      <c r="I712" s="3"/>
      <c r="J712" s="3"/>
      <c r="K712" s="3"/>
      <c r="L712" s="3"/>
      <c r="M712" s="26"/>
      <c r="N712" s="25" t="e" cm="1">
        <f t="array" ref="N712">_xlfn.IFS($M712="Higher", "Yes", $M712="Intermediate", "Clinical Risk Evaluation", $M712="Lower", "No",$M712="No Risk", "No")</f>
        <v>#N/A</v>
      </c>
      <c r="O712" s="25" t="e" cm="1">
        <f t="array" ref="O712">_xlfn.IFS($M712="Higher", "Yes", $M712="Intermediate", "Yes", $M712="Lower", "Yes",$M712="No Risk", "No")</f>
        <v>#N/A</v>
      </c>
      <c r="P712" s="53">
        <f t="shared" si="20"/>
        <v>22</v>
      </c>
      <c r="Q712" s="4">
        <f t="shared" ca="1" si="21"/>
        <v>44784</v>
      </c>
    </row>
    <row r="713" spans="2:17" s="12" customFormat="1" x14ac:dyDescent="0.25">
      <c r="B713" s="19"/>
      <c r="C713" s="15">
        <f ca="1">(Q713)-(B713)</f>
        <v>44784</v>
      </c>
      <c r="F713" s="11"/>
      <c r="H713" s="3"/>
      <c r="I713" s="3"/>
      <c r="J713" s="3"/>
      <c r="K713" s="3"/>
      <c r="L713" s="3"/>
      <c r="M713" s="26"/>
      <c r="N713" s="25" t="e" cm="1">
        <f t="array" ref="N713">_xlfn.IFS($M713="Higher", "Yes", $M713="Intermediate", "Clinical Risk Evaluation", $M713="Lower", "No",$M713="No Risk", "No")</f>
        <v>#N/A</v>
      </c>
      <c r="O713" s="25" t="e" cm="1">
        <f t="array" ref="O713">_xlfn.IFS($M713="Higher", "Yes", $M713="Intermediate", "Yes", $M713="Lower", "Yes",$M713="No Risk", "No")</f>
        <v>#N/A</v>
      </c>
      <c r="P713" s="53">
        <f t="shared" si="20"/>
        <v>22</v>
      </c>
      <c r="Q713" s="4">
        <f t="shared" ca="1" si="21"/>
        <v>44784</v>
      </c>
    </row>
    <row r="714" spans="2:17" s="12" customFormat="1" x14ac:dyDescent="0.25">
      <c r="B714" s="19"/>
      <c r="C714" s="15">
        <f ca="1">(Q714)-(B714)</f>
        <v>44784</v>
      </c>
      <c r="F714" s="11"/>
      <c r="H714" s="3"/>
      <c r="I714" s="3"/>
      <c r="J714" s="3"/>
      <c r="K714" s="3"/>
      <c r="L714" s="3"/>
      <c r="M714" s="26"/>
      <c r="N714" s="25" t="e" cm="1">
        <f t="array" ref="N714">_xlfn.IFS($M714="Higher", "Yes", $M714="Intermediate", "Clinical Risk Evaluation", $M714="Lower", "No",$M714="No Risk", "No")</f>
        <v>#N/A</v>
      </c>
      <c r="O714" s="25" t="e" cm="1">
        <f t="array" ref="O714">_xlfn.IFS($M714="Higher", "Yes", $M714="Intermediate", "Yes", $M714="Lower", "Yes",$M714="No Risk", "No")</f>
        <v>#N/A</v>
      </c>
      <c r="P714" s="53">
        <f t="shared" si="20"/>
        <v>22</v>
      </c>
      <c r="Q714" s="4">
        <f t="shared" ca="1" si="21"/>
        <v>44784</v>
      </c>
    </row>
    <row r="715" spans="2:17" s="12" customFormat="1" x14ac:dyDescent="0.25">
      <c r="B715" s="19"/>
      <c r="C715" s="15">
        <f ca="1">(Q715)-(B715)</f>
        <v>44784</v>
      </c>
      <c r="F715" s="11"/>
      <c r="H715" s="3"/>
      <c r="I715" s="3"/>
      <c r="J715" s="3"/>
      <c r="K715" s="3"/>
      <c r="L715" s="3"/>
      <c r="M715" s="26"/>
      <c r="N715" s="25" t="e" cm="1">
        <f t="array" ref="N715">_xlfn.IFS($M715="Higher", "Yes", $M715="Intermediate", "Clinical Risk Evaluation", $M715="Lower", "No",$M715="No Risk", "No")</f>
        <v>#N/A</v>
      </c>
      <c r="O715" s="25" t="e" cm="1">
        <f t="array" ref="O715">_xlfn.IFS($M715="Higher", "Yes", $M715="Intermediate", "Yes", $M715="Lower", "Yes",$M715="No Risk", "No")</f>
        <v>#N/A</v>
      </c>
      <c r="P715" s="53">
        <f t="shared" si="20"/>
        <v>22</v>
      </c>
      <c r="Q715" s="4">
        <f t="shared" ca="1" si="21"/>
        <v>44784</v>
      </c>
    </row>
    <row r="716" spans="2:17" s="12" customFormat="1" x14ac:dyDescent="0.25">
      <c r="B716" s="19"/>
      <c r="C716" s="15">
        <f ca="1">(Q716)-(B716)</f>
        <v>44784</v>
      </c>
      <c r="F716" s="11"/>
      <c r="H716" s="3"/>
      <c r="I716" s="3"/>
      <c r="J716" s="3"/>
      <c r="K716" s="3"/>
      <c r="L716" s="3"/>
      <c r="M716" s="26"/>
      <c r="N716" s="25" t="e" cm="1">
        <f t="array" ref="N716">_xlfn.IFS($M716="Higher", "Yes", $M716="Intermediate", "Clinical Risk Evaluation", $M716="Lower", "No",$M716="No Risk", "No")</f>
        <v>#N/A</v>
      </c>
      <c r="O716" s="25" t="e" cm="1">
        <f t="array" ref="O716">_xlfn.IFS($M716="Higher", "Yes", $M716="Intermediate", "Yes", $M716="Lower", "Yes",$M716="No Risk", "No")</f>
        <v>#N/A</v>
      </c>
      <c r="P716" s="53">
        <f t="shared" si="20"/>
        <v>22</v>
      </c>
      <c r="Q716" s="4">
        <f t="shared" ca="1" si="21"/>
        <v>44784</v>
      </c>
    </row>
    <row r="717" spans="2:17" s="12" customFormat="1" x14ac:dyDescent="0.25">
      <c r="B717" s="19"/>
      <c r="C717" s="15">
        <f ca="1">(Q717)-(B717)</f>
        <v>44784</v>
      </c>
      <c r="F717" s="11"/>
      <c r="H717" s="3"/>
      <c r="I717" s="3"/>
      <c r="J717" s="3"/>
      <c r="K717" s="3"/>
      <c r="L717" s="3"/>
      <c r="M717" s="26"/>
      <c r="N717" s="25" t="e" cm="1">
        <f t="array" ref="N717">_xlfn.IFS($M717="Higher", "Yes", $M717="Intermediate", "Clinical Risk Evaluation", $M717="Lower", "No",$M717="No Risk", "No")</f>
        <v>#N/A</v>
      </c>
      <c r="O717" s="25" t="e" cm="1">
        <f t="array" ref="O717">_xlfn.IFS($M717="Higher", "Yes", $M717="Intermediate", "Yes", $M717="Lower", "Yes",$M717="No Risk", "No")</f>
        <v>#N/A</v>
      </c>
      <c r="P717" s="53">
        <f t="shared" ref="P717:P780" si="22">(B717)+22</f>
        <v>22</v>
      </c>
      <c r="Q717" s="4">
        <f t="shared" ref="Q717:Q780" ca="1" si="23">TODAY()</f>
        <v>44784</v>
      </c>
    </row>
    <row r="718" spans="2:17" s="12" customFormat="1" x14ac:dyDescent="0.25">
      <c r="B718" s="19"/>
      <c r="C718" s="15">
        <f ca="1">(Q718)-(B718)</f>
        <v>44784</v>
      </c>
      <c r="F718" s="11"/>
      <c r="H718" s="3"/>
      <c r="I718" s="3"/>
      <c r="J718" s="3"/>
      <c r="K718" s="3"/>
      <c r="L718" s="3"/>
      <c r="M718" s="26"/>
      <c r="N718" s="25" t="e" cm="1">
        <f t="array" ref="N718">_xlfn.IFS($M718="Higher", "Yes", $M718="Intermediate", "Clinical Risk Evaluation", $M718="Lower", "No",$M718="No Risk", "No")</f>
        <v>#N/A</v>
      </c>
      <c r="O718" s="25" t="e" cm="1">
        <f t="array" ref="O718">_xlfn.IFS($M718="Higher", "Yes", $M718="Intermediate", "Yes", $M718="Lower", "Yes",$M718="No Risk", "No")</f>
        <v>#N/A</v>
      </c>
      <c r="P718" s="53">
        <f t="shared" si="22"/>
        <v>22</v>
      </c>
      <c r="Q718" s="4">
        <f t="shared" ca="1" si="23"/>
        <v>44784</v>
      </c>
    </row>
    <row r="719" spans="2:17" s="12" customFormat="1" x14ac:dyDescent="0.25">
      <c r="B719" s="19"/>
      <c r="C719" s="15">
        <f ca="1">(Q719)-(B719)</f>
        <v>44784</v>
      </c>
      <c r="F719" s="11"/>
      <c r="H719" s="3"/>
      <c r="I719" s="3"/>
      <c r="J719" s="3"/>
      <c r="K719" s="3"/>
      <c r="L719" s="3"/>
      <c r="M719" s="26"/>
      <c r="N719" s="25" t="e" cm="1">
        <f t="array" ref="N719">_xlfn.IFS($M719="Higher", "Yes", $M719="Intermediate", "Clinical Risk Evaluation", $M719="Lower", "No",$M719="No Risk", "No")</f>
        <v>#N/A</v>
      </c>
      <c r="O719" s="25" t="e" cm="1">
        <f t="array" ref="O719">_xlfn.IFS($M719="Higher", "Yes", $M719="Intermediate", "Yes", $M719="Lower", "Yes",$M719="No Risk", "No")</f>
        <v>#N/A</v>
      </c>
      <c r="P719" s="53">
        <f t="shared" si="22"/>
        <v>22</v>
      </c>
      <c r="Q719" s="4">
        <f t="shared" ca="1" si="23"/>
        <v>44784</v>
      </c>
    </row>
    <row r="720" spans="2:17" s="12" customFormat="1" x14ac:dyDescent="0.25">
      <c r="B720" s="19"/>
      <c r="C720" s="15">
        <f ca="1">(Q720)-(B720)</f>
        <v>44784</v>
      </c>
      <c r="F720" s="11"/>
      <c r="H720" s="3"/>
      <c r="I720" s="3"/>
      <c r="J720" s="3"/>
      <c r="K720" s="3"/>
      <c r="L720" s="3"/>
      <c r="M720" s="26"/>
      <c r="N720" s="25" t="e" cm="1">
        <f t="array" ref="N720">_xlfn.IFS($M720="Higher", "Yes", $M720="Intermediate", "Clinical Risk Evaluation", $M720="Lower", "No",$M720="No Risk", "No")</f>
        <v>#N/A</v>
      </c>
      <c r="O720" s="25" t="e" cm="1">
        <f t="array" ref="O720">_xlfn.IFS($M720="Higher", "Yes", $M720="Intermediate", "Yes", $M720="Lower", "Yes",$M720="No Risk", "No")</f>
        <v>#N/A</v>
      </c>
      <c r="P720" s="53">
        <f t="shared" si="22"/>
        <v>22</v>
      </c>
      <c r="Q720" s="4">
        <f t="shared" ca="1" si="23"/>
        <v>44784</v>
      </c>
    </row>
    <row r="721" spans="2:17" s="12" customFormat="1" x14ac:dyDescent="0.25">
      <c r="B721" s="19"/>
      <c r="C721" s="15">
        <f ca="1">(Q721)-(B721)</f>
        <v>44784</v>
      </c>
      <c r="F721" s="11"/>
      <c r="H721" s="3"/>
      <c r="I721" s="3"/>
      <c r="J721" s="3"/>
      <c r="K721" s="3"/>
      <c r="L721" s="3"/>
      <c r="M721" s="26"/>
      <c r="N721" s="25" t="e" cm="1">
        <f t="array" ref="N721">_xlfn.IFS($M721="Higher", "Yes", $M721="Intermediate", "Clinical Risk Evaluation", $M721="Lower", "No",$M721="No Risk", "No")</f>
        <v>#N/A</v>
      </c>
      <c r="O721" s="25" t="e" cm="1">
        <f t="array" ref="O721">_xlfn.IFS($M721="Higher", "Yes", $M721="Intermediate", "Yes", $M721="Lower", "Yes",$M721="No Risk", "No")</f>
        <v>#N/A</v>
      </c>
      <c r="P721" s="53">
        <f t="shared" si="22"/>
        <v>22</v>
      </c>
      <c r="Q721" s="4">
        <f t="shared" ca="1" si="23"/>
        <v>44784</v>
      </c>
    </row>
    <row r="722" spans="2:17" s="12" customFormat="1" x14ac:dyDescent="0.25">
      <c r="B722" s="19"/>
      <c r="C722" s="15">
        <f ca="1">(Q722)-(B722)</f>
        <v>44784</v>
      </c>
      <c r="F722" s="11"/>
      <c r="H722" s="3"/>
      <c r="I722" s="3"/>
      <c r="J722" s="3"/>
      <c r="K722" s="3"/>
      <c r="L722" s="3"/>
      <c r="M722" s="26"/>
      <c r="N722" s="25" t="e" cm="1">
        <f t="array" ref="N722">_xlfn.IFS($M722="Higher", "Yes", $M722="Intermediate", "Clinical Risk Evaluation", $M722="Lower", "No",$M722="No Risk", "No")</f>
        <v>#N/A</v>
      </c>
      <c r="O722" s="25" t="e" cm="1">
        <f t="array" ref="O722">_xlfn.IFS($M722="Higher", "Yes", $M722="Intermediate", "Yes", $M722="Lower", "Yes",$M722="No Risk", "No")</f>
        <v>#N/A</v>
      </c>
      <c r="P722" s="53">
        <f t="shared" si="22"/>
        <v>22</v>
      </c>
      <c r="Q722" s="4">
        <f t="shared" ca="1" si="23"/>
        <v>44784</v>
      </c>
    </row>
    <row r="723" spans="2:17" s="12" customFormat="1" x14ac:dyDescent="0.25">
      <c r="B723" s="19"/>
      <c r="C723" s="15">
        <f ca="1">(Q723)-(B723)</f>
        <v>44784</v>
      </c>
      <c r="F723" s="11"/>
      <c r="H723" s="3"/>
      <c r="I723" s="3"/>
      <c r="J723" s="3"/>
      <c r="K723" s="3"/>
      <c r="L723" s="3"/>
      <c r="M723" s="26"/>
      <c r="N723" s="25" t="e" cm="1">
        <f t="array" ref="N723">_xlfn.IFS($M723="Higher", "Yes", $M723="Intermediate", "Clinical Risk Evaluation", $M723="Lower", "No",$M723="No Risk", "No")</f>
        <v>#N/A</v>
      </c>
      <c r="O723" s="25" t="e" cm="1">
        <f t="array" ref="O723">_xlfn.IFS($M723="Higher", "Yes", $M723="Intermediate", "Yes", $M723="Lower", "Yes",$M723="No Risk", "No")</f>
        <v>#N/A</v>
      </c>
      <c r="P723" s="53">
        <f t="shared" si="22"/>
        <v>22</v>
      </c>
      <c r="Q723" s="4">
        <f t="shared" ca="1" si="23"/>
        <v>44784</v>
      </c>
    </row>
    <row r="724" spans="2:17" s="12" customFormat="1" x14ac:dyDescent="0.25">
      <c r="B724" s="19"/>
      <c r="C724" s="15">
        <f ca="1">(Q724)-(B724)</f>
        <v>44784</v>
      </c>
      <c r="F724" s="11"/>
      <c r="H724" s="3"/>
      <c r="I724" s="3"/>
      <c r="J724" s="3"/>
      <c r="K724" s="3"/>
      <c r="L724" s="3"/>
      <c r="M724" s="26"/>
      <c r="N724" s="25" t="e" cm="1">
        <f t="array" ref="N724">_xlfn.IFS($M724="Higher", "Yes", $M724="Intermediate", "Clinical Risk Evaluation", $M724="Lower", "No",$M724="No Risk", "No")</f>
        <v>#N/A</v>
      </c>
      <c r="O724" s="25" t="e" cm="1">
        <f t="array" ref="O724">_xlfn.IFS($M724="Higher", "Yes", $M724="Intermediate", "Yes", $M724="Lower", "Yes",$M724="No Risk", "No")</f>
        <v>#N/A</v>
      </c>
      <c r="P724" s="53">
        <f t="shared" si="22"/>
        <v>22</v>
      </c>
      <c r="Q724" s="4">
        <f t="shared" ca="1" si="23"/>
        <v>44784</v>
      </c>
    </row>
    <row r="725" spans="2:17" s="12" customFormat="1" x14ac:dyDescent="0.25">
      <c r="B725" s="19"/>
      <c r="C725" s="15">
        <f ca="1">(Q725)-(B725)</f>
        <v>44784</v>
      </c>
      <c r="F725" s="11"/>
      <c r="H725" s="3"/>
      <c r="I725" s="3"/>
      <c r="J725" s="3"/>
      <c r="K725" s="3"/>
      <c r="L725" s="3"/>
      <c r="M725" s="26"/>
      <c r="N725" s="25" t="e" cm="1">
        <f t="array" ref="N725">_xlfn.IFS($M725="Higher", "Yes", $M725="Intermediate", "Clinical Risk Evaluation", $M725="Lower", "No",$M725="No Risk", "No")</f>
        <v>#N/A</v>
      </c>
      <c r="O725" s="25" t="e" cm="1">
        <f t="array" ref="O725">_xlfn.IFS($M725="Higher", "Yes", $M725="Intermediate", "Yes", $M725="Lower", "Yes",$M725="No Risk", "No")</f>
        <v>#N/A</v>
      </c>
      <c r="P725" s="53">
        <f t="shared" si="22"/>
        <v>22</v>
      </c>
      <c r="Q725" s="4">
        <f t="shared" ca="1" si="23"/>
        <v>44784</v>
      </c>
    </row>
    <row r="726" spans="2:17" s="12" customFormat="1" x14ac:dyDescent="0.25">
      <c r="B726" s="19"/>
      <c r="C726" s="15">
        <f ca="1">(Q726)-(B726)</f>
        <v>44784</v>
      </c>
      <c r="F726" s="11"/>
      <c r="H726" s="3"/>
      <c r="I726" s="3"/>
      <c r="J726" s="3"/>
      <c r="K726" s="3"/>
      <c r="L726" s="3"/>
      <c r="M726" s="26"/>
      <c r="N726" s="25" t="e" cm="1">
        <f t="array" ref="N726">_xlfn.IFS($M726="Higher", "Yes", $M726="Intermediate", "Clinical Risk Evaluation", $M726="Lower", "No",$M726="No Risk", "No")</f>
        <v>#N/A</v>
      </c>
      <c r="O726" s="25" t="e" cm="1">
        <f t="array" ref="O726">_xlfn.IFS($M726="Higher", "Yes", $M726="Intermediate", "Yes", $M726="Lower", "Yes",$M726="No Risk", "No")</f>
        <v>#N/A</v>
      </c>
      <c r="P726" s="53">
        <f t="shared" si="22"/>
        <v>22</v>
      </c>
      <c r="Q726" s="4">
        <f t="shared" ca="1" si="23"/>
        <v>44784</v>
      </c>
    </row>
    <row r="727" spans="2:17" s="12" customFormat="1" x14ac:dyDescent="0.25">
      <c r="B727" s="19"/>
      <c r="C727" s="15">
        <f ca="1">(Q727)-(B727)</f>
        <v>44784</v>
      </c>
      <c r="F727" s="11"/>
      <c r="H727" s="3"/>
      <c r="I727" s="3"/>
      <c r="J727" s="3"/>
      <c r="K727" s="3"/>
      <c r="L727" s="3"/>
      <c r="M727" s="26"/>
      <c r="N727" s="25" t="e" cm="1">
        <f t="array" ref="N727">_xlfn.IFS($M727="Higher", "Yes", $M727="Intermediate", "Clinical Risk Evaluation", $M727="Lower", "No",$M727="No Risk", "No")</f>
        <v>#N/A</v>
      </c>
      <c r="O727" s="25" t="e" cm="1">
        <f t="array" ref="O727">_xlfn.IFS($M727="Higher", "Yes", $M727="Intermediate", "Yes", $M727="Lower", "Yes",$M727="No Risk", "No")</f>
        <v>#N/A</v>
      </c>
      <c r="P727" s="53">
        <f t="shared" si="22"/>
        <v>22</v>
      </c>
      <c r="Q727" s="4">
        <f t="shared" ca="1" si="23"/>
        <v>44784</v>
      </c>
    </row>
    <row r="728" spans="2:17" s="12" customFormat="1" x14ac:dyDescent="0.25">
      <c r="B728" s="19"/>
      <c r="C728" s="15">
        <f ca="1">(Q728)-(B728)</f>
        <v>44784</v>
      </c>
      <c r="F728" s="11"/>
      <c r="H728" s="3"/>
      <c r="I728" s="3"/>
      <c r="J728" s="3"/>
      <c r="K728" s="3"/>
      <c r="L728" s="3"/>
      <c r="M728" s="26"/>
      <c r="N728" s="25" t="e" cm="1">
        <f t="array" ref="N728">_xlfn.IFS($M728="Higher", "Yes", $M728="Intermediate", "Clinical Risk Evaluation", $M728="Lower", "No",$M728="No Risk", "No")</f>
        <v>#N/A</v>
      </c>
      <c r="O728" s="25" t="e" cm="1">
        <f t="array" ref="O728">_xlfn.IFS($M728="Higher", "Yes", $M728="Intermediate", "Yes", $M728="Lower", "Yes",$M728="No Risk", "No")</f>
        <v>#N/A</v>
      </c>
      <c r="P728" s="53">
        <f t="shared" si="22"/>
        <v>22</v>
      </c>
      <c r="Q728" s="4">
        <f t="shared" ca="1" si="23"/>
        <v>44784</v>
      </c>
    </row>
    <row r="729" spans="2:17" s="12" customFormat="1" x14ac:dyDescent="0.25">
      <c r="B729" s="19"/>
      <c r="C729" s="15">
        <f ca="1">(Q729)-(B729)</f>
        <v>44784</v>
      </c>
      <c r="F729" s="11"/>
      <c r="H729" s="3"/>
      <c r="I729" s="3"/>
      <c r="J729" s="3"/>
      <c r="K729" s="3"/>
      <c r="L729" s="3"/>
      <c r="M729" s="26"/>
      <c r="N729" s="25" t="e" cm="1">
        <f t="array" ref="N729">_xlfn.IFS($M729="Higher", "Yes", $M729="Intermediate", "Clinical Risk Evaluation", $M729="Lower", "No",$M729="No Risk", "No")</f>
        <v>#N/A</v>
      </c>
      <c r="O729" s="25" t="e" cm="1">
        <f t="array" ref="O729">_xlfn.IFS($M729="Higher", "Yes", $M729="Intermediate", "Yes", $M729="Lower", "Yes",$M729="No Risk", "No")</f>
        <v>#N/A</v>
      </c>
      <c r="P729" s="53">
        <f t="shared" si="22"/>
        <v>22</v>
      </c>
      <c r="Q729" s="4">
        <f t="shared" ca="1" si="23"/>
        <v>44784</v>
      </c>
    </row>
    <row r="730" spans="2:17" s="12" customFormat="1" x14ac:dyDescent="0.25">
      <c r="B730" s="19"/>
      <c r="C730" s="15">
        <f ca="1">(Q730)-(B730)</f>
        <v>44784</v>
      </c>
      <c r="F730" s="11"/>
      <c r="H730" s="3"/>
      <c r="I730" s="3"/>
      <c r="J730" s="3"/>
      <c r="K730" s="3"/>
      <c r="L730" s="3"/>
      <c r="M730" s="26"/>
      <c r="N730" s="25" t="e" cm="1">
        <f t="array" ref="N730">_xlfn.IFS($M730="Higher", "Yes", $M730="Intermediate", "Clinical Risk Evaluation", $M730="Lower", "No",$M730="No Risk", "No")</f>
        <v>#N/A</v>
      </c>
      <c r="O730" s="25" t="e" cm="1">
        <f t="array" ref="O730">_xlfn.IFS($M730="Higher", "Yes", $M730="Intermediate", "Yes", $M730="Lower", "Yes",$M730="No Risk", "No")</f>
        <v>#N/A</v>
      </c>
      <c r="P730" s="53">
        <f t="shared" si="22"/>
        <v>22</v>
      </c>
      <c r="Q730" s="4">
        <f t="shared" ca="1" si="23"/>
        <v>44784</v>
      </c>
    </row>
    <row r="731" spans="2:17" s="12" customFormat="1" x14ac:dyDescent="0.25">
      <c r="B731" s="19"/>
      <c r="C731" s="15">
        <f ca="1">(Q731)-(B731)</f>
        <v>44784</v>
      </c>
      <c r="F731" s="11"/>
      <c r="H731" s="3"/>
      <c r="I731" s="3"/>
      <c r="J731" s="3"/>
      <c r="K731" s="3"/>
      <c r="L731" s="3"/>
      <c r="M731" s="26"/>
      <c r="N731" s="25" t="e" cm="1">
        <f t="array" ref="N731">_xlfn.IFS($M731="Higher", "Yes", $M731="Intermediate", "Clinical Risk Evaluation", $M731="Lower", "No",$M731="No Risk", "No")</f>
        <v>#N/A</v>
      </c>
      <c r="O731" s="25" t="e" cm="1">
        <f t="array" ref="O731">_xlfn.IFS($M731="Higher", "Yes", $M731="Intermediate", "Yes", $M731="Lower", "Yes",$M731="No Risk", "No")</f>
        <v>#N/A</v>
      </c>
      <c r="P731" s="53">
        <f t="shared" si="22"/>
        <v>22</v>
      </c>
      <c r="Q731" s="4">
        <f t="shared" ca="1" si="23"/>
        <v>44784</v>
      </c>
    </row>
    <row r="732" spans="2:17" s="12" customFormat="1" x14ac:dyDescent="0.25">
      <c r="B732" s="19"/>
      <c r="C732" s="15">
        <f ca="1">(Q732)-(B732)</f>
        <v>44784</v>
      </c>
      <c r="F732" s="11"/>
      <c r="H732" s="3"/>
      <c r="I732" s="3"/>
      <c r="J732" s="3"/>
      <c r="K732" s="3"/>
      <c r="L732" s="3"/>
      <c r="M732" s="26"/>
      <c r="N732" s="25" t="e" cm="1">
        <f t="array" ref="N732">_xlfn.IFS($M732="Higher", "Yes", $M732="Intermediate", "Clinical Risk Evaluation", $M732="Lower", "No",$M732="No Risk", "No")</f>
        <v>#N/A</v>
      </c>
      <c r="O732" s="25" t="e" cm="1">
        <f t="array" ref="O732">_xlfn.IFS($M732="Higher", "Yes", $M732="Intermediate", "Yes", $M732="Lower", "Yes",$M732="No Risk", "No")</f>
        <v>#N/A</v>
      </c>
      <c r="P732" s="53">
        <f t="shared" si="22"/>
        <v>22</v>
      </c>
      <c r="Q732" s="4">
        <f t="shared" ca="1" si="23"/>
        <v>44784</v>
      </c>
    </row>
    <row r="733" spans="2:17" s="12" customFormat="1" x14ac:dyDescent="0.25">
      <c r="B733" s="19"/>
      <c r="C733" s="15">
        <f ca="1">(Q733)-(B733)</f>
        <v>44784</v>
      </c>
      <c r="F733" s="11"/>
      <c r="H733" s="3"/>
      <c r="I733" s="3"/>
      <c r="J733" s="3"/>
      <c r="K733" s="3"/>
      <c r="L733" s="3"/>
      <c r="M733" s="26"/>
      <c r="N733" s="25" t="e" cm="1">
        <f t="array" ref="N733">_xlfn.IFS($M733="Higher", "Yes", $M733="Intermediate", "Clinical Risk Evaluation", $M733="Lower", "No",$M733="No Risk", "No")</f>
        <v>#N/A</v>
      </c>
      <c r="O733" s="25" t="e" cm="1">
        <f t="array" ref="O733">_xlfn.IFS($M733="Higher", "Yes", $M733="Intermediate", "Yes", $M733="Lower", "Yes",$M733="No Risk", "No")</f>
        <v>#N/A</v>
      </c>
      <c r="P733" s="53">
        <f t="shared" si="22"/>
        <v>22</v>
      </c>
      <c r="Q733" s="4">
        <f t="shared" ca="1" si="23"/>
        <v>44784</v>
      </c>
    </row>
    <row r="734" spans="2:17" s="12" customFormat="1" x14ac:dyDescent="0.25">
      <c r="B734" s="19"/>
      <c r="C734" s="15">
        <f ca="1">(Q734)-(B734)</f>
        <v>44784</v>
      </c>
      <c r="F734" s="11"/>
      <c r="H734" s="3"/>
      <c r="I734" s="3"/>
      <c r="J734" s="3"/>
      <c r="K734" s="3"/>
      <c r="L734" s="3"/>
      <c r="M734" s="26"/>
      <c r="N734" s="25" t="e" cm="1">
        <f t="array" ref="N734">_xlfn.IFS($M734="Higher", "Yes", $M734="Intermediate", "Clinical Risk Evaluation", $M734="Lower", "No",$M734="No Risk", "No")</f>
        <v>#N/A</v>
      </c>
      <c r="O734" s="25" t="e" cm="1">
        <f t="array" ref="O734">_xlfn.IFS($M734="Higher", "Yes", $M734="Intermediate", "Yes", $M734="Lower", "Yes",$M734="No Risk", "No")</f>
        <v>#N/A</v>
      </c>
      <c r="P734" s="53">
        <f t="shared" si="22"/>
        <v>22</v>
      </c>
      <c r="Q734" s="4">
        <f t="shared" ca="1" si="23"/>
        <v>44784</v>
      </c>
    </row>
    <row r="735" spans="2:17" s="12" customFormat="1" x14ac:dyDescent="0.25">
      <c r="B735" s="19"/>
      <c r="C735" s="15">
        <f ca="1">(Q735)-(B735)</f>
        <v>44784</v>
      </c>
      <c r="F735" s="11"/>
      <c r="H735" s="3"/>
      <c r="I735" s="3"/>
      <c r="J735" s="3"/>
      <c r="K735" s="3"/>
      <c r="L735" s="3"/>
      <c r="M735" s="26"/>
      <c r="N735" s="25" t="e" cm="1">
        <f t="array" ref="N735">_xlfn.IFS($M735="Higher", "Yes", $M735="Intermediate", "Clinical Risk Evaluation", $M735="Lower", "No",$M735="No Risk", "No")</f>
        <v>#N/A</v>
      </c>
      <c r="O735" s="25" t="e" cm="1">
        <f t="array" ref="O735">_xlfn.IFS($M735="Higher", "Yes", $M735="Intermediate", "Yes", $M735="Lower", "Yes",$M735="No Risk", "No")</f>
        <v>#N/A</v>
      </c>
      <c r="P735" s="53">
        <f t="shared" si="22"/>
        <v>22</v>
      </c>
      <c r="Q735" s="4">
        <f t="shared" ca="1" si="23"/>
        <v>44784</v>
      </c>
    </row>
    <row r="736" spans="2:17" s="12" customFormat="1" x14ac:dyDescent="0.25">
      <c r="B736" s="19"/>
      <c r="C736" s="15">
        <f ca="1">(Q736)-(B736)</f>
        <v>44784</v>
      </c>
      <c r="F736" s="11"/>
      <c r="H736" s="3"/>
      <c r="I736" s="3"/>
      <c r="J736" s="3"/>
      <c r="K736" s="3"/>
      <c r="L736" s="3"/>
      <c r="M736" s="26"/>
      <c r="N736" s="25" t="e" cm="1">
        <f t="array" ref="N736">_xlfn.IFS($M736="Higher", "Yes", $M736="Intermediate", "Clinical Risk Evaluation", $M736="Lower", "No",$M736="No Risk", "No")</f>
        <v>#N/A</v>
      </c>
      <c r="O736" s="25" t="e" cm="1">
        <f t="array" ref="O736">_xlfn.IFS($M736="Higher", "Yes", $M736="Intermediate", "Yes", $M736="Lower", "Yes",$M736="No Risk", "No")</f>
        <v>#N/A</v>
      </c>
      <c r="P736" s="53">
        <f t="shared" si="22"/>
        <v>22</v>
      </c>
      <c r="Q736" s="4">
        <f t="shared" ca="1" si="23"/>
        <v>44784</v>
      </c>
    </row>
    <row r="737" spans="2:17" s="12" customFormat="1" x14ac:dyDescent="0.25">
      <c r="B737" s="19"/>
      <c r="C737" s="15">
        <f ca="1">(Q737)-(B737)</f>
        <v>44784</v>
      </c>
      <c r="F737" s="11"/>
      <c r="H737" s="3"/>
      <c r="I737" s="3"/>
      <c r="J737" s="3"/>
      <c r="K737" s="3"/>
      <c r="L737" s="3"/>
      <c r="M737" s="26"/>
      <c r="N737" s="25" t="e" cm="1">
        <f t="array" ref="N737">_xlfn.IFS($M737="Higher", "Yes", $M737="Intermediate", "Clinical Risk Evaluation", $M737="Lower", "No",$M737="No Risk", "No")</f>
        <v>#N/A</v>
      </c>
      <c r="O737" s="25" t="e" cm="1">
        <f t="array" ref="O737">_xlfn.IFS($M737="Higher", "Yes", $M737="Intermediate", "Yes", $M737="Lower", "Yes",$M737="No Risk", "No")</f>
        <v>#N/A</v>
      </c>
      <c r="P737" s="53">
        <f t="shared" si="22"/>
        <v>22</v>
      </c>
      <c r="Q737" s="4">
        <f t="shared" ca="1" si="23"/>
        <v>44784</v>
      </c>
    </row>
    <row r="738" spans="2:17" s="12" customFormat="1" x14ac:dyDescent="0.25">
      <c r="B738" s="19"/>
      <c r="C738" s="15">
        <f ca="1">(Q738)-(B738)</f>
        <v>44784</v>
      </c>
      <c r="F738" s="11"/>
      <c r="H738" s="3"/>
      <c r="I738" s="3"/>
      <c r="J738" s="3"/>
      <c r="K738" s="3"/>
      <c r="L738" s="3"/>
      <c r="M738" s="26"/>
      <c r="N738" s="25" t="e" cm="1">
        <f t="array" ref="N738">_xlfn.IFS($M738="Higher", "Yes", $M738="Intermediate", "Clinical Risk Evaluation", $M738="Lower", "No",$M738="No Risk", "No")</f>
        <v>#N/A</v>
      </c>
      <c r="O738" s="25" t="e" cm="1">
        <f t="array" ref="O738">_xlfn.IFS($M738="Higher", "Yes", $M738="Intermediate", "Yes", $M738="Lower", "Yes",$M738="No Risk", "No")</f>
        <v>#N/A</v>
      </c>
      <c r="P738" s="53">
        <f t="shared" si="22"/>
        <v>22</v>
      </c>
      <c r="Q738" s="4">
        <f t="shared" ca="1" si="23"/>
        <v>44784</v>
      </c>
    </row>
    <row r="739" spans="2:17" s="12" customFormat="1" x14ac:dyDescent="0.25">
      <c r="B739" s="19"/>
      <c r="C739" s="15">
        <f ca="1">(Q739)-(B739)</f>
        <v>44784</v>
      </c>
      <c r="F739" s="11"/>
      <c r="H739" s="3"/>
      <c r="I739" s="3"/>
      <c r="J739" s="3"/>
      <c r="K739" s="3"/>
      <c r="L739" s="3"/>
      <c r="M739" s="26"/>
      <c r="N739" s="25" t="e" cm="1">
        <f t="array" ref="N739">_xlfn.IFS($M739="Higher", "Yes", $M739="Intermediate", "Clinical Risk Evaluation", $M739="Lower", "No",$M739="No Risk", "No")</f>
        <v>#N/A</v>
      </c>
      <c r="O739" s="25" t="e" cm="1">
        <f t="array" ref="O739">_xlfn.IFS($M739="Higher", "Yes", $M739="Intermediate", "Yes", $M739="Lower", "Yes",$M739="No Risk", "No")</f>
        <v>#N/A</v>
      </c>
      <c r="P739" s="53">
        <f t="shared" si="22"/>
        <v>22</v>
      </c>
      <c r="Q739" s="4">
        <f t="shared" ca="1" si="23"/>
        <v>44784</v>
      </c>
    </row>
    <row r="740" spans="2:17" s="12" customFormat="1" x14ac:dyDescent="0.25">
      <c r="B740" s="19"/>
      <c r="C740" s="15">
        <f ca="1">(Q740)-(B740)</f>
        <v>44784</v>
      </c>
      <c r="F740" s="11"/>
      <c r="H740" s="3"/>
      <c r="I740" s="3"/>
      <c r="J740" s="3"/>
      <c r="K740" s="3"/>
      <c r="L740" s="3"/>
      <c r="M740" s="26"/>
      <c r="N740" s="25" t="e" cm="1">
        <f t="array" ref="N740">_xlfn.IFS($M740="Higher", "Yes", $M740="Intermediate", "Clinical Risk Evaluation", $M740="Lower", "No",$M740="No Risk", "No")</f>
        <v>#N/A</v>
      </c>
      <c r="O740" s="25" t="e" cm="1">
        <f t="array" ref="O740">_xlfn.IFS($M740="Higher", "Yes", $M740="Intermediate", "Yes", $M740="Lower", "Yes",$M740="No Risk", "No")</f>
        <v>#N/A</v>
      </c>
      <c r="P740" s="53">
        <f t="shared" si="22"/>
        <v>22</v>
      </c>
      <c r="Q740" s="4">
        <f t="shared" ca="1" si="23"/>
        <v>44784</v>
      </c>
    </row>
    <row r="741" spans="2:17" s="12" customFormat="1" x14ac:dyDescent="0.25">
      <c r="B741" s="19"/>
      <c r="C741" s="15">
        <f ca="1">(Q741)-(B741)</f>
        <v>44784</v>
      </c>
      <c r="F741" s="11"/>
      <c r="H741" s="3"/>
      <c r="I741" s="3"/>
      <c r="J741" s="3"/>
      <c r="K741" s="3"/>
      <c r="L741" s="3"/>
      <c r="M741" s="26"/>
      <c r="N741" s="25" t="e" cm="1">
        <f t="array" ref="N741">_xlfn.IFS($M741="Higher", "Yes", $M741="Intermediate", "Clinical Risk Evaluation", $M741="Lower", "No",$M741="No Risk", "No")</f>
        <v>#N/A</v>
      </c>
      <c r="O741" s="25" t="e" cm="1">
        <f t="array" ref="O741">_xlfn.IFS($M741="Higher", "Yes", $M741="Intermediate", "Yes", $M741="Lower", "Yes",$M741="No Risk", "No")</f>
        <v>#N/A</v>
      </c>
      <c r="P741" s="53">
        <f t="shared" si="22"/>
        <v>22</v>
      </c>
      <c r="Q741" s="4">
        <f t="shared" ca="1" si="23"/>
        <v>44784</v>
      </c>
    </row>
    <row r="742" spans="2:17" s="12" customFormat="1" x14ac:dyDescent="0.25">
      <c r="B742" s="19"/>
      <c r="C742" s="15">
        <f ca="1">(Q742)-(B742)</f>
        <v>44784</v>
      </c>
      <c r="F742" s="11"/>
      <c r="H742" s="3"/>
      <c r="I742" s="3"/>
      <c r="J742" s="3"/>
      <c r="K742" s="3"/>
      <c r="L742" s="3"/>
      <c r="M742" s="26"/>
      <c r="N742" s="25" t="e" cm="1">
        <f t="array" ref="N742">_xlfn.IFS($M742="Higher", "Yes", $M742="Intermediate", "Clinical Risk Evaluation", $M742="Lower", "No",$M742="No Risk", "No")</f>
        <v>#N/A</v>
      </c>
      <c r="O742" s="25" t="e" cm="1">
        <f t="array" ref="O742">_xlfn.IFS($M742="Higher", "Yes", $M742="Intermediate", "Yes", $M742="Lower", "Yes",$M742="No Risk", "No")</f>
        <v>#N/A</v>
      </c>
      <c r="P742" s="53">
        <f t="shared" si="22"/>
        <v>22</v>
      </c>
      <c r="Q742" s="4">
        <f t="shared" ca="1" si="23"/>
        <v>44784</v>
      </c>
    </row>
    <row r="743" spans="2:17" s="12" customFormat="1" x14ac:dyDescent="0.25">
      <c r="B743" s="19"/>
      <c r="C743" s="15">
        <f ca="1">(Q743)-(B743)</f>
        <v>44784</v>
      </c>
      <c r="F743" s="11"/>
      <c r="H743" s="3"/>
      <c r="I743" s="3"/>
      <c r="J743" s="3"/>
      <c r="K743" s="3"/>
      <c r="L743" s="3"/>
      <c r="M743" s="26"/>
      <c r="N743" s="25" t="e" cm="1">
        <f t="array" ref="N743">_xlfn.IFS($M743="Higher", "Yes", $M743="Intermediate", "Clinical Risk Evaluation", $M743="Lower", "No",$M743="No Risk", "No")</f>
        <v>#N/A</v>
      </c>
      <c r="O743" s="25" t="e" cm="1">
        <f t="array" ref="O743">_xlfn.IFS($M743="Higher", "Yes", $M743="Intermediate", "Yes", $M743="Lower", "Yes",$M743="No Risk", "No")</f>
        <v>#N/A</v>
      </c>
      <c r="P743" s="53">
        <f t="shared" si="22"/>
        <v>22</v>
      </c>
      <c r="Q743" s="4">
        <f t="shared" ca="1" si="23"/>
        <v>44784</v>
      </c>
    </row>
    <row r="744" spans="2:17" s="12" customFormat="1" x14ac:dyDescent="0.25">
      <c r="B744" s="19"/>
      <c r="C744" s="15">
        <f ca="1">(Q744)-(B744)</f>
        <v>44784</v>
      </c>
      <c r="F744" s="11"/>
      <c r="H744" s="3"/>
      <c r="I744" s="3"/>
      <c r="J744" s="3"/>
      <c r="K744" s="3"/>
      <c r="L744" s="3"/>
      <c r="M744" s="26"/>
      <c r="N744" s="25" t="e" cm="1">
        <f t="array" ref="N744">_xlfn.IFS($M744="Higher", "Yes", $M744="Intermediate", "Clinical Risk Evaluation", $M744="Lower", "No",$M744="No Risk", "No")</f>
        <v>#N/A</v>
      </c>
      <c r="O744" s="25" t="e" cm="1">
        <f t="array" ref="O744">_xlfn.IFS($M744="Higher", "Yes", $M744="Intermediate", "Yes", $M744="Lower", "Yes",$M744="No Risk", "No")</f>
        <v>#N/A</v>
      </c>
      <c r="P744" s="53">
        <f t="shared" si="22"/>
        <v>22</v>
      </c>
      <c r="Q744" s="4">
        <f t="shared" ca="1" si="23"/>
        <v>44784</v>
      </c>
    </row>
    <row r="745" spans="2:17" s="12" customFormat="1" x14ac:dyDescent="0.25">
      <c r="B745" s="19"/>
      <c r="C745" s="15">
        <f ca="1">(Q745)-(B745)</f>
        <v>44784</v>
      </c>
      <c r="F745" s="11"/>
      <c r="H745" s="3"/>
      <c r="I745" s="3"/>
      <c r="J745" s="3"/>
      <c r="K745" s="3"/>
      <c r="L745" s="3"/>
      <c r="M745" s="26"/>
      <c r="N745" s="25" t="e" cm="1">
        <f t="array" ref="N745">_xlfn.IFS($M745="Higher", "Yes", $M745="Intermediate", "Clinical Risk Evaluation", $M745="Lower", "No",$M745="No Risk", "No")</f>
        <v>#N/A</v>
      </c>
      <c r="O745" s="25" t="e" cm="1">
        <f t="array" ref="O745">_xlfn.IFS($M745="Higher", "Yes", $M745="Intermediate", "Yes", $M745="Lower", "Yes",$M745="No Risk", "No")</f>
        <v>#N/A</v>
      </c>
      <c r="P745" s="53">
        <f t="shared" si="22"/>
        <v>22</v>
      </c>
      <c r="Q745" s="4">
        <f t="shared" ca="1" si="23"/>
        <v>44784</v>
      </c>
    </row>
    <row r="746" spans="2:17" s="12" customFormat="1" x14ac:dyDescent="0.25">
      <c r="B746" s="19"/>
      <c r="C746" s="15">
        <f ca="1">(Q746)-(B746)</f>
        <v>44784</v>
      </c>
      <c r="F746" s="11"/>
      <c r="H746" s="3"/>
      <c r="I746" s="3"/>
      <c r="J746" s="3"/>
      <c r="K746" s="3"/>
      <c r="L746" s="3"/>
      <c r="M746" s="26"/>
      <c r="N746" s="25" t="e" cm="1">
        <f t="array" ref="N746">_xlfn.IFS($M746="Higher", "Yes", $M746="Intermediate", "Clinical Risk Evaluation", $M746="Lower", "No",$M746="No Risk", "No")</f>
        <v>#N/A</v>
      </c>
      <c r="O746" s="25" t="e" cm="1">
        <f t="array" ref="O746">_xlfn.IFS($M746="Higher", "Yes", $M746="Intermediate", "Yes", $M746="Lower", "Yes",$M746="No Risk", "No")</f>
        <v>#N/A</v>
      </c>
      <c r="P746" s="53">
        <f t="shared" si="22"/>
        <v>22</v>
      </c>
      <c r="Q746" s="4">
        <f t="shared" ca="1" si="23"/>
        <v>44784</v>
      </c>
    </row>
    <row r="747" spans="2:17" s="12" customFormat="1" x14ac:dyDescent="0.25">
      <c r="B747" s="19"/>
      <c r="C747" s="15">
        <f ca="1">(Q747)-(B747)</f>
        <v>44784</v>
      </c>
      <c r="F747" s="11"/>
      <c r="H747" s="3"/>
      <c r="I747" s="3"/>
      <c r="J747" s="3"/>
      <c r="K747" s="3"/>
      <c r="L747" s="3"/>
      <c r="M747" s="26"/>
      <c r="N747" s="25" t="e" cm="1">
        <f t="array" ref="N747">_xlfn.IFS($M747="Higher", "Yes", $M747="Intermediate", "Clinical Risk Evaluation", $M747="Lower", "No",$M747="No Risk", "No")</f>
        <v>#N/A</v>
      </c>
      <c r="O747" s="25" t="e" cm="1">
        <f t="array" ref="O747">_xlfn.IFS($M747="Higher", "Yes", $M747="Intermediate", "Yes", $M747="Lower", "Yes",$M747="No Risk", "No")</f>
        <v>#N/A</v>
      </c>
      <c r="P747" s="53">
        <f t="shared" si="22"/>
        <v>22</v>
      </c>
      <c r="Q747" s="4">
        <f t="shared" ca="1" si="23"/>
        <v>44784</v>
      </c>
    </row>
    <row r="748" spans="2:17" s="12" customFormat="1" x14ac:dyDescent="0.25">
      <c r="B748" s="19"/>
      <c r="C748" s="15">
        <f ca="1">(Q748)-(B748)</f>
        <v>44784</v>
      </c>
      <c r="F748" s="11"/>
      <c r="H748" s="3"/>
      <c r="I748" s="3"/>
      <c r="J748" s="3"/>
      <c r="K748" s="3"/>
      <c r="L748" s="3"/>
      <c r="M748" s="26"/>
      <c r="N748" s="25" t="e" cm="1">
        <f t="array" ref="N748">_xlfn.IFS($M748="Higher", "Yes", $M748="Intermediate", "Clinical Risk Evaluation", $M748="Lower", "No",$M748="No Risk", "No")</f>
        <v>#N/A</v>
      </c>
      <c r="O748" s="25" t="e" cm="1">
        <f t="array" ref="O748">_xlfn.IFS($M748="Higher", "Yes", $M748="Intermediate", "Yes", $M748="Lower", "Yes",$M748="No Risk", "No")</f>
        <v>#N/A</v>
      </c>
      <c r="P748" s="53">
        <f t="shared" si="22"/>
        <v>22</v>
      </c>
      <c r="Q748" s="4">
        <f t="shared" ca="1" si="23"/>
        <v>44784</v>
      </c>
    </row>
    <row r="749" spans="2:17" s="12" customFormat="1" x14ac:dyDescent="0.25">
      <c r="B749" s="19"/>
      <c r="C749" s="15">
        <f ca="1">(Q749)-(B749)</f>
        <v>44784</v>
      </c>
      <c r="F749" s="11"/>
      <c r="H749" s="3"/>
      <c r="I749" s="3"/>
      <c r="J749" s="3"/>
      <c r="K749" s="3"/>
      <c r="L749" s="3"/>
      <c r="M749" s="26"/>
      <c r="N749" s="25" t="e" cm="1">
        <f t="array" ref="N749">_xlfn.IFS($M749="Higher", "Yes", $M749="Intermediate", "Clinical Risk Evaluation", $M749="Lower", "No",$M749="No Risk", "No")</f>
        <v>#N/A</v>
      </c>
      <c r="O749" s="25" t="e" cm="1">
        <f t="array" ref="O749">_xlfn.IFS($M749="Higher", "Yes", $M749="Intermediate", "Yes", $M749="Lower", "Yes",$M749="No Risk", "No")</f>
        <v>#N/A</v>
      </c>
      <c r="P749" s="53">
        <f t="shared" si="22"/>
        <v>22</v>
      </c>
      <c r="Q749" s="4">
        <f t="shared" ca="1" si="23"/>
        <v>44784</v>
      </c>
    </row>
    <row r="750" spans="2:17" s="12" customFormat="1" x14ac:dyDescent="0.25">
      <c r="B750" s="19"/>
      <c r="C750" s="15">
        <f ca="1">(Q750)-(B750)</f>
        <v>44784</v>
      </c>
      <c r="F750" s="11"/>
      <c r="H750" s="3"/>
      <c r="I750" s="3"/>
      <c r="J750" s="3"/>
      <c r="K750" s="3"/>
      <c r="L750" s="3"/>
      <c r="M750" s="26"/>
      <c r="N750" s="25" t="e" cm="1">
        <f t="array" ref="N750">_xlfn.IFS($M750="Higher", "Yes", $M750="Intermediate", "Clinical Risk Evaluation", $M750="Lower", "No",$M750="No Risk", "No")</f>
        <v>#N/A</v>
      </c>
      <c r="O750" s="25" t="e" cm="1">
        <f t="array" ref="O750">_xlfn.IFS($M750="Higher", "Yes", $M750="Intermediate", "Yes", $M750="Lower", "Yes",$M750="No Risk", "No")</f>
        <v>#N/A</v>
      </c>
      <c r="P750" s="53">
        <f t="shared" si="22"/>
        <v>22</v>
      </c>
      <c r="Q750" s="4">
        <f t="shared" ca="1" si="23"/>
        <v>44784</v>
      </c>
    </row>
    <row r="751" spans="2:17" s="12" customFormat="1" x14ac:dyDescent="0.25">
      <c r="B751" s="19"/>
      <c r="C751" s="15">
        <f ca="1">(Q751)-(B751)</f>
        <v>44784</v>
      </c>
      <c r="F751" s="11"/>
      <c r="H751" s="3"/>
      <c r="I751" s="3"/>
      <c r="J751" s="3"/>
      <c r="K751" s="3"/>
      <c r="L751" s="3"/>
      <c r="M751" s="26"/>
      <c r="N751" s="25" t="e" cm="1">
        <f t="array" ref="N751">_xlfn.IFS($M751="Higher", "Yes", $M751="Intermediate", "Clinical Risk Evaluation", $M751="Lower", "No",$M751="No Risk", "No")</f>
        <v>#N/A</v>
      </c>
      <c r="O751" s="25" t="e" cm="1">
        <f t="array" ref="O751">_xlfn.IFS($M751="Higher", "Yes", $M751="Intermediate", "Yes", $M751="Lower", "Yes",$M751="No Risk", "No")</f>
        <v>#N/A</v>
      </c>
      <c r="P751" s="53">
        <f t="shared" si="22"/>
        <v>22</v>
      </c>
      <c r="Q751" s="4">
        <f t="shared" ca="1" si="23"/>
        <v>44784</v>
      </c>
    </row>
    <row r="752" spans="2:17" s="12" customFormat="1" x14ac:dyDescent="0.25">
      <c r="B752" s="19"/>
      <c r="C752" s="15">
        <f ca="1">(Q752)-(B752)</f>
        <v>44784</v>
      </c>
      <c r="F752" s="11"/>
      <c r="H752" s="3"/>
      <c r="I752" s="3"/>
      <c r="J752" s="3"/>
      <c r="K752" s="3"/>
      <c r="L752" s="3"/>
      <c r="M752" s="26"/>
      <c r="N752" s="25" t="e" cm="1">
        <f t="array" ref="N752">_xlfn.IFS($M752="Higher", "Yes", $M752="Intermediate", "Clinical Risk Evaluation", $M752="Lower", "No",$M752="No Risk", "No")</f>
        <v>#N/A</v>
      </c>
      <c r="O752" s="25" t="e" cm="1">
        <f t="array" ref="O752">_xlfn.IFS($M752="Higher", "Yes", $M752="Intermediate", "Yes", $M752="Lower", "Yes",$M752="No Risk", "No")</f>
        <v>#N/A</v>
      </c>
      <c r="P752" s="53">
        <f t="shared" si="22"/>
        <v>22</v>
      </c>
      <c r="Q752" s="4">
        <f t="shared" ca="1" si="23"/>
        <v>44784</v>
      </c>
    </row>
    <row r="753" spans="2:17" s="12" customFormat="1" x14ac:dyDescent="0.25">
      <c r="B753" s="19"/>
      <c r="C753" s="15">
        <f ca="1">(Q753)-(B753)</f>
        <v>44784</v>
      </c>
      <c r="F753" s="11"/>
      <c r="H753" s="3"/>
      <c r="I753" s="3"/>
      <c r="J753" s="3"/>
      <c r="K753" s="3"/>
      <c r="L753" s="3"/>
      <c r="M753" s="26"/>
      <c r="N753" s="25" t="e" cm="1">
        <f t="array" ref="N753">_xlfn.IFS($M753="Higher", "Yes", $M753="Intermediate", "Clinical Risk Evaluation", $M753="Lower", "No",$M753="No Risk", "No")</f>
        <v>#N/A</v>
      </c>
      <c r="O753" s="25" t="e" cm="1">
        <f t="array" ref="O753">_xlfn.IFS($M753="Higher", "Yes", $M753="Intermediate", "Yes", $M753="Lower", "Yes",$M753="No Risk", "No")</f>
        <v>#N/A</v>
      </c>
      <c r="P753" s="53">
        <f t="shared" si="22"/>
        <v>22</v>
      </c>
      <c r="Q753" s="4">
        <f t="shared" ca="1" si="23"/>
        <v>44784</v>
      </c>
    </row>
    <row r="754" spans="2:17" s="12" customFormat="1" x14ac:dyDescent="0.25">
      <c r="B754" s="19"/>
      <c r="C754" s="15">
        <f ca="1">(Q754)-(B754)</f>
        <v>44784</v>
      </c>
      <c r="F754" s="11"/>
      <c r="H754" s="3"/>
      <c r="I754" s="3"/>
      <c r="J754" s="3"/>
      <c r="K754" s="3"/>
      <c r="L754" s="3"/>
      <c r="M754" s="26"/>
      <c r="N754" s="25" t="e" cm="1">
        <f t="array" ref="N754">_xlfn.IFS($M754="Higher", "Yes", $M754="Intermediate", "Clinical Risk Evaluation", $M754="Lower", "No",$M754="No Risk", "No")</f>
        <v>#N/A</v>
      </c>
      <c r="O754" s="25" t="e" cm="1">
        <f t="array" ref="O754">_xlfn.IFS($M754="Higher", "Yes", $M754="Intermediate", "Yes", $M754="Lower", "Yes",$M754="No Risk", "No")</f>
        <v>#N/A</v>
      </c>
      <c r="P754" s="53">
        <f t="shared" si="22"/>
        <v>22</v>
      </c>
      <c r="Q754" s="4">
        <f t="shared" ca="1" si="23"/>
        <v>44784</v>
      </c>
    </row>
    <row r="755" spans="2:17" s="12" customFormat="1" x14ac:dyDescent="0.25">
      <c r="B755" s="19"/>
      <c r="C755" s="15">
        <f ca="1">(Q755)-(B755)</f>
        <v>44784</v>
      </c>
      <c r="F755" s="11"/>
      <c r="H755" s="3"/>
      <c r="I755" s="3"/>
      <c r="J755" s="3"/>
      <c r="K755" s="3"/>
      <c r="L755" s="3"/>
      <c r="M755" s="26"/>
      <c r="N755" s="25" t="e" cm="1">
        <f t="array" ref="N755">_xlfn.IFS($M755="Higher", "Yes", $M755="Intermediate", "Clinical Risk Evaluation", $M755="Lower", "No",$M755="No Risk", "No")</f>
        <v>#N/A</v>
      </c>
      <c r="O755" s="25" t="e" cm="1">
        <f t="array" ref="O755">_xlfn.IFS($M755="Higher", "Yes", $M755="Intermediate", "Yes", $M755="Lower", "Yes",$M755="No Risk", "No")</f>
        <v>#N/A</v>
      </c>
      <c r="P755" s="53">
        <f t="shared" si="22"/>
        <v>22</v>
      </c>
      <c r="Q755" s="4">
        <f t="shared" ca="1" si="23"/>
        <v>44784</v>
      </c>
    </row>
    <row r="756" spans="2:17" s="12" customFormat="1" x14ac:dyDescent="0.25">
      <c r="B756" s="19"/>
      <c r="C756" s="15">
        <f ca="1">(Q756)-(B756)</f>
        <v>44784</v>
      </c>
      <c r="F756" s="11"/>
      <c r="H756" s="3"/>
      <c r="I756" s="3"/>
      <c r="J756" s="3"/>
      <c r="K756" s="3"/>
      <c r="L756" s="3"/>
      <c r="M756" s="26"/>
      <c r="N756" s="25" t="e" cm="1">
        <f t="array" ref="N756">_xlfn.IFS($M756="Higher", "Yes", $M756="Intermediate", "Clinical Risk Evaluation", $M756="Lower", "No",$M756="No Risk", "No")</f>
        <v>#N/A</v>
      </c>
      <c r="O756" s="25" t="e" cm="1">
        <f t="array" ref="O756">_xlfn.IFS($M756="Higher", "Yes", $M756="Intermediate", "Yes", $M756="Lower", "Yes",$M756="No Risk", "No")</f>
        <v>#N/A</v>
      </c>
      <c r="P756" s="53">
        <f t="shared" si="22"/>
        <v>22</v>
      </c>
      <c r="Q756" s="4">
        <f t="shared" ca="1" si="23"/>
        <v>44784</v>
      </c>
    </row>
    <row r="757" spans="2:17" s="12" customFormat="1" x14ac:dyDescent="0.25">
      <c r="B757" s="19"/>
      <c r="C757" s="15">
        <f ca="1">(Q757)-(B757)</f>
        <v>44784</v>
      </c>
      <c r="F757" s="11"/>
      <c r="H757" s="3"/>
      <c r="I757" s="3"/>
      <c r="J757" s="3"/>
      <c r="K757" s="3"/>
      <c r="L757" s="3"/>
      <c r="M757" s="26"/>
      <c r="N757" s="25" t="e" cm="1">
        <f t="array" ref="N757">_xlfn.IFS($M757="Higher", "Yes", $M757="Intermediate", "Clinical Risk Evaluation", $M757="Lower", "No",$M757="No Risk", "No")</f>
        <v>#N/A</v>
      </c>
      <c r="O757" s="25" t="e" cm="1">
        <f t="array" ref="O757">_xlfn.IFS($M757="Higher", "Yes", $M757="Intermediate", "Yes", $M757="Lower", "Yes",$M757="No Risk", "No")</f>
        <v>#N/A</v>
      </c>
      <c r="P757" s="53">
        <f t="shared" si="22"/>
        <v>22</v>
      </c>
      <c r="Q757" s="4">
        <f t="shared" ca="1" si="23"/>
        <v>44784</v>
      </c>
    </row>
    <row r="758" spans="2:17" s="12" customFormat="1" x14ac:dyDescent="0.25">
      <c r="B758" s="19"/>
      <c r="C758" s="15">
        <f ca="1">(Q758)-(B758)</f>
        <v>44784</v>
      </c>
      <c r="F758" s="11"/>
      <c r="H758" s="3"/>
      <c r="I758" s="3"/>
      <c r="J758" s="3"/>
      <c r="K758" s="3"/>
      <c r="L758" s="3"/>
      <c r="M758" s="26"/>
      <c r="N758" s="25" t="e" cm="1">
        <f t="array" ref="N758">_xlfn.IFS($M758="Higher", "Yes", $M758="Intermediate", "Clinical Risk Evaluation", $M758="Lower", "No",$M758="No Risk", "No")</f>
        <v>#N/A</v>
      </c>
      <c r="O758" s="25" t="e" cm="1">
        <f t="array" ref="O758">_xlfn.IFS($M758="Higher", "Yes", $M758="Intermediate", "Yes", $M758="Lower", "Yes",$M758="No Risk", "No")</f>
        <v>#N/A</v>
      </c>
      <c r="P758" s="53">
        <f t="shared" si="22"/>
        <v>22</v>
      </c>
      <c r="Q758" s="4">
        <f t="shared" ca="1" si="23"/>
        <v>44784</v>
      </c>
    </row>
    <row r="759" spans="2:17" s="12" customFormat="1" x14ac:dyDescent="0.25">
      <c r="B759" s="19"/>
      <c r="C759" s="15">
        <f ca="1">(Q759)-(B759)</f>
        <v>44784</v>
      </c>
      <c r="F759" s="11"/>
      <c r="H759" s="3"/>
      <c r="I759" s="3"/>
      <c r="J759" s="3"/>
      <c r="K759" s="3"/>
      <c r="L759" s="3"/>
      <c r="M759" s="26"/>
      <c r="N759" s="25" t="e" cm="1">
        <f t="array" ref="N759">_xlfn.IFS($M759="Higher", "Yes", $M759="Intermediate", "Clinical Risk Evaluation", $M759="Lower", "No",$M759="No Risk", "No")</f>
        <v>#N/A</v>
      </c>
      <c r="O759" s="25" t="e" cm="1">
        <f t="array" ref="O759">_xlfn.IFS($M759="Higher", "Yes", $M759="Intermediate", "Yes", $M759="Lower", "Yes",$M759="No Risk", "No")</f>
        <v>#N/A</v>
      </c>
      <c r="P759" s="53">
        <f t="shared" si="22"/>
        <v>22</v>
      </c>
      <c r="Q759" s="4">
        <f t="shared" ca="1" si="23"/>
        <v>44784</v>
      </c>
    </row>
    <row r="760" spans="2:17" s="12" customFormat="1" x14ac:dyDescent="0.25">
      <c r="B760" s="19"/>
      <c r="C760" s="15">
        <f ca="1">(Q760)-(B760)</f>
        <v>44784</v>
      </c>
      <c r="F760" s="11"/>
      <c r="H760" s="3"/>
      <c r="I760" s="3"/>
      <c r="J760" s="3"/>
      <c r="K760" s="3"/>
      <c r="L760" s="3"/>
      <c r="M760" s="26"/>
      <c r="N760" s="25" t="e" cm="1">
        <f t="array" ref="N760">_xlfn.IFS($M760="Higher", "Yes", $M760="Intermediate", "Clinical Risk Evaluation", $M760="Lower", "No",$M760="No Risk", "No")</f>
        <v>#N/A</v>
      </c>
      <c r="O760" s="25" t="e" cm="1">
        <f t="array" ref="O760">_xlfn.IFS($M760="Higher", "Yes", $M760="Intermediate", "Yes", $M760="Lower", "Yes",$M760="No Risk", "No")</f>
        <v>#N/A</v>
      </c>
      <c r="P760" s="53">
        <f t="shared" si="22"/>
        <v>22</v>
      </c>
      <c r="Q760" s="4">
        <f t="shared" ca="1" si="23"/>
        <v>44784</v>
      </c>
    </row>
    <row r="761" spans="2:17" s="12" customFormat="1" x14ac:dyDescent="0.25">
      <c r="B761" s="19"/>
      <c r="C761" s="15">
        <f ca="1">(Q761)-(B761)</f>
        <v>44784</v>
      </c>
      <c r="F761" s="11"/>
      <c r="H761" s="3"/>
      <c r="I761" s="3"/>
      <c r="J761" s="3"/>
      <c r="K761" s="3"/>
      <c r="L761" s="3"/>
      <c r="M761" s="26"/>
      <c r="N761" s="25" t="e" cm="1">
        <f t="array" ref="N761">_xlfn.IFS($M761="Higher", "Yes", $M761="Intermediate", "Clinical Risk Evaluation", $M761="Lower", "No",$M761="No Risk", "No")</f>
        <v>#N/A</v>
      </c>
      <c r="O761" s="25" t="e" cm="1">
        <f t="array" ref="O761">_xlfn.IFS($M761="Higher", "Yes", $M761="Intermediate", "Yes", $M761="Lower", "Yes",$M761="No Risk", "No")</f>
        <v>#N/A</v>
      </c>
      <c r="P761" s="53">
        <f t="shared" si="22"/>
        <v>22</v>
      </c>
      <c r="Q761" s="4">
        <f t="shared" ca="1" si="23"/>
        <v>44784</v>
      </c>
    </row>
    <row r="762" spans="2:17" s="12" customFormat="1" x14ac:dyDescent="0.25">
      <c r="B762" s="19"/>
      <c r="C762" s="15">
        <f ca="1">(Q762)-(B762)</f>
        <v>44784</v>
      </c>
      <c r="F762" s="11"/>
      <c r="H762" s="3"/>
      <c r="I762" s="3"/>
      <c r="J762" s="3"/>
      <c r="K762" s="3"/>
      <c r="L762" s="3"/>
      <c r="M762" s="26"/>
      <c r="N762" s="25" t="e" cm="1">
        <f t="array" ref="N762">_xlfn.IFS($M762="Higher", "Yes", $M762="Intermediate", "Clinical Risk Evaluation", $M762="Lower", "No",$M762="No Risk", "No")</f>
        <v>#N/A</v>
      </c>
      <c r="O762" s="25" t="e" cm="1">
        <f t="array" ref="O762">_xlfn.IFS($M762="Higher", "Yes", $M762="Intermediate", "Yes", $M762="Lower", "Yes",$M762="No Risk", "No")</f>
        <v>#N/A</v>
      </c>
      <c r="P762" s="53">
        <f t="shared" si="22"/>
        <v>22</v>
      </c>
      <c r="Q762" s="4">
        <f t="shared" ca="1" si="23"/>
        <v>44784</v>
      </c>
    </row>
    <row r="763" spans="2:17" s="12" customFormat="1" x14ac:dyDescent="0.25">
      <c r="B763" s="19"/>
      <c r="C763" s="15">
        <f ca="1">(Q763)-(B763)</f>
        <v>44784</v>
      </c>
      <c r="F763" s="11"/>
      <c r="H763" s="3"/>
      <c r="I763" s="3"/>
      <c r="J763" s="3"/>
      <c r="K763" s="3"/>
      <c r="L763" s="3"/>
      <c r="M763" s="26"/>
      <c r="N763" s="25" t="e" cm="1">
        <f t="array" ref="N763">_xlfn.IFS($M763="Higher", "Yes", $M763="Intermediate", "Clinical Risk Evaluation", $M763="Lower", "No",$M763="No Risk", "No")</f>
        <v>#N/A</v>
      </c>
      <c r="O763" s="25" t="e" cm="1">
        <f t="array" ref="O763">_xlfn.IFS($M763="Higher", "Yes", $M763="Intermediate", "Yes", $M763="Lower", "Yes",$M763="No Risk", "No")</f>
        <v>#N/A</v>
      </c>
      <c r="P763" s="53">
        <f t="shared" si="22"/>
        <v>22</v>
      </c>
      <c r="Q763" s="4">
        <f t="shared" ca="1" si="23"/>
        <v>44784</v>
      </c>
    </row>
    <row r="764" spans="2:17" s="12" customFormat="1" x14ac:dyDescent="0.25">
      <c r="B764" s="19"/>
      <c r="C764" s="15">
        <f ca="1">(Q764)-(B764)</f>
        <v>44784</v>
      </c>
      <c r="F764" s="11"/>
      <c r="H764" s="3"/>
      <c r="I764" s="3"/>
      <c r="J764" s="3"/>
      <c r="K764" s="3"/>
      <c r="L764" s="3"/>
      <c r="M764" s="26"/>
      <c r="N764" s="25" t="e" cm="1">
        <f t="array" ref="N764">_xlfn.IFS($M764="Higher", "Yes", $M764="Intermediate", "Clinical Risk Evaluation", $M764="Lower", "No",$M764="No Risk", "No")</f>
        <v>#N/A</v>
      </c>
      <c r="O764" s="25" t="e" cm="1">
        <f t="array" ref="O764">_xlfn.IFS($M764="Higher", "Yes", $M764="Intermediate", "Yes", $M764="Lower", "Yes",$M764="No Risk", "No")</f>
        <v>#N/A</v>
      </c>
      <c r="P764" s="53">
        <f t="shared" si="22"/>
        <v>22</v>
      </c>
      <c r="Q764" s="4">
        <f t="shared" ca="1" si="23"/>
        <v>44784</v>
      </c>
    </row>
    <row r="765" spans="2:17" s="12" customFormat="1" x14ac:dyDescent="0.25">
      <c r="B765" s="19"/>
      <c r="C765" s="15">
        <f ca="1">(Q765)-(B765)</f>
        <v>44784</v>
      </c>
      <c r="F765" s="11"/>
      <c r="H765" s="3"/>
      <c r="I765" s="3"/>
      <c r="J765" s="3"/>
      <c r="K765" s="3"/>
      <c r="L765" s="3"/>
      <c r="M765" s="26"/>
      <c r="N765" s="25" t="e" cm="1">
        <f t="array" ref="N765">_xlfn.IFS($M765="Higher", "Yes", $M765="Intermediate", "Clinical Risk Evaluation", $M765="Lower", "No",$M765="No Risk", "No")</f>
        <v>#N/A</v>
      </c>
      <c r="O765" s="25" t="e" cm="1">
        <f t="array" ref="O765">_xlfn.IFS($M765="Higher", "Yes", $M765="Intermediate", "Yes", $M765="Lower", "Yes",$M765="No Risk", "No")</f>
        <v>#N/A</v>
      </c>
      <c r="P765" s="53">
        <f t="shared" si="22"/>
        <v>22</v>
      </c>
      <c r="Q765" s="4">
        <f t="shared" ca="1" si="23"/>
        <v>44784</v>
      </c>
    </row>
    <row r="766" spans="2:17" s="12" customFormat="1" x14ac:dyDescent="0.25">
      <c r="B766" s="19"/>
      <c r="C766" s="15">
        <f ca="1">(Q766)-(B766)</f>
        <v>44784</v>
      </c>
      <c r="F766" s="11"/>
      <c r="H766" s="3"/>
      <c r="I766" s="3"/>
      <c r="J766" s="3"/>
      <c r="K766" s="3"/>
      <c r="L766" s="3"/>
      <c r="M766" s="26"/>
      <c r="N766" s="25" t="e" cm="1">
        <f t="array" ref="N766">_xlfn.IFS($M766="Higher", "Yes", $M766="Intermediate", "Clinical Risk Evaluation", $M766="Lower", "No",$M766="No Risk", "No")</f>
        <v>#N/A</v>
      </c>
      <c r="O766" s="25" t="e" cm="1">
        <f t="array" ref="O766">_xlfn.IFS($M766="Higher", "Yes", $M766="Intermediate", "Yes", $M766="Lower", "Yes",$M766="No Risk", "No")</f>
        <v>#N/A</v>
      </c>
      <c r="P766" s="53">
        <f t="shared" si="22"/>
        <v>22</v>
      </c>
      <c r="Q766" s="4">
        <f t="shared" ca="1" si="23"/>
        <v>44784</v>
      </c>
    </row>
    <row r="767" spans="2:17" s="12" customFormat="1" x14ac:dyDescent="0.25">
      <c r="B767" s="19"/>
      <c r="C767" s="15">
        <f ca="1">(Q767)-(B767)</f>
        <v>44784</v>
      </c>
      <c r="F767" s="11"/>
      <c r="H767" s="3"/>
      <c r="I767" s="3"/>
      <c r="J767" s="3"/>
      <c r="K767" s="3"/>
      <c r="L767" s="3"/>
      <c r="M767" s="26"/>
      <c r="N767" s="25" t="e" cm="1">
        <f t="array" ref="N767">_xlfn.IFS($M767="Higher", "Yes", $M767="Intermediate", "Clinical Risk Evaluation", $M767="Lower", "No",$M767="No Risk", "No")</f>
        <v>#N/A</v>
      </c>
      <c r="O767" s="25" t="e" cm="1">
        <f t="array" ref="O767">_xlfn.IFS($M767="Higher", "Yes", $M767="Intermediate", "Yes", $M767="Lower", "Yes",$M767="No Risk", "No")</f>
        <v>#N/A</v>
      </c>
      <c r="P767" s="53">
        <f t="shared" si="22"/>
        <v>22</v>
      </c>
      <c r="Q767" s="4">
        <f t="shared" ca="1" si="23"/>
        <v>44784</v>
      </c>
    </row>
    <row r="768" spans="2:17" s="12" customFormat="1" x14ac:dyDescent="0.25">
      <c r="B768" s="19"/>
      <c r="C768" s="15">
        <f ca="1">(Q768)-(B768)</f>
        <v>44784</v>
      </c>
      <c r="F768" s="11"/>
      <c r="H768" s="3"/>
      <c r="I768" s="3"/>
      <c r="J768" s="3"/>
      <c r="K768" s="3"/>
      <c r="L768" s="3"/>
      <c r="M768" s="26"/>
      <c r="N768" s="25" t="e" cm="1">
        <f t="array" ref="N768">_xlfn.IFS($M768="Higher", "Yes", $M768="Intermediate", "Clinical Risk Evaluation", $M768="Lower", "No",$M768="No Risk", "No")</f>
        <v>#N/A</v>
      </c>
      <c r="O768" s="25" t="e" cm="1">
        <f t="array" ref="O768">_xlfn.IFS($M768="Higher", "Yes", $M768="Intermediate", "Yes", $M768="Lower", "Yes",$M768="No Risk", "No")</f>
        <v>#N/A</v>
      </c>
      <c r="P768" s="53">
        <f t="shared" si="22"/>
        <v>22</v>
      </c>
      <c r="Q768" s="4">
        <f t="shared" ca="1" si="23"/>
        <v>44784</v>
      </c>
    </row>
    <row r="769" spans="2:17" s="12" customFormat="1" x14ac:dyDescent="0.25">
      <c r="B769" s="19"/>
      <c r="C769" s="15">
        <f ca="1">(Q769)-(B769)</f>
        <v>44784</v>
      </c>
      <c r="F769" s="11"/>
      <c r="H769" s="3"/>
      <c r="I769" s="3"/>
      <c r="J769" s="3"/>
      <c r="K769" s="3"/>
      <c r="L769" s="3"/>
      <c r="M769" s="26"/>
      <c r="N769" s="25" t="e" cm="1">
        <f t="array" ref="N769">_xlfn.IFS($M769="Higher", "Yes", $M769="Intermediate", "Clinical Risk Evaluation", $M769="Lower", "No",$M769="No Risk", "No")</f>
        <v>#N/A</v>
      </c>
      <c r="O769" s="25" t="e" cm="1">
        <f t="array" ref="O769">_xlfn.IFS($M769="Higher", "Yes", $M769="Intermediate", "Yes", $M769="Lower", "Yes",$M769="No Risk", "No")</f>
        <v>#N/A</v>
      </c>
      <c r="P769" s="53">
        <f t="shared" si="22"/>
        <v>22</v>
      </c>
      <c r="Q769" s="4">
        <f t="shared" ca="1" si="23"/>
        <v>44784</v>
      </c>
    </row>
    <row r="770" spans="2:17" s="12" customFormat="1" x14ac:dyDescent="0.25">
      <c r="B770" s="19"/>
      <c r="C770" s="15">
        <f ca="1">(Q770)-(B770)</f>
        <v>44784</v>
      </c>
      <c r="F770" s="11"/>
      <c r="H770" s="3"/>
      <c r="I770" s="3"/>
      <c r="J770" s="3"/>
      <c r="K770" s="3"/>
      <c r="L770" s="3"/>
      <c r="M770" s="26"/>
      <c r="N770" s="25" t="e" cm="1">
        <f t="array" ref="N770">_xlfn.IFS($M770="Higher", "Yes", $M770="Intermediate", "Clinical Risk Evaluation", $M770="Lower", "No",$M770="No Risk", "No")</f>
        <v>#N/A</v>
      </c>
      <c r="O770" s="25" t="e" cm="1">
        <f t="array" ref="O770">_xlfn.IFS($M770="Higher", "Yes", $M770="Intermediate", "Yes", $M770="Lower", "Yes",$M770="No Risk", "No")</f>
        <v>#N/A</v>
      </c>
      <c r="P770" s="53">
        <f t="shared" si="22"/>
        <v>22</v>
      </c>
      <c r="Q770" s="4">
        <f t="shared" ca="1" si="23"/>
        <v>44784</v>
      </c>
    </row>
    <row r="771" spans="2:17" s="12" customFormat="1" x14ac:dyDescent="0.25">
      <c r="B771" s="19"/>
      <c r="C771" s="15">
        <f ca="1">(Q771)-(B771)</f>
        <v>44784</v>
      </c>
      <c r="F771" s="11"/>
      <c r="H771" s="3"/>
      <c r="I771" s="3"/>
      <c r="J771" s="3"/>
      <c r="K771" s="3"/>
      <c r="L771" s="3"/>
      <c r="M771" s="26"/>
      <c r="N771" s="25" t="e" cm="1">
        <f t="array" ref="N771">_xlfn.IFS($M771="Higher", "Yes", $M771="Intermediate", "Clinical Risk Evaluation", $M771="Lower", "No",$M771="No Risk", "No")</f>
        <v>#N/A</v>
      </c>
      <c r="O771" s="25" t="e" cm="1">
        <f t="array" ref="O771">_xlfn.IFS($M771="Higher", "Yes", $M771="Intermediate", "Yes", $M771="Lower", "Yes",$M771="No Risk", "No")</f>
        <v>#N/A</v>
      </c>
      <c r="P771" s="53">
        <f t="shared" si="22"/>
        <v>22</v>
      </c>
      <c r="Q771" s="4">
        <f t="shared" ca="1" si="23"/>
        <v>44784</v>
      </c>
    </row>
    <row r="772" spans="2:17" s="12" customFormat="1" x14ac:dyDescent="0.25">
      <c r="B772" s="19"/>
      <c r="C772" s="15">
        <f ca="1">(Q772)-(B772)</f>
        <v>44784</v>
      </c>
      <c r="F772" s="11"/>
      <c r="H772" s="3"/>
      <c r="I772" s="3"/>
      <c r="J772" s="3"/>
      <c r="K772" s="3"/>
      <c r="L772" s="3"/>
      <c r="M772" s="26"/>
      <c r="N772" s="25" t="e" cm="1">
        <f t="array" ref="N772">_xlfn.IFS($M772="Higher", "Yes", $M772="Intermediate", "Clinical Risk Evaluation", $M772="Lower", "No",$M772="No Risk", "No")</f>
        <v>#N/A</v>
      </c>
      <c r="O772" s="25" t="e" cm="1">
        <f t="array" ref="O772">_xlfn.IFS($M772="Higher", "Yes", $M772="Intermediate", "Yes", $M772="Lower", "Yes",$M772="No Risk", "No")</f>
        <v>#N/A</v>
      </c>
      <c r="P772" s="53">
        <f t="shared" si="22"/>
        <v>22</v>
      </c>
      <c r="Q772" s="4">
        <f t="shared" ca="1" si="23"/>
        <v>44784</v>
      </c>
    </row>
    <row r="773" spans="2:17" s="12" customFormat="1" x14ac:dyDescent="0.25">
      <c r="B773" s="19"/>
      <c r="C773" s="15">
        <f ca="1">(Q773)-(B773)</f>
        <v>44784</v>
      </c>
      <c r="F773" s="11"/>
      <c r="H773" s="3"/>
      <c r="I773" s="3"/>
      <c r="J773" s="3"/>
      <c r="K773" s="3"/>
      <c r="L773" s="3"/>
      <c r="M773" s="26"/>
      <c r="N773" s="25" t="e" cm="1">
        <f t="array" ref="N773">_xlfn.IFS($M773="Higher", "Yes", $M773="Intermediate", "Clinical Risk Evaluation", $M773="Lower", "No",$M773="No Risk", "No")</f>
        <v>#N/A</v>
      </c>
      <c r="O773" s="25" t="e" cm="1">
        <f t="array" ref="O773">_xlfn.IFS($M773="Higher", "Yes", $M773="Intermediate", "Yes", $M773="Lower", "Yes",$M773="No Risk", "No")</f>
        <v>#N/A</v>
      </c>
      <c r="P773" s="53">
        <f t="shared" si="22"/>
        <v>22</v>
      </c>
      <c r="Q773" s="4">
        <f t="shared" ca="1" si="23"/>
        <v>44784</v>
      </c>
    </row>
    <row r="774" spans="2:17" s="12" customFormat="1" x14ac:dyDescent="0.25">
      <c r="B774" s="19"/>
      <c r="C774" s="15">
        <f ca="1">(Q774)-(B774)</f>
        <v>44784</v>
      </c>
      <c r="F774" s="11"/>
      <c r="H774" s="3"/>
      <c r="I774" s="3"/>
      <c r="J774" s="3"/>
      <c r="K774" s="3"/>
      <c r="L774" s="3"/>
      <c r="M774" s="26"/>
      <c r="N774" s="25" t="e" cm="1">
        <f t="array" ref="N774">_xlfn.IFS($M774="Higher", "Yes", $M774="Intermediate", "Clinical Risk Evaluation", $M774="Lower", "No",$M774="No Risk", "No")</f>
        <v>#N/A</v>
      </c>
      <c r="O774" s="25" t="e" cm="1">
        <f t="array" ref="O774">_xlfn.IFS($M774="Higher", "Yes", $M774="Intermediate", "Yes", $M774="Lower", "Yes",$M774="No Risk", "No")</f>
        <v>#N/A</v>
      </c>
      <c r="P774" s="53">
        <f t="shared" si="22"/>
        <v>22</v>
      </c>
      <c r="Q774" s="4">
        <f t="shared" ca="1" si="23"/>
        <v>44784</v>
      </c>
    </row>
    <row r="775" spans="2:17" s="12" customFormat="1" x14ac:dyDescent="0.25">
      <c r="B775" s="19"/>
      <c r="C775" s="15">
        <f ca="1">(Q775)-(B775)</f>
        <v>44784</v>
      </c>
      <c r="F775" s="11"/>
      <c r="H775" s="3"/>
      <c r="I775" s="3"/>
      <c r="J775" s="3"/>
      <c r="K775" s="3"/>
      <c r="L775" s="3"/>
      <c r="M775" s="26"/>
      <c r="N775" s="25" t="e" cm="1">
        <f t="array" ref="N775">_xlfn.IFS($M775="Higher", "Yes", $M775="Intermediate", "Clinical Risk Evaluation", $M775="Lower", "No",$M775="No Risk", "No")</f>
        <v>#N/A</v>
      </c>
      <c r="O775" s="25" t="e" cm="1">
        <f t="array" ref="O775">_xlfn.IFS($M775="Higher", "Yes", $M775="Intermediate", "Yes", $M775="Lower", "Yes",$M775="No Risk", "No")</f>
        <v>#N/A</v>
      </c>
      <c r="P775" s="53">
        <f t="shared" si="22"/>
        <v>22</v>
      </c>
      <c r="Q775" s="4">
        <f t="shared" ca="1" si="23"/>
        <v>44784</v>
      </c>
    </row>
    <row r="776" spans="2:17" s="12" customFormat="1" x14ac:dyDescent="0.25">
      <c r="B776" s="19"/>
      <c r="C776" s="15">
        <f ca="1">(Q776)-(B776)</f>
        <v>44784</v>
      </c>
      <c r="F776" s="11"/>
      <c r="H776" s="3"/>
      <c r="I776" s="3"/>
      <c r="J776" s="3"/>
      <c r="K776" s="3"/>
      <c r="L776" s="3"/>
      <c r="M776" s="26"/>
      <c r="N776" s="25" t="e" cm="1">
        <f t="array" ref="N776">_xlfn.IFS($M776="Higher", "Yes", $M776="Intermediate", "Clinical Risk Evaluation", $M776="Lower", "No",$M776="No Risk", "No")</f>
        <v>#N/A</v>
      </c>
      <c r="O776" s="25" t="e" cm="1">
        <f t="array" ref="O776">_xlfn.IFS($M776="Higher", "Yes", $M776="Intermediate", "Yes", $M776="Lower", "Yes",$M776="No Risk", "No")</f>
        <v>#N/A</v>
      </c>
      <c r="P776" s="53">
        <f t="shared" si="22"/>
        <v>22</v>
      </c>
      <c r="Q776" s="4">
        <f t="shared" ca="1" si="23"/>
        <v>44784</v>
      </c>
    </row>
    <row r="777" spans="2:17" s="12" customFormat="1" x14ac:dyDescent="0.25">
      <c r="B777" s="19"/>
      <c r="C777" s="15">
        <f ca="1">(Q777)-(B777)</f>
        <v>44784</v>
      </c>
      <c r="F777" s="11"/>
      <c r="H777" s="3"/>
      <c r="I777" s="3"/>
      <c r="J777" s="3"/>
      <c r="K777" s="3"/>
      <c r="L777" s="3"/>
      <c r="M777" s="26"/>
      <c r="N777" s="25" t="e" cm="1">
        <f t="array" ref="N777">_xlfn.IFS($M777="Higher", "Yes", $M777="Intermediate", "Clinical Risk Evaluation", $M777="Lower", "No",$M777="No Risk", "No")</f>
        <v>#N/A</v>
      </c>
      <c r="O777" s="25" t="e" cm="1">
        <f t="array" ref="O777">_xlfn.IFS($M777="Higher", "Yes", $M777="Intermediate", "Yes", $M777="Lower", "Yes",$M777="No Risk", "No")</f>
        <v>#N/A</v>
      </c>
      <c r="P777" s="53">
        <f t="shared" si="22"/>
        <v>22</v>
      </c>
      <c r="Q777" s="4">
        <f t="shared" ca="1" si="23"/>
        <v>44784</v>
      </c>
    </row>
    <row r="778" spans="2:17" s="12" customFormat="1" x14ac:dyDescent="0.25">
      <c r="B778" s="19"/>
      <c r="C778" s="15">
        <f ca="1">(Q778)-(B778)</f>
        <v>44784</v>
      </c>
      <c r="F778" s="11"/>
      <c r="H778" s="3"/>
      <c r="I778" s="3"/>
      <c r="J778" s="3"/>
      <c r="K778" s="3"/>
      <c r="L778" s="3"/>
      <c r="M778" s="26"/>
      <c r="N778" s="25" t="e" cm="1">
        <f t="array" ref="N778">_xlfn.IFS($M778="Higher", "Yes", $M778="Intermediate", "Clinical Risk Evaluation", $M778="Lower", "No",$M778="No Risk", "No")</f>
        <v>#N/A</v>
      </c>
      <c r="O778" s="25" t="e" cm="1">
        <f t="array" ref="O778">_xlfn.IFS($M778="Higher", "Yes", $M778="Intermediate", "Yes", $M778="Lower", "Yes",$M778="No Risk", "No")</f>
        <v>#N/A</v>
      </c>
      <c r="P778" s="53">
        <f t="shared" si="22"/>
        <v>22</v>
      </c>
      <c r="Q778" s="4">
        <f t="shared" ca="1" si="23"/>
        <v>44784</v>
      </c>
    </row>
    <row r="779" spans="2:17" s="12" customFormat="1" x14ac:dyDescent="0.25">
      <c r="B779" s="19"/>
      <c r="C779" s="15">
        <f ca="1">(Q779)-(B779)</f>
        <v>44784</v>
      </c>
      <c r="F779" s="11"/>
      <c r="H779" s="3"/>
      <c r="I779" s="3"/>
      <c r="J779" s="3"/>
      <c r="K779" s="3"/>
      <c r="L779" s="3"/>
      <c r="M779" s="26"/>
      <c r="N779" s="25" t="e" cm="1">
        <f t="array" ref="N779">_xlfn.IFS($M779="Higher", "Yes", $M779="Intermediate", "Clinical Risk Evaluation", $M779="Lower", "No",$M779="No Risk", "No")</f>
        <v>#N/A</v>
      </c>
      <c r="O779" s="25" t="e" cm="1">
        <f t="array" ref="O779">_xlfn.IFS($M779="Higher", "Yes", $M779="Intermediate", "Yes", $M779="Lower", "Yes",$M779="No Risk", "No")</f>
        <v>#N/A</v>
      </c>
      <c r="P779" s="53">
        <f t="shared" si="22"/>
        <v>22</v>
      </c>
      <c r="Q779" s="4">
        <f t="shared" ca="1" si="23"/>
        <v>44784</v>
      </c>
    </row>
    <row r="780" spans="2:17" s="12" customFormat="1" x14ac:dyDescent="0.25">
      <c r="B780" s="19"/>
      <c r="C780" s="15">
        <f ca="1">(Q780)-(B780)</f>
        <v>44784</v>
      </c>
      <c r="F780" s="11"/>
      <c r="H780" s="3"/>
      <c r="I780" s="3"/>
      <c r="J780" s="3"/>
      <c r="K780" s="3"/>
      <c r="L780" s="3"/>
      <c r="M780" s="26"/>
      <c r="N780" s="25" t="e" cm="1">
        <f t="array" ref="N780">_xlfn.IFS($M780="Higher", "Yes", $M780="Intermediate", "Clinical Risk Evaluation", $M780="Lower", "No",$M780="No Risk", "No")</f>
        <v>#N/A</v>
      </c>
      <c r="O780" s="25" t="e" cm="1">
        <f t="array" ref="O780">_xlfn.IFS($M780="Higher", "Yes", $M780="Intermediate", "Yes", $M780="Lower", "Yes",$M780="No Risk", "No")</f>
        <v>#N/A</v>
      </c>
      <c r="P780" s="53">
        <f t="shared" si="22"/>
        <v>22</v>
      </c>
      <c r="Q780" s="4">
        <f t="shared" ca="1" si="23"/>
        <v>44784</v>
      </c>
    </row>
    <row r="781" spans="2:17" s="12" customFormat="1" x14ac:dyDescent="0.25">
      <c r="B781" s="19"/>
      <c r="C781" s="15">
        <f ca="1">(Q781)-(B781)</f>
        <v>44784</v>
      </c>
      <c r="F781" s="11"/>
      <c r="H781" s="3"/>
      <c r="I781" s="3"/>
      <c r="J781" s="3"/>
      <c r="K781" s="3"/>
      <c r="L781" s="3"/>
      <c r="M781" s="26"/>
      <c r="N781" s="25" t="e" cm="1">
        <f t="array" ref="N781">_xlfn.IFS($M781="Higher", "Yes", $M781="Intermediate", "Clinical Risk Evaluation", $M781="Lower", "No",$M781="No Risk", "No")</f>
        <v>#N/A</v>
      </c>
      <c r="O781" s="25" t="e" cm="1">
        <f t="array" ref="O781">_xlfn.IFS($M781="Higher", "Yes", $M781="Intermediate", "Yes", $M781="Lower", "Yes",$M781="No Risk", "No")</f>
        <v>#N/A</v>
      </c>
      <c r="P781" s="53">
        <f t="shared" ref="P781:P844" si="24">(B781)+22</f>
        <v>22</v>
      </c>
      <c r="Q781" s="4">
        <f t="shared" ref="Q781:Q844" ca="1" si="25">TODAY()</f>
        <v>44784</v>
      </c>
    </row>
    <row r="782" spans="2:17" s="12" customFormat="1" x14ac:dyDescent="0.25">
      <c r="B782" s="19"/>
      <c r="C782" s="15">
        <f ca="1">(Q782)-(B782)</f>
        <v>44784</v>
      </c>
      <c r="F782" s="11"/>
      <c r="H782" s="3"/>
      <c r="I782" s="3"/>
      <c r="J782" s="3"/>
      <c r="K782" s="3"/>
      <c r="L782" s="3"/>
      <c r="M782" s="26"/>
      <c r="N782" s="25" t="e" cm="1">
        <f t="array" ref="N782">_xlfn.IFS($M782="Higher", "Yes", $M782="Intermediate", "Clinical Risk Evaluation", $M782="Lower", "No",$M782="No Risk", "No")</f>
        <v>#N/A</v>
      </c>
      <c r="O782" s="25" t="e" cm="1">
        <f t="array" ref="O782">_xlfn.IFS($M782="Higher", "Yes", $M782="Intermediate", "Yes", $M782="Lower", "Yes",$M782="No Risk", "No")</f>
        <v>#N/A</v>
      </c>
      <c r="P782" s="53">
        <f t="shared" si="24"/>
        <v>22</v>
      </c>
      <c r="Q782" s="4">
        <f t="shared" ca="1" si="25"/>
        <v>44784</v>
      </c>
    </row>
    <row r="783" spans="2:17" s="12" customFormat="1" x14ac:dyDescent="0.25">
      <c r="B783" s="19"/>
      <c r="C783" s="15">
        <f ca="1">(Q783)-(B783)</f>
        <v>44784</v>
      </c>
      <c r="F783" s="11"/>
      <c r="H783" s="3"/>
      <c r="I783" s="3"/>
      <c r="J783" s="3"/>
      <c r="K783" s="3"/>
      <c r="L783" s="3"/>
      <c r="M783" s="26"/>
      <c r="N783" s="25" t="e" cm="1">
        <f t="array" ref="N783">_xlfn.IFS($M783="Higher", "Yes", $M783="Intermediate", "Clinical Risk Evaluation", $M783="Lower", "No",$M783="No Risk", "No")</f>
        <v>#N/A</v>
      </c>
      <c r="O783" s="25" t="e" cm="1">
        <f t="array" ref="O783">_xlfn.IFS($M783="Higher", "Yes", $M783="Intermediate", "Yes", $M783="Lower", "Yes",$M783="No Risk", "No")</f>
        <v>#N/A</v>
      </c>
      <c r="P783" s="53">
        <f t="shared" si="24"/>
        <v>22</v>
      </c>
      <c r="Q783" s="4">
        <f t="shared" ca="1" si="25"/>
        <v>44784</v>
      </c>
    </row>
    <row r="784" spans="2:17" s="12" customFormat="1" x14ac:dyDescent="0.25">
      <c r="B784" s="19"/>
      <c r="C784" s="15">
        <f ca="1">(Q784)-(B784)</f>
        <v>44784</v>
      </c>
      <c r="F784" s="11"/>
      <c r="H784" s="3"/>
      <c r="I784" s="3"/>
      <c r="J784" s="3"/>
      <c r="K784" s="3"/>
      <c r="L784" s="3"/>
      <c r="M784" s="26"/>
      <c r="N784" s="25" t="e" cm="1">
        <f t="array" ref="N784">_xlfn.IFS($M784="Higher", "Yes", $M784="Intermediate", "Clinical Risk Evaluation", $M784="Lower", "No",$M784="No Risk", "No")</f>
        <v>#N/A</v>
      </c>
      <c r="O784" s="25" t="e" cm="1">
        <f t="array" ref="O784">_xlfn.IFS($M784="Higher", "Yes", $M784="Intermediate", "Yes", $M784="Lower", "Yes",$M784="No Risk", "No")</f>
        <v>#N/A</v>
      </c>
      <c r="P784" s="53">
        <f t="shared" si="24"/>
        <v>22</v>
      </c>
      <c r="Q784" s="4">
        <f t="shared" ca="1" si="25"/>
        <v>44784</v>
      </c>
    </row>
    <row r="785" spans="2:17" s="12" customFormat="1" x14ac:dyDescent="0.25">
      <c r="B785" s="19"/>
      <c r="C785" s="15">
        <f ca="1">(Q785)-(B785)</f>
        <v>44784</v>
      </c>
      <c r="F785" s="11"/>
      <c r="H785" s="3"/>
      <c r="I785" s="3"/>
      <c r="J785" s="3"/>
      <c r="K785" s="3"/>
      <c r="L785" s="3"/>
      <c r="M785" s="26"/>
      <c r="N785" s="25" t="e" cm="1">
        <f t="array" ref="N785">_xlfn.IFS($M785="Higher", "Yes", $M785="Intermediate", "Clinical Risk Evaluation", $M785="Lower", "No",$M785="No Risk", "No")</f>
        <v>#N/A</v>
      </c>
      <c r="O785" s="25" t="e" cm="1">
        <f t="array" ref="O785">_xlfn.IFS($M785="Higher", "Yes", $M785="Intermediate", "Yes", $M785="Lower", "Yes",$M785="No Risk", "No")</f>
        <v>#N/A</v>
      </c>
      <c r="P785" s="53">
        <f t="shared" si="24"/>
        <v>22</v>
      </c>
      <c r="Q785" s="4">
        <f t="shared" ca="1" si="25"/>
        <v>44784</v>
      </c>
    </row>
    <row r="786" spans="2:17" s="12" customFormat="1" x14ac:dyDescent="0.25">
      <c r="B786" s="19"/>
      <c r="C786" s="15">
        <f ca="1">(Q786)-(B786)</f>
        <v>44784</v>
      </c>
      <c r="F786" s="11"/>
      <c r="H786" s="3"/>
      <c r="I786" s="3"/>
      <c r="J786" s="3"/>
      <c r="K786" s="3"/>
      <c r="L786" s="3"/>
      <c r="M786" s="26"/>
      <c r="N786" s="25" t="e" cm="1">
        <f t="array" ref="N786">_xlfn.IFS($M786="Higher", "Yes", $M786="Intermediate", "Clinical Risk Evaluation", $M786="Lower", "No",$M786="No Risk", "No")</f>
        <v>#N/A</v>
      </c>
      <c r="O786" s="25" t="e" cm="1">
        <f t="array" ref="O786">_xlfn.IFS($M786="Higher", "Yes", $M786="Intermediate", "Yes", $M786="Lower", "Yes",$M786="No Risk", "No")</f>
        <v>#N/A</v>
      </c>
      <c r="P786" s="53">
        <f t="shared" si="24"/>
        <v>22</v>
      </c>
      <c r="Q786" s="4">
        <f t="shared" ca="1" si="25"/>
        <v>44784</v>
      </c>
    </row>
    <row r="787" spans="2:17" s="12" customFormat="1" x14ac:dyDescent="0.25">
      <c r="B787" s="19"/>
      <c r="C787" s="15">
        <f ca="1">(Q787)-(B787)</f>
        <v>44784</v>
      </c>
      <c r="F787" s="11"/>
      <c r="H787" s="3"/>
      <c r="I787" s="3"/>
      <c r="J787" s="3"/>
      <c r="K787" s="3"/>
      <c r="L787" s="3"/>
      <c r="M787" s="26"/>
      <c r="N787" s="25" t="e" cm="1">
        <f t="array" ref="N787">_xlfn.IFS($M787="Higher", "Yes", $M787="Intermediate", "Clinical Risk Evaluation", $M787="Lower", "No",$M787="No Risk", "No")</f>
        <v>#N/A</v>
      </c>
      <c r="O787" s="25" t="e" cm="1">
        <f t="array" ref="O787">_xlfn.IFS($M787="Higher", "Yes", $M787="Intermediate", "Yes", $M787="Lower", "Yes",$M787="No Risk", "No")</f>
        <v>#N/A</v>
      </c>
      <c r="P787" s="53">
        <f t="shared" si="24"/>
        <v>22</v>
      </c>
      <c r="Q787" s="4">
        <f t="shared" ca="1" si="25"/>
        <v>44784</v>
      </c>
    </row>
    <row r="788" spans="2:17" s="12" customFormat="1" x14ac:dyDescent="0.25">
      <c r="B788" s="19"/>
      <c r="C788" s="15">
        <f ca="1">(Q788)-(B788)</f>
        <v>44784</v>
      </c>
      <c r="F788" s="11"/>
      <c r="H788" s="3"/>
      <c r="I788" s="3"/>
      <c r="J788" s="3"/>
      <c r="K788" s="3"/>
      <c r="L788" s="3"/>
      <c r="M788" s="26"/>
      <c r="N788" s="25" t="e" cm="1">
        <f t="array" ref="N788">_xlfn.IFS($M788="Higher", "Yes", $M788="Intermediate", "Clinical Risk Evaluation", $M788="Lower", "No",$M788="No Risk", "No")</f>
        <v>#N/A</v>
      </c>
      <c r="O788" s="25" t="e" cm="1">
        <f t="array" ref="O788">_xlfn.IFS($M788="Higher", "Yes", $M788="Intermediate", "Yes", $M788="Lower", "Yes",$M788="No Risk", "No")</f>
        <v>#N/A</v>
      </c>
      <c r="P788" s="53">
        <f t="shared" si="24"/>
        <v>22</v>
      </c>
      <c r="Q788" s="4">
        <f t="shared" ca="1" si="25"/>
        <v>44784</v>
      </c>
    </row>
    <row r="789" spans="2:17" s="12" customFormat="1" x14ac:dyDescent="0.25">
      <c r="B789" s="19"/>
      <c r="C789" s="15">
        <f ca="1">(Q789)-(B789)</f>
        <v>44784</v>
      </c>
      <c r="F789" s="11"/>
      <c r="H789" s="3"/>
      <c r="I789" s="3"/>
      <c r="J789" s="3"/>
      <c r="K789" s="3"/>
      <c r="L789" s="3"/>
      <c r="M789" s="26"/>
      <c r="N789" s="25" t="e" cm="1">
        <f t="array" ref="N789">_xlfn.IFS($M789="Higher", "Yes", $M789="Intermediate", "Clinical Risk Evaluation", $M789="Lower", "No",$M789="No Risk", "No")</f>
        <v>#N/A</v>
      </c>
      <c r="O789" s="25" t="e" cm="1">
        <f t="array" ref="O789">_xlfn.IFS($M789="Higher", "Yes", $M789="Intermediate", "Yes", $M789="Lower", "Yes",$M789="No Risk", "No")</f>
        <v>#N/A</v>
      </c>
      <c r="P789" s="53">
        <f t="shared" si="24"/>
        <v>22</v>
      </c>
      <c r="Q789" s="4">
        <f t="shared" ca="1" si="25"/>
        <v>44784</v>
      </c>
    </row>
    <row r="790" spans="2:17" s="12" customFormat="1" x14ac:dyDescent="0.25">
      <c r="B790" s="19"/>
      <c r="C790" s="15">
        <f ca="1">(Q790)-(B790)</f>
        <v>44784</v>
      </c>
      <c r="F790" s="11"/>
      <c r="H790" s="3"/>
      <c r="I790" s="3"/>
      <c r="J790" s="3"/>
      <c r="K790" s="3"/>
      <c r="L790" s="3"/>
      <c r="M790" s="26"/>
      <c r="N790" s="25" t="e" cm="1">
        <f t="array" ref="N790">_xlfn.IFS($M790="Higher", "Yes", $M790="Intermediate", "Clinical Risk Evaluation", $M790="Lower", "No",$M790="No Risk", "No")</f>
        <v>#N/A</v>
      </c>
      <c r="O790" s="25" t="e" cm="1">
        <f t="array" ref="O790">_xlfn.IFS($M790="Higher", "Yes", $M790="Intermediate", "Yes", $M790="Lower", "Yes",$M790="No Risk", "No")</f>
        <v>#N/A</v>
      </c>
      <c r="P790" s="53">
        <f t="shared" si="24"/>
        <v>22</v>
      </c>
      <c r="Q790" s="4">
        <f t="shared" ca="1" si="25"/>
        <v>44784</v>
      </c>
    </row>
    <row r="791" spans="2:17" s="12" customFormat="1" x14ac:dyDescent="0.25">
      <c r="B791" s="19"/>
      <c r="C791" s="15">
        <f ca="1">(Q791)-(B791)</f>
        <v>44784</v>
      </c>
      <c r="F791" s="11"/>
      <c r="H791" s="3"/>
      <c r="I791" s="3"/>
      <c r="J791" s="3"/>
      <c r="K791" s="3"/>
      <c r="L791" s="3"/>
      <c r="M791" s="26"/>
      <c r="N791" s="25" t="e" cm="1">
        <f t="array" ref="N791">_xlfn.IFS($M791="Higher", "Yes", $M791="Intermediate", "Clinical Risk Evaluation", $M791="Lower", "No",$M791="No Risk", "No")</f>
        <v>#N/A</v>
      </c>
      <c r="O791" s="25" t="e" cm="1">
        <f t="array" ref="O791">_xlfn.IFS($M791="Higher", "Yes", $M791="Intermediate", "Yes", $M791="Lower", "Yes",$M791="No Risk", "No")</f>
        <v>#N/A</v>
      </c>
      <c r="P791" s="53">
        <f t="shared" si="24"/>
        <v>22</v>
      </c>
      <c r="Q791" s="4">
        <f t="shared" ca="1" si="25"/>
        <v>44784</v>
      </c>
    </row>
    <row r="792" spans="2:17" s="12" customFormat="1" x14ac:dyDescent="0.25">
      <c r="B792" s="19"/>
      <c r="C792" s="15">
        <f ca="1">(Q792)-(B792)</f>
        <v>44784</v>
      </c>
      <c r="F792" s="11"/>
      <c r="H792" s="3"/>
      <c r="I792" s="3"/>
      <c r="J792" s="3"/>
      <c r="K792" s="3"/>
      <c r="L792" s="3"/>
      <c r="M792" s="26"/>
      <c r="N792" s="25" t="e" cm="1">
        <f t="array" ref="N792">_xlfn.IFS($M792="Higher", "Yes", $M792="Intermediate", "Clinical Risk Evaluation", $M792="Lower", "No",$M792="No Risk", "No")</f>
        <v>#N/A</v>
      </c>
      <c r="O792" s="25" t="e" cm="1">
        <f t="array" ref="O792">_xlfn.IFS($M792="Higher", "Yes", $M792="Intermediate", "Yes", $M792="Lower", "Yes",$M792="No Risk", "No")</f>
        <v>#N/A</v>
      </c>
      <c r="P792" s="53">
        <f t="shared" si="24"/>
        <v>22</v>
      </c>
      <c r="Q792" s="4">
        <f t="shared" ca="1" si="25"/>
        <v>44784</v>
      </c>
    </row>
    <row r="793" spans="2:17" s="12" customFormat="1" x14ac:dyDescent="0.25">
      <c r="B793" s="19"/>
      <c r="C793" s="15">
        <f ca="1">(Q793)-(B793)</f>
        <v>44784</v>
      </c>
      <c r="F793" s="11"/>
      <c r="H793" s="3"/>
      <c r="I793" s="3"/>
      <c r="J793" s="3"/>
      <c r="K793" s="3"/>
      <c r="L793" s="3"/>
      <c r="M793" s="26"/>
      <c r="N793" s="25" t="e" cm="1">
        <f t="array" ref="N793">_xlfn.IFS($M793="Higher", "Yes", $M793="Intermediate", "Clinical Risk Evaluation", $M793="Lower", "No",$M793="No Risk", "No")</f>
        <v>#N/A</v>
      </c>
      <c r="O793" s="25" t="e" cm="1">
        <f t="array" ref="O793">_xlfn.IFS($M793="Higher", "Yes", $M793="Intermediate", "Yes", $M793="Lower", "Yes",$M793="No Risk", "No")</f>
        <v>#N/A</v>
      </c>
      <c r="P793" s="53">
        <f t="shared" si="24"/>
        <v>22</v>
      </c>
      <c r="Q793" s="4">
        <f t="shared" ca="1" si="25"/>
        <v>44784</v>
      </c>
    </row>
    <row r="794" spans="2:17" s="12" customFormat="1" x14ac:dyDescent="0.25">
      <c r="B794" s="19"/>
      <c r="C794" s="15">
        <f ca="1">(Q794)-(B794)</f>
        <v>44784</v>
      </c>
      <c r="F794" s="11"/>
      <c r="H794" s="3"/>
      <c r="I794" s="3"/>
      <c r="J794" s="3"/>
      <c r="K794" s="3"/>
      <c r="L794" s="3"/>
      <c r="M794" s="26"/>
      <c r="N794" s="25" t="e" cm="1">
        <f t="array" ref="N794">_xlfn.IFS($M794="Higher", "Yes", $M794="Intermediate", "Clinical Risk Evaluation", $M794="Lower", "No",$M794="No Risk", "No")</f>
        <v>#N/A</v>
      </c>
      <c r="O794" s="25" t="e" cm="1">
        <f t="array" ref="O794">_xlfn.IFS($M794="Higher", "Yes", $M794="Intermediate", "Yes", $M794="Lower", "Yes",$M794="No Risk", "No")</f>
        <v>#N/A</v>
      </c>
      <c r="P794" s="53">
        <f t="shared" si="24"/>
        <v>22</v>
      </c>
      <c r="Q794" s="4">
        <f t="shared" ca="1" si="25"/>
        <v>44784</v>
      </c>
    </row>
    <row r="795" spans="2:17" s="12" customFormat="1" x14ac:dyDescent="0.25">
      <c r="B795" s="19"/>
      <c r="C795" s="15">
        <f ca="1">(Q795)-(B795)</f>
        <v>44784</v>
      </c>
      <c r="F795" s="11"/>
      <c r="H795" s="3"/>
      <c r="I795" s="3"/>
      <c r="J795" s="3"/>
      <c r="K795" s="3"/>
      <c r="L795" s="3"/>
      <c r="M795" s="26"/>
      <c r="N795" s="25" t="e" cm="1">
        <f t="array" ref="N795">_xlfn.IFS($M795="Higher", "Yes", $M795="Intermediate", "Clinical Risk Evaluation", $M795="Lower", "No",$M795="No Risk", "No")</f>
        <v>#N/A</v>
      </c>
      <c r="O795" s="25" t="e" cm="1">
        <f t="array" ref="O795">_xlfn.IFS($M795="Higher", "Yes", $M795="Intermediate", "Yes", $M795="Lower", "Yes",$M795="No Risk", "No")</f>
        <v>#N/A</v>
      </c>
      <c r="P795" s="53">
        <f t="shared" si="24"/>
        <v>22</v>
      </c>
      <c r="Q795" s="4">
        <f t="shared" ca="1" si="25"/>
        <v>44784</v>
      </c>
    </row>
    <row r="796" spans="2:17" s="12" customFormat="1" x14ac:dyDescent="0.25">
      <c r="B796" s="19"/>
      <c r="C796" s="15">
        <f ca="1">(Q796)-(B796)</f>
        <v>44784</v>
      </c>
      <c r="F796" s="11"/>
      <c r="H796" s="3"/>
      <c r="I796" s="3"/>
      <c r="J796" s="3"/>
      <c r="K796" s="3"/>
      <c r="L796" s="3"/>
      <c r="M796" s="26"/>
      <c r="N796" s="25" t="e" cm="1">
        <f t="array" ref="N796">_xlfn.IFS($M796="Higher", "Yes", $M796="Intermediate", "Clinical Risk Evaluation", $M796="Lower", "No",$M796="No Risk", "No")</f>
        <v>#N/A</v>
      </c>
      <c r="O796" s="25" t="e" cm="1">
        <f t="array" ref="O796">_xlfn.IFS($M796="Higher", "Yes", $M796="Intermediate", "Yes", $M796="Lower", "Yes",$M796="No Risk", "No")</f>
        <v>#N/A</v>
      </c>
      <c r="P796" s="53">
        <f t="shared" si="24"/>
        <v>22</v>
      </c>
      <c r="Q796" s="4">
        <f t="shared" ca="1" si="25"/>
        <v>44784</v>
      </c>
    </row>
    <row r="797" spans="2:17" s="12" customFormat="1" x14ac:dyDescent="0.25">
      <c r="B797" s="19"/>
      <c r="C797" s="15">
        <f ca="1">(Q797)-(B797)</f>
        <v>44784</v>
      </c>
      <c r="F797" s="11"/>
      <c r="H797" s="3"/>
      <c r="I797" s="3"/>
      <c r="J797" s="3"/>
      <c r="K797" s="3"/>
      <c r="L797" s="3"/>
      <c r="M797" s="26"/>
      <c r="N797" s="25" t="e" cm="1">
        <f t="array" ref="N797">_xlfn.IFS($M797="Higher", "Yes", $M797="Intermediate", "Clinical Risk Evaluation", $M797="Lower", "No",$M797="No Risk", "No")</f>
        <v>#N/A</v>
      </c>
      <c r="O797" s="25" t="e" cm="1">
        <f t="array" ref="O797">_xlfn.IFS($M797="Higher", "Yes", $M797="Intermediate", "Yes", $M797="Lower", "Yes",$M797="No Risk", "No")</f>
        <v>#N/A</v>
      </c>
      <c r="P797" s="53">
        <f t="shared" si="24"/>
        <v>22</v>
      </c>
      <c r="Q797" s="4">
        <f t="shared" ca="1" si="25"/>
        <v>44784</v>
      </c>
    </row>
    <row r="798" spans="2:17" s="12" customFormat="1" x14ac:dyDescent="0.25">
      <c r="B798" s="19"/>
      <c r="C798" s="15">
        <f ca="1">(Q798)-(B798)</f>
        <v>44784</v>
      </c>
      <c r="F798" s="11"/>
      <c r="H798" s="3"/>
      <c r="I798" s="3"/>
      <c r="J798" s="3"/>
      <c r="K798" s="3"/>
      <c r="L798" s="3"/>
      <c r="M798" s="26"/>
      <c r="N798" s="25" t="e" cm="1">
        <f t="array" ref="N798">_xlfn.IFS($M798="Higher", "Yes", $M798="Intermediate", "Clinical Risk Evaluation", $M798="Lower", "No",$M798="No Risk", "No")</f>
        <v>#N/A</v>
      </c>
      <c r="O798" s="25" t="e" cm="1">
        <f t="array" ref="O798">_xlfn.IFS($M798="Higher", "Yes", $M798="Intermediate", "Yes", $M798="Lower", "Yes",$M798="No Risk", "No")</f>
        <v>#N/A</v>
      </c>
      <c r="P798" s="53">
        <f t="shared" si="24"/>
        <v>22</v>
      </c>
      <c r="Q798" s="4">
        <f t="shared" ca="1" si="25"/>
        <v>44784</v>
      </c>
    </row>
    <row r="799" spans="2:17" s="12" customFormat="1" x14ac:dyDescent="0.25">
      <c r="B799" s="19"/>
      <c r="C799" s="15">
        <f ca="1">(Q799)-(B799)</f>
        <v>44784</v>
      </c>
      <c r="F799" s="11"/>
      <c r="H799" s="3"/>
      <c r="I799" s="3"/>
      <c r="J799" s="3"/>
      <c r="K799" s="3"/>
      <c r="L799" s="3"/>
      <c r="M799" s="26"/>
      <c r="N799" s="25" t="e" cm="1">
        <f t="array" ref="N799">_xlfn.IFS($M799="Higher", "Yes", $M799="Intermediate", "Clinical Risk Evaluation", $M799="Lower", "No",$M799="No Risk", "No")</f>
        <v>#N/A</v>
      </c>
      <c r="O799" s="25" t="e" cm="1">
        <f t="array" ref="O799">_xlfn.IFS($M799="Higher", "Yes", $M799="Intermediate", "Yes", $M799="Lower", "Yes",$M799="No Risk", "No")</f>
        <v>#N/A</v>
      </c>
      <c r="P799" s="53">
        <f t="shared" si="24"/>
        <v>22</v>
      </c>
      <c r="Q799" s="4">
        <f t="shared" ca="1" si="25"/>
        <v>44784</v>
      </c>
    </row>
    <row r="800" spans="2:17" s="12" customFormat="1" x14ac:dyDescent="0.25">
      <c r="B800" s="19"/>
      <c r="C800" s="15">
        <f ca="1">(Q800)-(B800)</f>
        <v>44784</v>
      </c>
      <c r="F800" s="11"/>
      <c r="H800" s="3"/>
      <c r="I800" s="3"/>
      <c r="J800" s="3"/>
      <c r="K800" s="3"/>
      <c r="L800" s="3"/>
      <c r="M800" s="26"/>
      <c r="N800" s="25" t="e" cm="1">
        <f t="array" ref="N800">_xlfn.IFS($M800="Higher", "Yes", $M800="Intermediate", "Clinical Risk Evaluation", $M800="Lower", "No",$M800="No Risk", "No")</f>
        <v>#N/A</v>
      </c>
      <c r="O800" s="25" t="e" cm="1">
        <f t="array" ref="O800">_xlfn.IFS($M800="Higher", "Yes", $M800="Intermediate", "Yes", $M800="Lower", "Yes",$M800="No Risk", "No")</f>
        <v>#N/A</v>
      </c>
      <c r="P800" s="53">
        <f t="shared" si="24"/>
        <v>22</v>
      </c>
      <c r="Q800" s="4">
        <f t="shared" ca="1" si="25"/>
        <v>44784</v>
      </c>
    </row>
    <row r="801" spans="2:17" s="12" customFormat="1" x14ac:dyDescent="0.25">
      <c r="B801" s="19"/>
      <c r="C801" s="15">
        <f ca="1">(Q801)-(B801)</f>
        <v>44784</v>
      </c>
      <c r="F801" s="11"/>
      <c r="H801" s="3"/>
      <c r="I801" s="3"/>
      <c r="J801" s="3"/>
      <c r="K801" s="3"/>
      <c r="L801" s="3"/>
      <c r="M801" s="26"/>
      <c r="N801" s="25" t="e" cm="1">
        <f t="array" ref="N801">_xlfn.IFS($M801="Higher", "Yes", $M801="Intermediate", "Clinical Risk Evaluation", $M801="Lower", "No",$M801="No Risk", "No")</f>
        <v>#N/A</v>
      </c>
      <c r="O801" s="25" t="e" cm="1">
        <f t="array" ref="O801">_xlfn.IFS($M801="Higher", "Yes", $M801="Intermediate", "Yes", $M801="Lower", "Yes",$M801="No Risk", "No")</f>
        <v>#N/A</v>
      </c>
      <c r="P801" s="53">
        <f t="shared" si="24"/>
        <v>22</v>
      </c>
      <c r="Q801" s="4">
        <f t="shared" ca="1" si="25"/>
        <v>44784</v>
      </c>
    </row>
    <row r="802" spans="2:17" s="12" customFormat="1" x14ac:dyDescent="0.25">
      <c r="B802" s="19"/>
      <c r="C802" s="15">
        <f ca="1">(Q802)-(B802)</f>
        <v>44784</v>
      </c>
      <c r="F802" s="11"/>
      <c r="H802" s="3"/>
      <c r="I802" s="3"/>
      <c r="J802" s="3"/>
      <c r="K802" s="3"/>
      <c r="L802" s="3"/>
      <c r="M802" s="26"/>
      <c r="N802" s="25" t="e" cm="1">
        <f t="array" ref="N802">_xlfn.IFS($M802="Higher", "Yes", $M802="Intermediate", "Clinical Risk Evaluation", $M802="Lower", "No",$M802="No Risk", "No")</f>
        <v>#N/A</v>
      </c>
      <c r="O802" s="25" t="e" cm="1">
        <f t="array" ref="O802">_xlfn.IFS($M802="Higher", "Yes", $M802="Intermediate", "Yes", $M802="Lower", "Yes",$M802="No Risk", "No")</f>
        <v>#N/A</v>
      </c>
      <c r="P802" s="53">
        <f t="shared" si="24"/>
        <v>22</v>
      </c>
      <c r="Q802" s="4">
        <f t="shared" ca="1" si="25"/>
        <v>44784</v>
      </c>
    </row>
    <row r="803" spans="2:17" s="12" customFormat="1" x14ac:dyDescent="0.25">
      <c r="B803" s="19"/>
      <c r="C803" s="15">
        <f ca="1">(Q803)-(B803)</f>
        <v>44784</v>
      </c>
      <c r="F803" s="11"/>
      <c r="H803" s="3"/>
      <c r="I803" s="3"/>
      <c r="J803" s="3"/>
      <c r="K803" s="3"/>
      <c r="L803" s="3"/>
      <c r="M803" s="26"/>
      <c r="N803" s="25" t="e" cm="1">
        <f t="array" ref="N803">_xlfn.IFS($M803="Higher", "Yes", $M803="Intermediate", "Clinical Risk Evaluation", $M803="Lower", "No",$M803="No Risk", "No")</f>
        <v>#N/A</v>
      </c>
      <c r="O803" s="25" t="e" cm="1">
        <f t="array" ref="O803">_xlfn.IFS($M803="Higher", "Yes", $M803="Intermediate", "Yes", $M803="Lower", "Yes",$M803="No Risk", "No")</f>
        <v>#N/A</v>
      </c>
      <c r="P803" s="53">
        <f t="shared" si="24"/>
        <v>22</v>
      </c>
      <c r="Q803" s="4">
        <f t="shared" ca="1" si="25"/>
        <v>44784</v>
      </c>
    </row>
    <row r="804" spans="2:17" s="12" customFormat="1" x14ac:dyDescent="0.25">
      <c r="B804" s="19"/>
      <c r="C804" s="15">
        <f ca="1">(Q804)-(B804)</f>
        <v>44784</v>
      </c>
      <c r="F804" s="11"/>
      <c r="H804" s="3"/>
      <c r="I804" s="3"/>
      <c r="J804" s="3"/>
      <c r="K804" s="3"/>
      <c r="L804" s="3"/>
      <c r="M804" s="26"/>
      <c r="N804" s="25" t="e" cm="1">
        <f t="array" ref="N804">_xlfn.IFS($M804="Higher", "Yes", $M804="Intermediate", "Clinical Risk Evaluation", $M804="Lower", "No",$M804="No Risk", "No")</f>
        <v>#N/A</v>
      </c>
      <c r="O804" s="25" t="e" cm="1">
        <f t="array" ref="O804">_xlfn.IFS($M804="Higher", "Yes", $M804="Intermediate", "Yes", $M804="Lower", "Yes",$M804="No Risk", "No")</f>
        <v>#N/A</v>
      </c>
      <c r="P804" s="53">
        <f t="shared" si="24"/>
        <v>22</v>
      </c>
      <c r="Q804" s="4">
        <f t="shared" ca="1" si="25"/>
        <v>44784</v>
      </c>
    </row>
    <row r="805" spans="2:17" s="12" customFormat="1" x14ac:dyDescent="0.25">
      <c r="B805" s="19"/>
      <c r="C805" s="15">
        <f ca="1">(Q805)-(B805)</f>
        <v>44784</v>
      </c>
      <c r="F805" s="11"/>
      <c r="H805" s="3"/>
      <c r="I805" s="3"/>
      <c r="J805" s="3"/>
      <c r="K805" s="3"/>
      <c r="L805" s="3"/>
      <c r="M805" s="26"/>
      <c r="N805" s="25" t="e" cm="1">
        <f t="array" ref="N805">_xlfn.IFS($M805="Higher", "Yes", $M805="Intermediate", "Clinical Risk Evaluation", $M805="Lower", "No",$M805="No Risk", "No")</f>
        <v>#N/A</v>
      </c>
      <c r="O805" s="25" t="e" cm="1">
        <f t="array" ref="O805">_xlfn.IFS($M805="Higher", "Yes", $M805="Intermediate", "Yes", $M805="Lower", "Yes",$M805="No Risk", "No")</f>
        <v>#N/A</v>
      </c>
      <c r="P805" s="53">
        <f t="shared" si="24"/>
        <v>22</v>
      </c>
      <c r="Q805" s="4">
        <f t="shared" ca="1" si="25"/>
        <v>44784</v>
      </c>
    </row>
    <row r="806" spans="2:17" s="12" customFormat="1" x14ac:dyDescent="0.25">
      <c r="B806" s="19"/>
      <c r="C806" s="15">
        <f ca="1">(Q806)-(B806)</f>
        <v>44784</v>
      </c>
      <c r="F806" s="11"/>
      <c r="H806" s="3"/>
      <c r="I806" s="3"/>
      <c r="J806" s="3"/>
      <c r="K806" s="3"/>
      <c r="L806" s="3"/>
      <c r="M806" s="26"/>
      <c r="N806" s="25" t="e" cm="1">
        <f t="array" ref="N806">_xlfn.IFS($M806="Higher", "Yes", $M806="Intermediate", "Clinical Risk Evaluation", $M806="Lower", "No",$M806="No Risk", "No")</f>
        <v>#N/A</v>
      </c>
      <c r="O806" s="25" t="e" cm="1">
        <f t="array" ref="O806">_xlfn.IFS($M806="Higher", "Yes", $M806="Intermediate", "Yes", $M806="Lower", "Yes",$M806="No Risk", "No")</f>
        <v>#N/A</v>
      </c>
      <c r="P806" s="53">
        <f t="shared" si="24"/>
        <v>22</v>
      </c>
      <c r="Q806" s="4">
        <f t="shared" ca="1" si="25"/>
        <v>44784</v>
      </c>
    </row>
    <row r="807" spans="2:17" s="12" customFormat="1" x14ac:dyDescent="0.25">
      <c r="B807" s="19"/>
      <c r="C807" s="15">
        <f ca="1">(Q807)-(B807)</f>
        <v>44784</v>
      </c>
      <c r="F807" s="11"/>
      <c r="H807" s="3"/>
      <c r="I807" s="3"/>
      <c r="J807" s="3"/>
      <c r="K807" s="3"/>
      <c r="L807" s="3"/>
      <c r="M807" s="26"/>
      <c r="N807" s="25" t="e" cm="1">
        <f t="array" ref="N807">_xlfn.IFS($M807="Higher", "Yes", $M807="Intermediate", "Clinical Risk Evaluation", $M807="Lower", "No",$M807="No Risk", "No")</f>
        <v>#N/A</v>
      </c>
      <c r="O807" s="25" t="e" cm="1">
        <f t="array" ref="O807">_xlfn.IFS($M807="Higher", "Yes", $M807="Intermediate", "Yes", $M807="Lower", "Yes",$M807="No Risk", "No")</f>
        <v>#N/A</v>
      </c>
      <c r="P807" s="53">
        <f t="shared" si="24"/>
        <v>22</v>
      </c>
      <c r="Q807" s="4">
        <f t="shared" ca="1" si="25"/>
        <v>44784</v>
      </c>
    </row>
    <row r="808" spans="2:17" s="12" customFormat="1" x14ac:dyDescent="0.25">
      <c r="B808" s="19"/>
      <c r="C808" s="15">
        <f ca="1">(Q808)-(B808)</f>
        <v>44784</v>
      </c>
      <c r="F808" s="11"/>
      <c r="H808" s="3"/>
      <c r="I808" s="3"/>
      <c r="J808" s="3"/>
      <c r="K808" s="3"/>
      <c r="L808" s="3"/>
      <c r="M808" s="26"/>
      <c r="N808" s="25" t="e" cm="1">
        <f t="array" ref="N808">_xlfn.IFS($M808="Higher", "Yes", $M808="Intermediate", "Clinical Risk Evaluation", $M808="Lower", "No",$M808="No Risk", "No")</f>
        <v>#N/A</v>
      </c>
      <c r="O808" s="25" t="e" cm="1">
        <f t="array" ref="O808">_xlfn.IFS($M808="Higher", "Yes", $M808="Intermediate", "Yes", $M808="Lower", "Yes",$M808="No Risk", "No")</f>
        <v>#N/A</v>
      </c>
      <c r="P808" s="53">
        <f t="shared" si="24"/>
        <v>22</v>
      </c>
      <c r="Q808" s="4">
        <f t="shared" ca="1" si="25"/>
        <v>44784</v>
      </c>
    </row>
    <row r="809" spans="2:17" s="12" customFormat="1" x14ac:dyDescent="0.25">
      <c r="B809" s="19"/>
      <c r="C809" s="15">
        <f ca="1">(Q809)-(B809)</f>
        <v>44784</v>
      </c>
      <c r="F809" s="11"/>
      <c r="H809" s="3"/>
      <c r="I809" s="3"/>
      <c r="J809" s="3"/>
      <c r="K809" s="3"/>
      <c r="L809" s="3"/>
      <c r="M809" s="26"/>
      <c r="N809" s="25" t="e" cm="1">
        <f t="array" ref="N809">_xlfn.IFS($M809="Higher", "Yes", $M809="Intermediate", "Clinical Risk Evaluation", $M809="Lower", "No",$M809="No Risk", "No")</f>
        <v>#N/A</v>
      </c>
      <c r="O809" s="25" t="e" cm="1">
        <f t="array" ref="O809">_xlfn.IFS($M809="Higher", "Yes", $M809="Intermediate", "Yes", $M809="Lower", "Yes",$M809="No Risk", "No")</f>
        <v>#N/A</v>
      </c>
      <c r="P809" s="53">
        <f t="shared" si="24"/>
        <v>22</v>
      </c>
      <c r="Q809" s="4">
        <f t="shared" ca="1" si="25"/>
        <v>44784</v>
      </c>
    </row>
    <row r="810" spans="2:17" s="12" customFormat="1" x14ac:dyDescent="0.25">
      <c r="B810" s="19"/>
      <c r="C810" s="15">
        <f ca="1">(Q810)-(B810)</f>
        <v>44784</v>
      </c>
      <c r="F810" s="11"/>
      <c r="H810" s="3"/>
      <c r="I810" s="3"/>
      <c r="J810" s="3"/>
      <c r="K810" s="3"/>
      <c r="L810" s="3"/>
      <c r="M810" s="26"/>
      <c r="N810" s="25" t="e" cm="1">
        <f t="array" ref="N810">_xlfn.IFS($M810="Higher", "Yes", $M810="Intermediate", "Clinical Risk Evaluation", $M810="Lower", "No",$M810="No Risk", "No")</f>
        <v>#N/A</v>
      </c>
      <c r="O810" s="25" t="e" cm="1">
        <f t="array" ref="O810">_xlfn.IFS($M810="Higher", "Yes", $M810="Intermediate", "Yes", $M810="Lower", "Yes",$M810="No Risk", "No")</f>
        <v>#N/A</v>
      </c>
      <c r="P810" s="53">
        <f t="shared" si="24"/>
        <v>22</v>
      </c>
      <c r="Q810" s="4">
        <f t="shared" ca="1" si="25"/>
        <v>44784</v>
      </c>
    </row>
    <row r="811" spans="2:17" s="12" customFormat="1" x14ac:dyDescent="0.25">
      <c r="B811" s="19"/>
      <c r="C811" s="15">
        <f ca="1">(Q811)-(B811)</f>
        <v>44784</v>
      </c>
      <c r="F811" s="11"/>
      <c r="H811" s="3"/>
      <c r="I811" s="3"/>
      <c r="J811" s="3"/>
      <c r="K811" s="3"/>
      <c r="L811" s="3"/>
      <c r="M811" s="26"/>
      <c r="N811" s="25" t="e" cm="1">
        <f t="array" ref="N811">_xlfn.IFS($M811="Higher", "Yes", $M811="Intermediate", "Clinical Risk Evaluation", $M811="Lower", "No",$M811="No Risk", "No")</f>
        <v>#N/A</v>
      </c>
      <c r="O811" s="25" t="e" cm="1">
        <f t="array" ref="O811">_xlfn.IFS($M811="Higher", "Yes", $M811="Intermediate", "Yes", $M811="Lower", "Yes",$M811="No Risk", "No")</f>
        <v>#N/A</v>
      </c>
      <c r="P811" s="53">
        <f t="shared" si="24"/>
        <v>22</v>
      </c>
      <c r="Q811" s="4">
        <f t="shared" ca="1" si="25"/>
        <v>44784</v>
      </c>
    </row>
    <row r="812" spans="2:17" s="12" customFormat="1" x14ac:dyDescent="0.25">
      <c r="B812" s="19"/>
      <c r="C812" s="15">
        <f ca="1">(Q812)-(B812)</f>
        <v>44784</v>
      </c>
      <c r="F812" s="11"/>
      <c r="H812" s="3"/>
      <c r="I812" s="3"/>
      <c r="J812" s="3"/>
      <c r="K812" s="3"/>
      <c r="L812" s="3"/>
      <c r="M812" s="26"/>
      <c r="N812" s="25" t="e" cm="1">
        <f t="array" ref="N812">_xlfn.IFS($M812="Higher", "Yes", $M812="Intermediate", "Clinical Risk Evaluation", $M812="Lower", "No",$M812="No Risk", "No")</f>
        <v>#N/A</v>
      </c>
      <c r="O812" s="25" t="e" cm="1">
        <f t="array" ref="O812">_xlfn.IFS($M812="Higher", "Yes", $M812="Intermediate", "Yes", $M812="Lower", "Yes",$M812="No Risk", "No")</f>
        <v>#N/A</v>
      </c>
      <c r="P812" s="53">
        <f t="shared" si="24"/>
        <v>22</v>
      </c>
      <c r="Q812" s="4">
        <f t="shared" ca="1" si="25"/>
        <v>44784</v>
      </c>
    </row>
    <row r="813" spans="2:17" s="12" customFormat="1" x14ac:dyDescent="0.25">
      <c r="B813" s="19"/>
      <c r="C813" s="15">
        <f ca="1">(Q813)-(B813)</f>
        <v>44784</v>
      </c>
      <c r="F813" s="11"/>
      <c r="H813" s="3"/>
      <c r="I813" s="3"/>
      <c r="J813" s="3"/>
      <c r="K813" s="3"/>
      <c r="L813" s="3"/>
      <c r="M813" s="26"/>
      <c r="N813" s="25" t="e" cm="1">
        <f t="array" ref="N813">_xlfn.IFS($M813="Higher", "Yes", $M813="Intermediate", "Clinical Risk Evaluation", $M813="Lower", "No",$M813="No Risk", "No")</f>
        <v>#N/A</v>
      </c>
      <c r="O813" s="25" t="e" cm="1">
        <f t="array" ref="O813">_xlfn.IFS($M813="Higher", "Yes", $M813="Intermediate", "Yes", $M813="Lower", "Yes",$M813="No Risk", "No")</f>
        <v>#N/A</v>
      </c>
      <c r="P813" s="53">
        <f t="shared" si="24"/>
        <v>22</v>
      </c>
      <c r="Q813" s="4">
        <f t="shared" ca="1" si="25"/>
        <v>44784</v>
      </c>
    </row>
    <row r="814" spans="2:17" s="12" customFormat="1" x14ac:dyDescent="0.25">
      <c r="B814" s="19"/>
      <c r="C814" s="15">
        <f ca="1">(Q814)-(B814)</f>
        <v>44784</v>
      </c>
      <c r="F814" s="11"/>
      <c r="H814" s="3"/>
      <c r="I814" s="3"/>
      <c r="J814" s="3"/>
      <c r="K814" s="3"/>
      <c r="L814" s="3"/>
      <c r="M814" s="26"/>
      <c r="N814" s="25" t="e" cm="1">
        <f t="array" ref="N814">_xlfn.IFS($M814="Higher", "Yes", $M814="Intermediate", "Clinical Risk Evaluation", $M814="Lower", "No",$M814="No Risk", "No")</f>
        <v>#N/A</v>
      </c>
      <c r="O814" s="25" t="e" cm="1">
        <f t="array" ref="O814">_xlfn.IFS($M814="Higher", "Yes", $M814="Intermediate", "Yes", $M814="Lower", "Yes",$M814="No Risk", "No")</f>
        <v>#N/A</v>
      </c>
      <c r="P814" s="53">
        <f t="shared" si="24"/>
        <v>22</v>
      </c>
      <c r="Q814" s="4">
        <f t="shared" ca="1" si="25"/>
        <v>44784</v>
      </c>
    </row>
    <row r="815" spans="2:17" s="12" customFormat="1" x14ac:dyDescent="0.25">
      <c r="B815" s="19"/>
      <c r="C815" s="15">
        <f ca="1">(Q815)-(B815)</f>
        <v>44784</v>
      </c>
      <c r="F815" s="11"/>
      <c r="H815" s="3"/>
      <c r="I815" s="3"/>
      <c r="J815" s="3"/>
      <c r="K815" s="3"/>
      <c r="L815" s="3"/>
      <c r="M815" s="26"/>
      <c r="N815" s="25" t="e" cm="1">
        <f t="array" ref="N815">_xlfn.IFS($M815="Higher", "Yes", $M815="Intermediate", "Clinical Risk Evaluation", $M815="Lower", "No",$M815="No Risk", "No")</f>
        <v>#N/A</v>
      </c>
      <c r="O815" s="25" t="e" cm="1">
        <f t="array" ref="O815">_xlfn.IFS($M815="Higher", "Yes", $M815="Intermediate", "Yes", $M815="Lower", "Yes",$M815="No Risk", "No")</f>
        <v>#N/A</v>
      </c>
      <c r="P815" s="53">
        <f t="shared" si="24"/>
        <v>22</v>
      </c>
      <c r="Q815" s="4">
        <f t="shared" ca="1" si="25"/>
        <v>44784</v>
      </c>
    </row>
    <row r="816" spans="2:17" s="12" customFormat="1" x14ac:dyDescent="0.25">
      <c r="B816" s="19"/>
      <c r="C816" s="15">
        <f ca="1">(Q816)-(B816)</f>
        <v>44784</v>
      </c>
      <c r="F816" s="11"/>
      <c r="H816" s="3"/>
      <c r="I816" s="3"/>
      <c r="J816" s="3"/>
      <c r="K816" s="3"/>
      <c r="L816" s="3"/>
      <c r="M816" s="26"/>
      <c r="N816" s="25" t="e" cm="1">
        <f t="array" ref="N816">_xlfn.IFS($M816="Higher", "Yes", $M816="Intermediate", "Clinical Risk Evaluation", $M816="Lower", "No",$M816="No Risk", "No")</f>
        <v>#N/A</v>
      </c>
      <c r="O816" s="25" t="e" cm="1">
        <f t="array" ref="O816">_xlfn.IFS($M816="Higher", "Yes", $M816="Intermediate", "Yes", $M816="Lower", "Yes",$M816="No Risk", "No")</f>
        <v>#N/A</v>
      </c>
      <c r="P816" s="53">
        <f t="shared" si="24"/>
        <v>22</v>
      </c>
      <c r="Q816" s="4">
        <f t="shared" ca="1" si="25"/>
        <v>44784</v>
      </c>
    </row>
    <row r="817" spans="2:17" s="12" customFormat="1" x14ac:dyDescent="0.25">
      <c r="B817" s="19"/>
      <c r="C817" s="15">
        <f ca="1">(Q817)-(B817)</f>
        <v>44784</v>
      </c>
      <c r="F817" s="11"/>
      <c r="H817" s="3"/>
      <c r="I817" s="3"/>
      <c r="J817" s="3"/>
      <c r="K817" s="3"/>
      <c r="L817" s="3"/>
      <c r="M817" s="26"/>
      <c r="N817" s="25" t="e" cm="1">
        <f t="array" ref="N817">_xlfn.IFS($M817="Higher", "Yes", $M817="Intermediate", "Clinical Risk Evaluation", $M817="Lower", "No",$M817="No Risk", "No")</f>
        <v>#N/A</v>
      </c>
      <c r="O817" s="25" t="e" cm="1">
        <f t="array" ref="O817">_xlfn.IFS($M817="Higher", "Yes", $M817="Intermediate", "Yes", $M817="Lower", "Yes",$M817="No Risk", "No")</f>
        <v>#N/A</v>
      </c>
      <c r="P817" s="53">
        <f t="shared" si="24"/>
        <v>22</v>
      </c>
      <c r="Q817" s="4">
        <f t="shared" ca="1" si="25"/>
        <v>44784</v>
      </c>
    </row>
    <row r="818" spans="2:17" s="12" customFormat="1" x14ac:dyDescent="0.25">
      <c r="B818" s="19"/>
      <c r="C818" s="15">
        <f ca="1">(Q818)-(B818)</f>
        <v>44784</v>
      </c>
      <c r="F818" s="11"/>
      <c r="H818" s="3"/>
      <c r="I818" s="3"/>
      <c r="J818" s="3"/>
      <c r="K818" s="3"/>
      <c r="L818" s="3"/>
      <c r="M818" s="26"/>
      <c r="N818" s="25" t="e" cm="1">
        <f t="array" ref="N818">_xlfn.IFS($M818="Higher", "Yes", $M818="Intermediate", "Clinical Risk Evaluation", $M818="Lower", "No",$M818="No Risk", "No")</f>
        <v>#N/A</v>
      </c>
      <c r="O818" s="25" t="e" cm="1">
        <f t="array" ref="O818">_xlfn.IFS($M818="Higher", "Yes", $M818="Intermediate", "Yes", $M818="Lower", "Yes",$M818="No Risk", "No")</f>
        <v>#N/A</v>
      </c>
      <c r="P818" s="53">
        <f t="shared" si="24"/>
        <v>22</v>
      </c>
      <c r="Q818" s="4">
        <f t="shared" ca="1" si="25"/>
        <v>44784</v>
      </c>
    </row>
    <row r="819" spans="2:17" s="12" customFormat="1" x14ac:dyDescent="0.25">
      <c r="B819" s="19"/>
      <c r="C819" s="15">
        <f ca="1">(Q819)-(B819)</f>
        <v>44784</v>
      </c>
      <c r="F819" s="11"/>
      <c r="H819" s="3"/>
      <c r="I819" s="3"/>
      <c r="J819" s="3"/>
      <c r="K819" s="3"/>
      <c r="L819" s="3"/>
      <c r="M819" s="26"/>
      <c r="N819" s="25" t="e" cm="1">
        <f t="array" ref="N819">_xlfn.IFS($M819="Higher", "Yes", $M819="Intermediate", "Clinical Risk Evaluation", $M819="Lower", "No",$M819="No Risk", "No")</f>
        <v>#N/A</v>
      </c>
      <c r="O819" s="25" t="e" cm="1">
        <f t="array" ref="O819">_xlfn.IFS($M819="Higher", "Yes", $M819="Intermediate", "Yes", $M819="Lower", "Yes",$M819="No Risk", "No")</f>
        <v>#N/A</v>
      </c>
      <c r="P819" s="53">
        <f t="shared" si="24"/>
        <v>22</v>
      </c>
      <c r="Q819" s="4">
        <f t="shared" ca="1" si="25"/>
        <v>44784</v>
      </c>
    </row>
    <row r="820" spans="2:17" s="12" customFormat="1" x14ac:dyDescent="0.25">
      <c r="B820" s="19"/>
      <c r="C820" s="15">
        <f ca="1">(Q820)-(B820)</f>
        <v>44784</v>
      </c>
      <c r="F820" s="11"/>
      <c r="H820" s="3"/>
      <c r="I820" s="3"/>
      <c r="J820" s="3"/>
      <c r="K820" s="3"/>
      <c r="L820" s="3"/>
      <c r="M820" s="26"/>
      <c r="N820" s="25" t="e" cm="1">
        <f t="array" ref="N820">_xlfn.IFS($M820="Higher", "Yes", $M820="Intermediate", "Clinical Risk Evaluation", $M820="Lower", "No",$M820="No Risk", "No")</f>
        <v>#N/A</v>
      </c>
      <c r="O820" s="25" t="e" cm="1">
        <f t="array" ref="O820">_xlfn.IFS($M820="Higher", "Yes", $M820="Intermediate", "Yes", $M820="Lower", "Yes",$M820="No Risk", "No")</f>
        <v>#N/A</v>
      </c>
      <c r="P820" s="53">
        <f t="shared" si="24"/>
        <v>22</v>
      </c>
      <c r="Q820" s="4">
        <f t="shared" ca="1" si="25"/>
        <v>44784</v>
      </c>
    </row>
    <row r="821" spans="2:17" s="12" customFormat="1" x14ac:dyDescent="0.25">
      <c r="B821" s="19"/>
      <c r="C821" s="15">
        <f ca="1">(Q821)-(B821)</f>
        <v>44784</v>
      </c>
      <c r="F821" s="11"/>
      <c r="H821" s="3"/>
      <c r="I821" s="3"/>
      <c r="J821" s="3"/>
      <c r="K821" s="3"/>
      <c r="L821" s="3"/>
      <c r="M821" s="26"/>
      <c r="N821" s="25" t="e" cm="1">
        <f t="array" ref="N821">_xlfn.IFS($M821="Higher", "Yes", $M821="Intermediate", "Clinical Risk Evaluation", $M821="Lower", "No",$M821="No Risk", "No")</f>
        <v>#N/A</v>
      </c>
      <c r="O821" s="25" t="e" cm="1">
        <f t="array" ref="O821">_xlfn.IFS($M821="Higher", "Yes", $M821="Intermediate", "Yes", $M821="Lower", "Yes",$M821="No Risk", "No")</f>
        <v>#N/A</v>
      </c>
      <c r="P821" s="53">
        <f t="shared" si="24"/>
        <v>22</v>
      </c>
      <c r="Q821" s="4">
        <f t="shared" ca="1" si="25"/>
        <v>44784</v>
      </c>
    </row>
    <row r="822" spans="2:17" s="12" customFormat="1" x14ac:dyDescent="0.25">
      <c r="B822" s="19"/>
      <c r="C822" s="15">
        <f ca="1">(Q822)-(B822)</f>
        <v>44784</v>
      </c>
      <c r="F822" s="11"/>
      <c r="H822" s="3"/>
      <c r="I822" s="3"/>
      <c r="J822" s="3"/>
      <c r="K822" s="3"/>
      <c r="L822" s="3"/>
      <c r="M822" s="26"/>
      <c r="N822" s="25" t="e" cm="1">
        <f t="array" ref="N822">_xlfn.IFS($M822="Higher", "Yes", $M822="Intermediate", "Clinical Risk Evaluation", $M822="Lower", "No",$M822="No Risk", "No")</f>
        <v>#N/A</v>
      </c>
      <c r="O822" s="25" t="e" cm="1">
        <f t="array" ref="O822">_xlfn.IFS($M822="Higher", "Yes", $M822="Intermediate", "Yes", $M822="Lower", "Yes",$M822="No Risk", "No")</f>
        <v>#N/A</v>
      </c>
      <c r="P822" s="53">
        <f t="shared" si="24"/>
        <v>22</v>
      </c>
      <c r="Q822" s="4">
        <f t="shared" ca="1" si="25"/>
        <v>44784</v>
      </c>
    </row>
    <row r="823" spans="2:17" s="12" customFormat="1" x14ac:dyDescent="0.25">
      <c r="B823" s="19"/>
      <c r="C823" s="15">
        <f ca="1">(Q823)-(B823)</f>
        <v>44784</v>
      </c>
      <c r="F823" s="11"/>
      <c r="H823" s="3"/>
      <c r="I823" s="3"/>
      <c r="J823" s="3"/>
      <c r="K823" s="3"/>
      <c r="L823" s="3"/>
      <c r="M823" s="26"/>
      <c r="N823" s="25" t="e" cm="1">
        <f t="array" ref="N823">_xlfn.IFS($M823="Higher", "Yes", $M823="Intermediate", "Clinical Risk Evaluation", $M823="Lower", "No",$M823="No Risk", "No")</f>
        <v>#N/A</v>
      </c>
      <c r="O823" s="25" t="e" cm="1">
        <f t="array" ref="O823">_xlfn.IFS($M823="Higher", "Yes", $M823="Intermediate", "Yes", $M823="Lower", "Yes",$M823="No Risk", "No")</f>
        <v>#N/A</v>
      </c>
      <c r="P823" s="53">
        <f t="shared" si="24"/>
        <v>22</v>
      </c>
      <c r="Q823" s="4">
        <f t="shared" ca="1" si="25"/>
        <v>44784</v>
      </c>
    </row>
    <row r="824" spans="2:17" s="12" customFormat="1" x14ac:dyDescent="0.25">
      <c r="B824" s="19"/>
      <c r="C824" s="15">
        <f ca="1">(Q824)-(B824)</f>
        <v>44784</v>
      </c>
      <c r="F824" s="11"/>
      <c r="H824" s="3"/>
      <c r="I824" s="3"/>
      <c r="J824" s="3"/>
      <c r="K824" s="3"/>
      <c r="L824" s="3"/>
      <c r="M824" s="26"/>
      <c r="N824" s="25" t="e" cm="1">
        <f t="array" ref="N824">_xlfn.IFS($M824="Higher", "Yes", $M824="Intermediate", "Clinical Risk Evaluation", $M824="Lower", "No",$M824="No Risk", "No")</f>
        <v>#N/A</v>
      </c>
      <c r="O824" s="25" t="e" cm="1">
        <f t="array" ref="O824">_xlfn.IFS($M824="Higher", "Yes", $M824="Intermediate", "Yes", $M824="Lower", "Yes",$M824="No Risk", "No")</f>
        <v>#N/A</v>
      </c>
      <c r="P824" s="53">
        <f t="shared" si="24"/>
        <v>22</v>
      </c>
      <c r="Q824" s="4">
        <f t="shared" ca="1" si="25"/>
        <v>44784</v>
      </c>
    </row>
    <row r="825" spans="2:17" s="12" customFormat="1" x14ac:dyDescent="0.25">
      <c r="B825" s="19"/>
      <c r="C825" s="15">
        <f ca="1">(Q825)-(B825)</f>
        <v>44784</v>
      </c>
      <c r="F825" s="11"/>
      <c r="H825" s="3"/>
      <c r="I825" s="3"/>
      <c r="J825" s="3"/>
      <c r="K825" s="3"/>
      <c r="L825" s="3"/>
      <c r="M825" s="26"/>
      <c r="N825" s="25" t="e" cm="1">
        <f t="array" ref="N825">_xlfn.IFS($M825="Higher", "Yes", $M825="Intermediate", "Clinical Risk Evaluation", $M825="Lower", "No",$M825="No Risk", "No")</f>
        <v>#N/A</v>
      </c>
      <c r="O825" s="25" t="e" cm="1">
        <f t="array" ref="O825">_xlfn.IFS($M825="Higher", "Yes", $M825="Intermediate", "Yes", $M825="Lower", "Yes",$M825="No Risk", "No")</f>
        <v>#N/A</v>
      </c>
      <c r="P825" s="53">
        <f t="shared" si="24"/>
        <v>22</v>
      </c>
      <c r="Q825" s="4">
        <f t="shared" ca="1" si="25"/>
        <v>44784</v>
      </c>
    </row>
    <row r="826" spans="2:17" s="12" customFormat="1" x14ac:dyDescent="0.25">
      <c r="B826" s="19"/>
      <c r="C826" s="15">
        <f ca="1">(Q826)-(B826)</f>
        <v>44784</v>
      </c>
      <c r="F826" s="11"/>
      <c r="H826" s="3"/>
      <c r="I826" s="3"/>
      <c r="J826" s="3"/>
      <c r="K826" s="3"/>
      <c r="L826" s="3"/>
      <c r="M826" s="26"/>
      <c r="N826" s="25" t="e" cm="1">
        <f t="array" ref="N826">_xlfn.IFS($M826="Higher", "Yes", $M826="Intermediate", "Clinical Risk Evaluation", $M826="Lower", "No",$M826="No Risk", "No")</f>
        <v>#N/A</v>
      </c>
      <c r="O826" s="25" t="e" cm="1">
        <f t="array" ref="O826">_xlfn.IFS($M826="Higher", "Yes", $M826="Intermediate", "Yes", $M826="Lower", "Yes",$M826="No Risk", "No")</f>
        <v>#N/A</v>
      </c>
      <c r="P826" s="53">
        <f t="shared" si="24"/>
        <v>22</v>
      </c>
      <c r="Q826" s="4">
        <f t="shared" ca="1" si="25"/>
        <v>44784</v>
      </c>
    </row>
    <row r="827" spans="2:17" s="12" customFormat="1" x14ac:dyDescent="0.25">
      <c r="B827" s="19"/>
      <c r="C827" s="15">
        <f ca="1">(Q827)-(B827)</f>
        <v>44784</v>
      </c>
      <c r="F827" s="11"/>
      <c r="H827" s="3"/>
      <c r="I827" s="3"/>
      <c r="J827" s="3"/>
      <c r="K827" s="3"/>
      <c r="L827" s="3"/>
      <c r="M827" s="26"/>
      <c r="N827" s="25" t="e" cm="1">
        <f t="array" ref="N827">_xlfn.IFS($M827="Higher", "Yes", $M827="Intermediate", "Clinical Risk Evaluation", $M827="Lower", "No",$M827="No Risk", "No")</f>
        <v>#N/A</v>
      </c>
      <c r="O827" s="25" t="e" cm="1">
        <f t="array" ref="O827">_xlfn.IFS($M827="Higher", "Yes", $M827="Intermediate", "Yes", $M827="Lower", "Yes",$M827="No Risk", "No")</f>
        <v>#N/A</v>
      </c>
      <c r="P827" s="53">
        <f t="shared" si="24"/>
        <v>22</v>
      </c>
      <c r="Q827" s="4">
        <f t="shared" ca="1" si="25"/>
        <v>44784</v>
      </c>
    </row>
    <row r="828" spans="2:17" s="12" customFormat="1" x14ac:dyDescent="0.25">
      <c r="B828" s="19"/>
      <c r="C828" s="15">
        <f ca="1">(Q828)-(B828)</f>
        <v>44784</v>
      </c>
      <c r="F828" s="11"/>
      <c r="H828" s="3"/>
      <c r="I828" s="3"/>
      <c r="J828" s="3"/>
      <c r="K828" s="3"/>
      <c r="L828" s="3"/>
      <c r="M828" s="26"/>
      <c r="N828" s="25" t="e" cm="1">
        <f t="array" ref="N828">_xlfn.IFS($M828="Higher", "Yes", $M828="Intermediate", "Clinical Risk Evaluation", $M828="Lower", "No",$M828="No Risk", "No")</f>
        <v>#N/A</v>
      </c>
      <c r="O828" s="25" t="e" cm="1">
        <f t="array" ref="O828">_xlfn.IFS($M828="Higher", "Yes", $M828="Intermediate", "Yes", $M828="Lower", "Yes",$M828="No Risk", "No")</f>
        <v>#N/A</v>
      </c>
      <c r="P828" s="53">
        <f t="shared" si="24"/>
        <v>22</v>
      </c>
      <c r="Q828" s="4">
        <f t="shared" ca="1" si="25"/>
        <v>44784</v>
      </c>
    </row>
    <row r="829" spans="2:17" s="12" customFormat="1" x14ac:dyDescent="0.25">
      <c r="B829" s="19"/>
      <c r="C829" s="15">
        <f ca="1">(Q829)-(B829)</f>
        <v>44784</v>
      </c>
      <c r="F829" s="11"/>
      <c r="H829" s="3"/>
      <c r="I829" s="3"/>
      <c r="J829" s="3"/>
      <c r="K829" s="3"/>
      <c r="L829" s="3"/>
      <c r="M829" s="26"/>
      <c r="N829" s="25" t="e" cm="1">
        <f t="array" ref="N829">_xlfn.IFS($M829="Higher", "Yes", $M829="Intermediate", "Clinical Risk Evaluation", $M829="Lower", "No",$M829="No Risk", "No")</f>
        <v>#N/A</v>
      </c>
      <c r="O829" s="25" t="e" cm="1">
        <f t="array" ref="O829">_xlfn.IFS($M829="Higher", "Yes", $M829="Intermediate", "Yes", $M829="Lower", "Yes",$M829="No Risk", "No")</f>
        <v>#N/A</v>
      </c>
      <c r="P829" s="53">
        <f t="shared" si="24"/>
        <v>22</v>
      </c>
      <c r="Q829" s="4">
        <f t="shared" ca="1" si="25"/>
        <v>44784</v>
      </c>
    </row>
    <row r="830" spans="2:17" s="12" customFormat="1" x14ac:dyDescent="0.25">
      <c r="B830" s="19"/>
      <c r="C830" s="15">
        <f ca="1">(Q830)-(B830)</f>
        <v>44784</v>
      </c>
      <c r="F830" s="11"/>
      <c r="H830" s="3"/>
      <c r="I830" s="3"/>
      <c r="J830" s="3"/>
      <c r="K830" s="3"/>
      <c r="L830" s="3"/>
      <c r="M830" s="26"/>
      <c r="N830" s="25" t="e" cm="1">
        <f t="array" ref="N830">_xlfn.IFS($M830="Higher", "Yes", $M830="Intermediate", "Clinical Risk Evaluation", $M830="Lower", "No",$M830="No Risk", "No")</f>
        <v>#N/A</v>
      </c>
      <c r="O830" s="25" t="e" cm="1">
        <f t="array" ref="O830">_xlfn.IFS($M830="Higher", "Yes", $M830="Intermediate", "Yes", $M830="Lower", "Yes",$M830="No Risk", "No")</f>
        <v>#N/A</v>
      </c>
      <c r="P830" s="53">
        <f t="shared" si="24"/>
        <v>22</v>
      </c>
      <c r="Q830" s="4">
        <f t="shared" ca="1" si="25"/>
        <v>44784</v>
      </c>
    </row>
    <row r="831" spans="2:17" s="12" customFormat="1" x14ac:dyDescent="0.25">
      <c r="B831" s="19"/>
      <c r="C831" s="15">
        <f ca="1">(Q831)-(B831)</f>
        <v>44784</v>
      </c>
      <c r="F831" s="11"/>
      <c r="H831" s="3"/>
      <c r="I831" s="3"/>
      <c r="J831" s="3"/>
      <c r="K831" s="3"/>
      <c r="L831" s="3"/>
      <c r="M831" s="26"/>
      <c r="N831" s="25" t="e" cm="1">
        <f t="array" ref="N831">_xlfn.IFS($M831="Higher", "Yes", $M831="Intermediate", "Clinical Risk Evaluation", $M831="Lower", "No",$M831="No Risk", "No")</f>
        <v>#N/A</v>
      </c>
      <c r="O831" s="25" t="e" cm="1">
        <f t="array" ref="O831">_xlfn.IFS($M831="Higher", "Yes", $M831="Intermediate", "Yes", $M831="Lower", "Yes",$M831="No Risk", "No")</f>
        <v>#N/A</v>
      </c>
      <c r="P831" s="53">
        <f t="shared" si="24"/>
        <v>22</v>
      </c>
      <c r="Q831" s="4">
        <f t="shared" ca="1" si="25"/>
        <v>44784</v>
      </c>
    </row>
    <row r="832" spans="2:17" s="12" customFormat="1" x14ac:dyDescent="0.25">
      <c r="B832" s="19"/>
      <c r="C832" s="15">
        <f ca="1">(Q832)-(B832)</f>
        <v>44784</v>
      </c>
      <c r="F832" s="11"/>
      <c r="H832" s="3"/>
      <c r="I832" s="3"/>
      <c r="J832" s="3"/>
      <c r="K832" s="3"/>
      <c r="L832" s="3"/>
      <c r="M832" s="26"/>
      <c r="N832" s="25" t="e" cm="1">
        <f t="array" ref="N832">_xlfn.IFS($M832="Higher", "Yes", $M832="Intermediate", "Clinical Risk Evaluation", $M832="Lower", "No",$M832="No Risk", "No")</f>
        <v>#N/A</v>
      </c>
      <c r="O832" s="25" t="e" cm="1">
        <f t="array" ref="O832">_xlfn.IFS($M832="Higher", "Yes", $M832="Intermediate", "Yes", $M832="Lower", "Yes",$M832="No Risk", "No")</f>
        <v>#N/A</v>
      </c>
      <c r="P832" s="53">
        <f t="shared" si="24"/>
        <v>22</v>
      </c>
      <c r="Q832" s="4">
        <f t="shared" ca="1" si="25"/>
        <v>44784</v>
      </c>
    </row>
    <row r="833" spans="2:17" s="12" customFormat="1" x14ac:dyDescent="0.25">
      <c r="B833" s="19"/>
      <c r="C833" s="15">
        <f ca="1">(Q833)-(B833)</f>
        <v>44784</v>
      </c>
      <c r="F833" s="11"/>
      <c r="H833" s="3"/>
      <c r="I833" s="3"/>
      <c r="J833" s="3"/>
      <c r="K833" s="3"/>
      <c r="L833" s="3"/>
      <c r="M833" s="26"/>
      <c r="N833" s="25" t="e" cm="1">
        <f t="array" ref="N833">_xlfn.IFS($M833="Higher", "Yes", $M833="Intermediate", "Clinical Risk Evaluation", $M833="Lower", "No",$M833="No Risk", "No")</f>
        <v>#N/A</v>
      </c>
      <c r="O833" s="25" t="e" cm="1">
        <f t="array" ref="O833">_xlfn.IFS($M833="Higher", "Yes", $M833="Intermediate", "Yes", $M833="Lower", "Yes",$M833="No Risk", "No")</f>
        <v>#N/A</v>
      </c>
      <c r="P833" s="53">
        <f t="shared" si="24"/>
        <v>22</v>
      </c>
      <c r="Q833" s="4">
        <f t="shared" ca="1" si="25"/>
        <v>44784</v>
      </c>
    </row>
    <row r="834" spans="2:17" s="12" customFormat="1" x14ac:dyDescent="0.25">
      <c r="B834" s="19"/>
      <c r="C834" s="15">
        <f ca="1">(Q834)-(B834)</f>
        <v>44784</v>
      </c>
      <c r="F834" s="11"/>
      <c r="H834" s="3"/>
      <c r="I834" s="3"/>
      <c r="J834" s="3"/>
      <c r="K834" s="3"/>
      <c r="L834" s="3"/>
      <c r="M834" s="26"/>
      <c r="N834" s="25" t="e" cm="1">
        <f t="array" ref="N834">_xlfn.IFS($M834="Higher", "Yes", $M834="Intermediate", "Clinical Risk Evaluation", $M834="Lower", "No",$M834="No Risk", "No")</f>
        <v>#N/A</v>
      </c>
      <c r="O834" s="25" t="e" cm="1">
        <f t="array" ref="O834">_xlfn.IFS($M834="Higher", "Yes", $M834="Intermediate", "Yes", $M834="Lower", "Yes",$M834="No Risk", "No")</f>
        <v>#N/A</v>
      </c>
      <c r="P834" s="53">
        <f t="shared" si="24"/>
        <v>22</v>
      </c>
      <c r="Q834" s="4">
        <f t="shared" ca="1" si="25"/>
        <v>44784</v>
      </c>
    </row>
    <row r="835" spans="2:17" s="12" customFormat="1" x14ac:dyDescent="0.25">
      <c r="B835" s="19"/>
      <c r="C835" s="15">
        <f ca="1">(Q835)-(B835)</f>
        <v>44784</v>
      </c>
      <c r="F835" s="11"/>
      <c r="H835" s="3"/>
      <c r="I835" s="3"/>
      <c r="J835" s="3"/>
      <c r="K835" s="3"/>
      <c r="L835" s="3"/>
      <c r="M835" s="26"/>
      <c r="N835" s="25" t="e" cm="1">
        <f t="array" ref="N835">_xlfn.IFS($M835="Higher", "Yes", $M835="Intermediate", "Clinical Risk Evaluation", $M835="Lower", "No",$M835="No Risk", "No")</f>
        <v>#N/A</v>
      </c>
      <c r="O835" s="25" t="e" cm="1">
        <f t="array" ref="O835">_xlfn.IFS($M835="Higher", "Yes", $M835="Intermediate", "Yes", $M835="Lower", "Yes",$M835="No Risk", "No")</f>
        <v>#N/A</v>
      </c>
      <c r="P835" s="53">
        <f t="shared" si="24"/>
        <v>22</v>
      </c>
      <c r="Q835" s="4">
        <f t="shared" ca="1" si="25"/>
        <v>44784</v>
      </c>
    </row>
    <row r="836" spans="2:17" s="12" customFormat="1" x14ac:dyDescent="0.25">
      <c r="B836" s="19"/>
      <c r="C836" s="15">
        <f ca="1">(Q836)-(B836)</f>
        <v>44784</v>
      </c>
      <c r="F836" s="11"/>
      <c r="H836" s="3"/>
      <c r="I836" s="3"/>
      <c r="J836" s="3"/>
      <c r="K836" s="3"/>
      <c r="L836" s="3"/>
      <c r="M836" s="26"/>
      <c r="N836" s="25" t="e" cm="1">
        <f t="array" ref="N836">_xlfn.IFS($M836="Higher", "Yes", $M836="Intermediate", "Clinical Risk Evaluation", $M836="Lower", "No",$M836="No Risk", "No")</f>
        <v>#N/A</v>
      </c>
      <c r="O836" s="25" t="e" cm="1">
        <f t="array" ref="O836">_xlfn.IFS($M836="Higher", "Yes", $M836="Intermediate", "Yes", $M836="Lower", "Yes",$M836="No Risk", "No")</f>
        <v>#N/A</v>
      </c>
      <c r="P836" s="53">
        <f t="shared" si="24"/>
        <v>22</v>
      </c>
      <c r="Q836" s="4">
        <f t="shared" ca="1" si="25"/>
        <v>44784</v>
      </c>
    </row>
    <row r="837" spans="2:17" s="12" customFormat="1" x14ac:dyDescent="0.25">
      <c r="B837" s="19"/>
      <c r="C837" s="15">
        <f ca="1">(Q837)-(B837)</f>
        <v>44784</v>
      </c>
      <c r="F837" s="11"/>
      <c r="H837" s="3"/>
      <c r="I837" s="3"/>
      <c r="J837" s="3"/>
      <c r="K837" s="3"/>
      <c r="L837" s="3"/>
      <c r="M837" s="26"/>
      <c r="N837" s="25" t="e" cm="1">
        <f t="array" ref="N837">_xlfn.IFS($M837="Higher", "Yes", $M837="Intermediate", "Clinical Risk Evaluation", $M837="Lower", "No",$M837="No Risk", "No")</f>
        <v>#N/A</v>
      </c>
      <c r="O837" s="25" t="e" cm="1">
        <f t="array" ref="O837">_xlfn.IFS($M837="Higher", "Yes", $M837="Intermediate", "Yes", $M837="Lower", "Yes",$M837="No Risk", "No")</f>
        <v>#N/A</v>
      </c>
      <c r="P837" s="53">
        <f t="shared" si="24"/>
        <v>22</v>
      </c>
      <c r="Q837" s="4">
        <f t="shared" ca="1" si="25"/>
        <v>44784</v>
      </c>
    </row>
    <row r="838" spans="2:17" s="12" customFormat="1" x14ac:dyDescent="0.25">
      <c r="B838" s="19"/>
      <c r="C838" s="15">
        <f ca="1">(Q838)-(B838)</f>
        <v>44784</v>
      </c>
      <c r="F838" s="11"/>
      <c r="H838" s="3"/>
      <c r="I838" s="3"/>
      <c r="J838" s="3"/>
      <c r="K838" s="3"/>
      <c r="L838" s="3"/>
      <c r="M838" s="26"/>
      <c r="N838" s="25" t="e" cm="1">
        <f t="array" ref="N838">_xlfn.IFS($M838="Higher", "Yes", $M838="Intermediate", "Clinical Risk Evaluation", $M838="Lower", "No",$M838="No Risk", "No")</f>
        <v>#N/A</v>
      </c>
      <c r="O838" s="25" t="e" cm="1">
        <f t="array" ref="O838">_xlfn.IFS($M838="Higher", "Yes", $M838="Intermediate", "Yes", $M838="Lower", "Yes",$M838="No Risk", "No")</f>
        <v>#N/A</v>
      </c>
      <c r="P838" s="53">
        <f t="shared" si="24"/>
        <v>22</v>
      </c>
      <c r="Q838" s="4">
        <f t="shared" ca="1" si="25"/>
        <v>44784</v>
      </c>
    </row>
    <row r="839" spans="2:17" s="12" customFormat="1" x14ac:dyDescent="0.25">
      <c r="B839" s="19"/>
      <c r="C839" s="15">
        <f ca="1">(Q839)-(B839)</f>
        <v>44784</v>
      </c>
      <c r="F839" s="11"/>
      <c r="H839" s="3"/>
      <c r="I839" s="3"/>
      <c r="J839" s="3"/>
      <c r="K839" s="3"/>
      <c r="L839" s="3"/>
      <c r="M839" s="26"/>
      <c r="N839" s="25" t="e" cm="1">
        <f t="array" ref="N839">_xlfn.IFS($M839="Higher", "Yes", $M839="Intermediate", "Clinical Risk Evaluation", $M839="Lower", "No",$M839="No Risk", "No")</f>
        <v>#N/A</v>
      </c>
      <c r="O839" s="25" t="e" cm="1">
        <f t="array" ref="O839">_xlfn.IFS($M839="Higher", "Yes", $M839="Intermediate", "Yes", $M839="Lower", "Yes",$M839="No Risk", "No")</f>
        <v>#N/A</v>
      </c>
      <c r="P839" s="53">
        <f t="shared" si="24"/>
        <v>22</v>
      </c>
      <c r="Q839" s="4">
        <f t="shared" ca="1" si="25"/>
        <v>44784</v>
      </c>
    </row>
    <row r="840" spans="2:17" s="12" customFormat="1" x14ac:dyDescent="0.25">
      <c r="B840" s="19"/>
      <c r="C840" s="15">
        <f ca="1">(Q840)-(B840)</f>
        <v>44784</v>
      </c>
      <c r="F840" s="11"/>
      <c r="H840" s="3"/>
      <c r="I840" s="3"/>
      <c r="J840" s="3"/>
      <c r="K840" s="3"/>
      <c r="L840" s="3"/>
      <c r="M840" s="26"/>
      <c r="N840" s="25" t="e" cm="1">
        <f t="array" ref="N840">_xlfn.IFS($M840="Higher", "Yes", $M840="Intermediate", "Clinical Risk Evaluation", $M840="Lower", "No",$M840="No Risk", "No")</f>
        <v>#N/A</v>
      </c>
      <c r="O840" s="25" t="e" cm="1">
        <f t="array" ref="O840">_xlfn.IFS($M840="Higher", "Yes", $M840="Intermediate", "Yes", $M840="Lower", "Yes",$M840="No Risk", "No")</f>
        <v>#N/A</v>
      </c>
      <c r="P840" s="53">
        <f t="shared" si="24"/>
        <v>22</v>
      </c>
      <c r="Q840" s="4">
        <f t="shared" ca="1" si="25"/>
        <v>44784</v>
      </c>
    </row>
    <row r="841" spans="2:17" s="12" customFormat="1" x14ac:dyDescent="0.25">
      <c r="B841" s="19"/>
      <c r="C841" s="15">
        <f ca="1">(Q841)-(B841)</f>
        <v>44784</v>
      </c>
      <c r="F841" s="11"/>
      <c r="H841" s="3"/>
      <c r="I841" s="3"/>
      <c r="J841" s="3"/>
      <c r="K841" s="3"/>
      <c r="L841" s="3"/>
      <c r="M841" s="26"/>
      <c r="N841" s="25" t="e" cm="1">
        <f t="array" ref="N841">_xlfn.IFS($M841="Higher", "Yes", $M841="Intermediate", "Clinical Risk Evaluation", $M841="Lower", "No",$M841="No Risk", "No")</f>
        <v>#N/A</v>
      </c>
      <c r="O841" s="25" t="e" cm="1">
        <f t="array" ref="O841">_xlfn.IFS($M841="Higher", "Yes", $M841="Intermediate", "Yes", $M841="Lower", "Yes",$M841="No Risk", "No")</f>
        <v>#N/A</v>
      </c>
      <c r="P841" s="53">
        <f t="shared" si="24"/>
        <v>22</v>
      </c>
      <c r="Q841" s="4">
        <f t="shared" ca="1" si="25"/>
        <v>44784</v>
      </c>
    </row>
    <row r="842" spans="2:17" s="12" customFormat="1" x14ac:dyDescent="0.25">
      <c r="B842" s="19"/>
      <c r="C842" s="15">
        <f ca="1">(Q842)-(B842)</f>
        <v>44784</v>
      </c>
      <c r="F842" s="11"/>
      <c r="H842" s="3"/>
      <c r="I842" s="3"/>
      <c r="J842" s="3"/>
      <c r="K842" s="3"/>
      <c r="L842" s="3"/>
      <c r="M842" s="26"/>
      <c r="N842" s="25" t="e" cm="1">
        <f t="array" ref="N842">_xlfn.IFS($M842="Higher", "Yes", $M842="Intermediate", "Clinical Risk Evaluation", $M842="Lower", "No",$M842="No Risk", "No")</f>
        <v>#N/A</v>
      </c>
      <c r="O842" s="25" t="e" cm="1">
        <f t="array" ref="O842">_xlfn.IFS($M842="Higher", "Yes", $M842="Intermediate", "Yes", $M842="Lower", "Yes",$M842="No Risk", "No")</f>
        <v>#N/A</v>
      </c>
      <c r="P842" s="53">
        <f t="shared" si="24"/>
        <v>22</v>
      </c>
      <c r="Q842" s="4">
        <f t="shared" ca="1" si="25"/>
        <v>44784</v>
      </c>
    </row>
    <row r="843" spans="2:17" s="12" customFormat="1" x14ac:dyDescent="0.25">
      <c r="B843" s="19"/>
      <c r="C843" s="15">
        <f ca="1">(Q843)-(B843)</f>
        <v>44784</v>
      </c>
      <c r="F843" s="11"/>
      <c r="H843" s="3"/>
      <c r="I843" s="3"/>
      <c r="J843" s="3"/>
      <c r="K843" s="3"/>
      <c r="L843" s="3"/>
      <c r="M843" s="26"/>
      <c r="N843" s="25" t="e" cm="1">
        <f t="array" ref="N843">_xlfn.IFS($M843="Higher", "Yes", $M843="Intermediate", "Clinical Risk Evaluation", $M843="Lower", "No",$M843="No Risk", "No")</f>
        <v>#N/A</v>
      </c>
      <c r="O843" s="25" t="e" cm="1">
        <f t="array" ref="O843">_xlfn.IFS($M843="Higher", "Yes", $M843="Intermediate", "Yes", $M843="Lower", "Yes",$M843="No Risk", "No")</f>
        <v>#N/A</v>
      </c>
      <c r="P843" s="53">
        <f t="shared" si="24"/>
        <v>22</v>
      </c>
      <c r="Q843" s="4">
        <f t="shared" ca="1" si="25"/>
        <v>44784</v>
      </c>
    </row>
    <row r="844" spans="2:17" s="12" customFormat="1" x14ac:dyDescent="0.25">
      <c r="B844" s="19"/>
      <c r="C844" s="15">
        <f ca="1">(Q844)-(B844)</f>
        <v>44784</v>
      </c>
      <c r="F844" s="11"/>
      <c r="H844" s="3"/>
      <c r="I844" s="3"/>
      <c r="J844" s="3"/>
      <c r="K844" s="3"/>
      <c r="L844" s="3"/>
      <c r="M844" s="26"/>
      <c r="N844" s="25" t="e" cm="1">
        <f t="array" ref="N844">_xlfn.IFS($M844="Higher", "Yes", $M844="Intermediate", "Clinical Risk Evaluation", $M844="Lower", "No",$M844="No Risk", "No")</f>
        <v>#N/A</v>
      </c>
      <c r="O844" s="25" t="e" cm="1">
        <f t="array" ref="O844">_xlfn.IFS($M844="Higher", "Yes", $M844="Intermediate", "Yes", $M844="Lower", "Yes",$M844="No Risk", "No")</f>
        <v>#N/A</v>
      </c>
      <c r="P844" s="53">
        <f t="shared" si="24"/>
        <v>22</v>
      </c>
      <c r="Q844" s="4">
        <f t="shared" ca="1" si="25"/>
        <v>44784</v>
      </c>
    </row>
    <row r="845" spans="2:17" s="12" customFormat="1" x14ac:dyDescent="0.25">
      <c r="B845" s="19"/>
      <c r="C845" s="15">
        <f ca="1">(Q845)-(B845)</f>
        <v>44784</v>
      </c>
      <c r="F845" s="11"/>
      <c r="H845" s="3"/>
      <c r="I845" s="3"/>
      <c r="J845" s="3"/>
      <c r="K845" s="3"/>
      <c r="L845" s="3"/>
      <c r="M845" s="26"/>
      <c r="N845" s="25" t="e" cm="1">
        <f t="array" ref="N845">_xlfn.IFS($M845="Higher", "Yes", $M845="Intermediate", "Clinical Risk Evaluation", $M845="Lower", "No",$M845="No Risk", "No")</f>
        <v>#N/A</v>
      </c>
      <c r="O845" s="25" t="e" cm="1">
        <f t="array" ref="O845">_xlfn.IFS($M845="Higher", "Yes", $M845="Intermediate", "Yes", $M845="Lower", "Yes",$M845="No Risk", "No")</f>
        <v>#N/A</v>
      </c>
      <c r="P845" s="53">
        <f t="shared" ref="P845:P908" si="26">(B845)+22</f>
        <v>22</v>
      </c>
      <c r="Q845" s="4">
        <f t="shared" ref="Q845:Q908" ca="1" si="27">TODAY()</f>
        <v>44784</v>
      </c>
    </row>
    <row r="846" spans="2:17" s="12" customFormat="1" x14ac:dyDescent="0.25">
      <c r="B846" s="19"/>
      <c r="C846" s="15">
        <f ca="1">(Q846)-(B846)</f>
        <v>44784</v>
      </c>
      <c r="F846" s="11"/>
      <c r="H846" s="3"/>
      <c r="I846" s="3"/>
      <c r="J846" s="3"/>
      <c r="K846" s="3"/>
      <c r="L846" s="3"/>
      <c r="M846" s="26"/>
      <c r="N846" s="25" t="e" cm="1">
        <f t="array" ref="N846">_xlfn.IFS($M846="Higher", "Yes", $M846="Intermediate", "Clinical Risk Evaluation", $M846="Lower", "No",$M846="No Risk", "No")</f>
        <v>#N/A</v>
      </c>
      <c r="O846" s="25" t="e" cm="1">
        <f t="array" ref="O846">_xlfn.IFS($M846="Higher", "Yes", $M846="Intermediate", "Yes", $M846="Lower", "Yes",$M846="No Risk", "No")</f>
        <v>#N/A</v>
      </c>
      <c r="P846" s="53">
        <f t="shared" si="26"/>
        <v>22</v>
      </c>
      <c r="Q846" s="4">
        <f t="shared" ca="1" si="27"/>
        <v>44784</v>
      </c>
    </row>
    <row r="847" spans="2:17" s="12" customFormat="1" x14ac:dyDescent="0.25">
      <c r="B847" s="19"/>
      <c r="C847" s="15">
        <f ca="1">(Q847)-(B847)</f>
        <v>44784</v>
      </c>
      <c r="F847" s="11"/>
      <c r="H847" s="3"/>
      <c r="I847" s="3"/>
      <c r="J847" s="3"/>
      <c r="K847" s="3"/>
      <c r="L847" s="3"/>
      <c r="M847" s="26"/>
      <c r="N847" s="25" t="e" cm="1">
        <f t="array" ref="N847">_xlfn.IFS($M847="Higher", "Yes", $M847="Intermediate", "Clinical Risk Evaluation", $M847="Lower", "No",$M847="No Risk", "No")</f>
        <v>#N/A</v>
      </c>
      <c r="O847" s="25" t="e" cm="1">
        <f t="array" ref="O847">_xlfn.IFS($M847="Higher", "Yes", $M847="Intermediate", "Yes", $M847="Lower", "Yes",$M847="No Risk", "No")</f>
        <v>#N/A</v>
      </c>
      <c r="P847" s="53">
        <f t="shared" si="26"/>
        <v>22</v>
      </c>
      <c r="Q847" s="4">
        <f t="shared" ca="1" si="27"/>
        <v>44784</v>
      </c>
    </row>
    <row r="848" spans="2:17" s="12" customFormat="1" x14ac:dyDescent="0.25">
      <c r="B848" s="19"/>
      <c r="C848" s="15">
        <f ca="1">(Q848)-(B848)</f>
        <v>44784</v>
      </c>
      <c r="F848" s="11"/>
      <c r="H848" s="3"/>
      <c r="I848" s="3"/>
      <c r="J848" s="3"/>
      <c r="K848" s="3"/>
      <c r="L848" s="3"/>
      <c r="M848" s="26"/>
      <c r="N848" s="25" t="e" cm="1">
        <f t="array" ref="N848">_xlfn.IFS($M848="Higher", "Yes", $M848="Intermediate", "Clinical Risk Evaluation", $M848="Lower", "No",$M848="No Risk", "No")</f>
        <v>#N/A</v>
      </c>
      <c r="O848" s="25" t="e" cm="1">
        <f t="array" ref="O848">_xlfn.IFS($M848="Higher", "Yes", $M848="Intermediate", "Yes", $M848="Lower", "Yes",$M848="No Risk", "No")</f>
        <v>#N/A</v>
      </c>
      <c r="P848" s="53">
        <f t="shared" si="26"/>
        <v>22</v>
      </c>
      <c r="Q848" s="4">
        <f t="shared" ca="1" si="27"/>
        <v>44784</v>
      </c>
    </row>
    <row r="849" spans="2:17" s="12" customFormat="1" x14ac:dyDescent="0.25">
      <c r="B849" s="19"/>
      <c r="C849" s="15">
        <f ca="1">(Q849)-(B849)</f>
        <v>44784</v>
      </c>
      <c r="F849" s="11"/>
      <c r="H849" s="3"/>
      <c r="I849" s="3"/>
      <c r="J849" s="3"/>
      <c r="K849" s="3"/>
      <c r="L849" s="3"/>
      <c r="M849" s="26"/>
      <c r="N849" s="25" t="e" cm="1">
        <f t="array" ref="N849">_xlfn.IFS($M849="Higher", "Yes", $M849="Intermediate", "Clinical Risk Evaluation", $M849="Lower", "No",$M849="No Risk", "No")</f>
        <v>#N/A</v>
      </c>
      <c r="O849" s="25" t="e" cm="1">
        <f t="array" ref="O849">_xlfn.IFS($M849="Higher", "Yes", $M849="Intermediate", "Yes", $M849="Lower", "Yes",$M849="No Risk", "No")</f>
        <v>#N/A</v>
      </c>
      <c r="P849" s="53">
        <f t="shared" si="26"/>
        <v>22</v>
      </c>
      <c r="Q849" s="4">
        <f t="shared" ca="1" si="27"/>
        <v>44784</v>
      </c>
    </row>
    <row r="850" spans="2:17" s="12" customFormat="1" x14ac:dyDescent="0.25">
      <c r="B850" s="19"/>
      <c r="C850" s="15">
        <f ca="1">(Q850)-(B850)</f>
        <v>44784</v>
      </c>
      <c r="F850" s="11"/>
      <c r="H850" s="3"/>
      <c r="I850" s="3"/>
      <c r="J850" s="3"/>
      <c r="K850" s="3"/>
      <c r="L850" s="3"/>
      <c r="M850" s="26"/>
      <c r="N850" s="25" t="e" cm="1">
        <f t="array" ref="N850">_xlfn.IFS($M850="Higher", "Yes", $M850="Intermediate", "Clinical Risk Evaluation", $M850="Lower", "No",$M850="No Risk", "No")</f>
        <v>#N/A</v>
      </c>
      <c r="O850" s="25" t="e" cm="1">
        <f t="array" ref="O850">_xlfn.IFS($M850="Higher", "Yes", $M850="Intermediate", "Yes", $M850="Lower", "Yes",$M850="No Risk", "No")</f>
        <v>#N/A</v>
      </c>
      <c r="P850" s="53">
        <f t="shared" si="26"/>
        <v>22</v>
      </c>
      <c r="Q850" s="4">
        <f t="shared" ca="1" si="27"/>
        <v>44784</v>
      </c>
    </row>
    <row r="851" spans="2:17" s="12" customFormat="1" x14ac:dyDescent="0.25">
      <c r="B851" s="19"/>
      <c r="C851" s="15">
        <f ca="1">(Q851)-(B851)</f>
        <v>44784</v>
      </c>
      <c r="F851" s="11"/>
      <c r="H851" s="3"/>
      <c r="I851" s="3"/>
      <c r="J851" s="3"/>
      <c r="K851" s="3"/>
      <c r="L851" s="3"/>
      <c r="M851" s="26"/>
      <c r="N851" s="25" t="e" cm="1">
        <f t="array" ref="N851">_xlfn.IFS($M851="Higher", "Yes", $M851="Intermediate", "Clinical Risk Evaluation", $M851="Lower", "No",$M851="No Risk", "No")</f>
        <v>#N/A</v>
      </c>
      <c r="O851" s="25" t="e" cm="1">
        <f t="array" ref="O851">_xlfn.IFS($M851="Higher", "Yes", $M851="Intermediate", "Yes", $M851="Lower", "Yes",$M851="No Risk", "No")</f>
        <v>#N/A</v>
      </c>
      <c r="P851" s="53">
        <f t="shared" si="26"/>
        <v>22</v>
      </c>
      <c r="Q851" s="4">
        <f t="shared" ca="1" si="27"/>
        <v>44784</v>
      </c>
    </row>
    <row r="852" spans="2:17" s="12" customFormat="1" x14ac:dyDescent="0.25">
      <c r="B852" s="19"/>
      <c r="C852" s="15">
        <f ca="1">(Q852)-(B852)</f>
        <v>44784</v>
      </c>
      <c r="F852" s="11"/>
      <c r="H852" s="3"/>
      <c r="I852" s="3"/>
      <c r="J852" s="3"/>
      <c r="K852" s="3"/>
      <c r="L852" s="3"/>
      <c r="M852" s="26"/>
      <c r="N852" s="25" t="e" cm="1">
        <f t="array" ref="N852">_xlfn.IFS($M852="Higher", "Yes", $M852="Intermediate", "Clinical Risk Evaluation", $M852="Lower", "No",$M852="No Risk", "No")</f>
        <v>#N/A</v>
      </c>
      <c r="O852" s="25" t="e" cm="1">
        <f t="array" ref="O852">_xlfn.IFS($M852="Higher", "Yes", $M852="Intermediate", "Yes", $M852="Lower", "Yes",$M852="No Risk", "No")</f>
        <v>#N/A</v>
      </c>
      <c r="P852" s="53">
        <f t="shared" si="26"/>
        <v>22</v>
      </c>
      <c r="Q852" s="4">
        <f t="shared" ca="1" si="27"/>
        <v>44784</v>
      </c>
    </row>
    <row r="853" spans="2:17" s="12" customFormat="1" x14ac:dyDescent="0.25">
      <c r="B853" s="19"/>
      <c r="C853" s="15">
        <f ca="1">(Q853)-(B853)</f>
        <v>44784</v>
      </c>
      <c r="F853" s="11"/>
      <c r="H853" s="3"/>
      <c r="I853" s="3"/>
      <c r="J853" s="3"/>
      <c r="K853" s="3"/>
      <c r="L853" s="3"/>
      <c r="M853" s="26"/>
      <c r="N853" s="25" t="e" cm="1">
        <f t="array" ref="N853">_xlfn.IFS($M853="Higher", "Yes", $M853="Intermediate", "Clinical Risk Evaluation", $M853="Lower", "No",$M853="No Risk", "No")</f>
        <v>#N/A</v>
      </c>
      <c r="O853" s="25" t="e" cm="1">
        <f t="array" ref="O853">_xlfn.IFS($M853="Higher", "Yes", $M853="Intermediate", "Yes", $M853="Lower", "Yes",$M853="No Risk", "No")</f>
        <v>#N/A</v>
      </c>
      <c r="P853" s="53">
        <f t="shared" si="26"/>
        <v>22</v>
      </c>
      <c r="Q853" s="4">
        <f t="shared" ca="1" si="27"/>
        <v>44784</v>
      </c>
    </row>
    <row r="854" spans="2:17" s="12" customFormat="1" x14ac:dyDescent="0.25">
      <c r="B854" s="19"/>
      <c r="C854" s="15">
        <f ca="1">(Q854)-(B854)</f>
        <v>44784</v>
      </c>
      <c r="F854" s="11"/>
      <c r="H854" s="3"/>
      <c r="I854" s="3"/>
      <c r="J854" s="3"/>
      <c r="K854" s="3"/>
      <c r="L854" s="3"/>
      <c r="M854" s="26"/>
      <c r="N854" s="25" t="e" cm="1">
        <f t="array" ref="N854">_xlfn.IFS($M854="Higher", "Yes", $M854="Intermediate", "Clinical Risk Evaluation", $M854="Lower", "No",$M854="No Risk", "No")</f>
        <v>#N/A</v>
      </c>
      <c r="O854" s="25" t="e" cm="1">
        <f t="array" ref="O854">_xlfn.IFS($M854="Higher", "Yes", $M854="Intermediate", "Yes", $M854="Lower", "Yes",$M854="No Risk", "No")</f>
        <v>#N/A</v>
      </c>
      <c r="P854" s="53">
        <f t="shared" si="26"/>
        <v>22</v>
      </c>
      <c r="Q854" s="4">
        <f t="shared" ca="1" si="27"/>
        <v>44784</v>
      </c>
    </row>
    <row r="855" spans="2:17" s="12" customFormat="1" x14ac:dyDescent="0.25">
      <c r="B855" s="19"/>
      <c r="C855" s="15">
        <f ca="1">(Q855)-(B855)</f>
        <v>44784</v>
      </c>
      <c r="F855" s="11"/>
      <c r="H855" s="3"/>
      <c r="I855" s="3"/>
      <c r="J855" s="3"/>
      <c r="K855" s="3"/>
      <c r="L855" s="3"/>
      <c r="M855" s="26"/>
      <c r="N855" s="25" t="e" cm="1">
        <f t="array" ref="N855">_xlfn.IFS($M855="Higher", "Yes", $M855="Intermediate", "Clinical Risk Evaluation", $M855="Lower", "No",$M855="No Risk", "No")</f>
        <v>#N/A</v>
      </c>
      <c r="O855" s="25" t="e" cm="1">
        <f t="array" ref="O855">_xlfn.IFS($M855="Higher", "Yes", $M855="Intermediate", "Yes", $M855="Lower", "Yes",$M855="No Risk", "No")</f>
        <v>#N/A</v>
      </c>
      <c r="P855" s="53">
        <f t="shared" si="26"/>
        <v>22</v>
      </c>
      <c r="Q855" s="4">
        <f t="shared" ca="1" si="27"/>
        <v>44784</v>
      </c>
    </row>
    <row r="856" spans="2:17" s="12" customFormat="1" x14ac:dyDescent="0.25">
      <c r="B856" s="19"/>
      <c r="C856" s="15">
        <f ca="1">(Q856)-(B856)</f>
        <v>44784</v>
      </c>
      <c r="F856" s="11"/>
      <c r="H856" s="3"/>
      <c r="I856" s="3"/>
      <c r="J856" s="3"/>
      <c r="K856" s="3"/>
      <c r="L856" s="3"/>
      <c r="M856" s="26"/>
      <c r="N856" s="25" t="e" cm="1">
        <f t="array" ref="N856">_xlfn.IFS($M856="Higher", "Yes", $M856="Intermediate", "Clinical Risk Evaluation", $M856="Lower", "No",$M856="No Risk", "No")</f>
        <v>#N/A</v>
      </c>
      <c r="O856" s="25" t="e" cm="1">
        <f t="array" ref="O856">_xlfn.IFS($M856="Higher", "Yes", $M856="Intermediate", "Yes", $M856="Lower", "Yes",$M856="No Risk", "No")</f>
        <v>#N/A</v>
      </c>
      <c r="P856" s="53">
        <f t="shared" si="26"/>
        <v>22</v>
      </c>
      <c r="Q856" s="4">
        <f t="shared" ca="1" si="27"/>
        <v>44784</v>
      </c>
    </row>
    <row r="857" spans="2:17" s="12" customFormat="1" x14ac:dyDescent="0.25">
      <c r="B857" s="19"/>
      <c r="C857" s="15">
        <f ca="1">(Q857)-(B857)</f>
        <v>44784</v>
      </c>
      <c r="F857" s="11"/>
      <c r="H857" s="3"/>
      <c r="I857" s="3"/>
      <c r="J857" s="3"/>
      <c r="K857" s="3"/>
      <c r="L857" s="3"/>
      <c r="M857" s="26"/>
      <c r="N857" s="25" t="e" cm="1">
        <f t="array" ref="N857">_xlfn.IFS($M857="Higher", "Yes", $M857="Intermediate", "Clinical Risk Evaluation", $M857="Lower", "No",$M857="No Risk", "No")</f>
        <v>#N/A</v>
      </c>
      <c r="O857" s="25" t="e" cm="1">
        <f t="array" ref="O857">_xlfn.IFS($M857="Higher", "Yes", $M857="Intermediate", "Yes", $M857="Lower", "Yes",$M857="No Risk", "No")</f>
        <v>#N/A</v>
      </c>
      <c r="P857" s="53">
        <f t="shared" si="26"/>
        <v>22</v>
      </c>
      <c r="Q857" s="4">
        <f t="shared" ca="1" si="27"/>
        <v>44784</v>
      </c>
    </row>
    <row r="858" spans="2:17" s="12" customFormat="1" x14ac:dyDescent="0.25">
      <c r="B858" s="19"/>
      <c r="C858" s="15">
        <f ca="1">(Q858)-(B858)</f>
        <v>44784</v>
      </c>
      <c r="F858" s="11"/>
      <c r="H858" s="3"/>
      <c r="I858" s="3"/>
      <c r="J858" s="3"/>
      <c r="K858" s="3"/>
      <c r="L858" s="3"/>
      <c r="M858" s="26"/>
      <c r="N858" s="25" t="e" cm="1">
        <f t="array" ref="N858">_xlfn.IFS($M858="Higher", "Yes", $M858="Intermediate", "Clinical Risk Evaluation", $M858="Lower", "No",$M858="No Risk", "No")</f>
        <v>#N/A</v>
      </c>
      <c r="O858" s="25" t="e" cm="1">
        <f t="array" ref="O858">_xlfn.IFS($M858="Higher", "Yes", $M858="Intermediate", "Yes", $M858="Lower", "Yes",$M858="No Risk", "No")</f>
        <v>#N/A</v>
      </c>
      <c r="P858" s="53">
        <f t="shared" si="26"/>
        <v>22</v>
      </c>
      <c r="Q858" s="4">
        <f t="shared" ca="1" si="27"/>
        <v>44784</v>
      </c>
    </row>
    <row r="859" spans="2:17" s="12" customFormat="1" x14ac:dyDescent="0.25">
      <c r="B859" s="19"/>
      <c r="C859" s="15">
        <f ca="1">(Q859)-(B859)</f>
        <v>44784</v>
      </c>
      <c r="F859" s="11"/>
      <c r="H859" s="3"/>
      <c r="I859" s="3"/>
      <c r="J859" s="3"/>
      <c r="K859" s="3"/>
      <c r="L859" s="3"/>
      <c r="M859" s="26"/>
      <c r="N859" s="25" t="e" cm="1">
        <f t="array" ref="N859">_xlfn.IFS($M859="Higher", "Yes", $M859="Intermediate", "Clinical Risk Evaluation", $M859="Lower", "No",$M859="No Risk", "No")</f>
        <v>#N/A</v>
      </c>
      <c r="O859" s="25" t="e" cm="1">
        <f t="array" ref="O859">_xlfn.IFS($M859="Higher", "Yes", $M859="Intermediate", "Yes", $M859="Lower", "Yes",$M859="No Risk", "No")</f>
        <v>#N/A</v>
      </c>
      <c r="P859" s="53">
        <f t="shared" si="26"/>
        <v>22</v>
      </c>
      <c r="Q859" s="4">
        <f t="shared" ca="1" si="27"/>
        <v>44784</v>
      </c>
    </row>
    <row r="860" spans="2:17" s="12" customFormat="1" x14ac:dyDescent="0.25">
      <c r="B860" s="19"/>
      <c r="C860" s="15">
        <f ca="1">(Q860)-(B860)</f>
        <v>44784</v>
      </c>
      <c r="F860" s="11"/>
      <c r="H860" s="3"/>
      <c r="I860" s="3"/>
      <c r="J860" s="3"/>
      <c r="K860" s="3"/>
      <c r="L860" s="3"/>
      <c r="M860" s="26"/>
      <c r="N860" s="25" t="e" cm="1">
        <f t="array" ref="N860">_xlfn.IFS($M860="Higher", "Yes", $M860="Intermediate", "Clinical Risk Evaluation", $M860="Lower", "No",$M860="No Risk", "No")</f>
        <v>#N/A</v>
      </c>
      <c r="O860" s="25" t="e" cm="1">
        <f t="array" ref="O860">_xlfn.IFS($M860="Higher", "Yes", $M860="Intermediate", "Yes", $M860="Lower", "Yes",$M860="No Risk", "No")</f>
        <v>#N/A</v>
      </c>
      <c r="P860" s="53">
        <f t="shared" si="26"/>
        <v>22</v>
      </c>
      <c r="Q860" s="4">
        <f t="shared" ca="1" si="27"/>
        <v>44784</v>
      </c>
    </row>
    <row r="861" spans="2:17" s="12" customFormat="1" x14ac:dyDescent="0.25">
      <c r="B861" s="19"/>
      <c r="C861" s="15">
        <f ca="1">(Q861)-(B861)</f>
        <v>44784</v>
      </c>
      <c r="F861" s="11"/>
      <c r="H861" s="3"/>
      <c r="I861" s="3"/>
      <c r="J861" s="3"/>
      <c r="K861" s="3"/>
      <c r="L861" s="3"/>
      <c r="M861" s="26"/>
      <c r="N861" s="25" t="e" cm="1">
        <f t="array" ref="N861">_xlfn.IFS($M861="Higher", "Yes", $M861="Intermediate", "Clinical Risk Evaluation", $M861="Lower", "No",$M861="No Risk", "No")</f>
        <v>#N/A</v>
      </c>
      <c r="O861" s="25" t="e" cm="1">
        <f t="array" ref="O861">_xlfn.IFS($M861="Higher", "Yes", $M861="Intermediate", "Yes", $M861="Lower", "Yes",$M861="No Risk", "No")</f>
        <v>#N/A</v>
      </c>
      <c r="P861" s="53">
        <f t="shared" si="26"/>
        <v>22</v>
      </c>
      <c r="Q861" s="4">
        <f t="shared" ca="1" si="27"/>
        <v>44784</v>
      </c>
    </row>
    <row r="862" spans="2:17" s="12" customFormat="1" x14ac:dyDescent="0.25">
      <c r="B862" s="19"/>
      <c r="C862" s="15">
        <f ca="1">(Q862)-(B862)</f>
        <v>44784</v>
      </c>
      <c r="F862" s="11"/>
      <c r="H862" s="3"/>
      <c r="I862" s="3"/>
      <c r="J862" s="3"/>
      <c r="K862" s="3"/>
      <c r="L862" s="3"/>
      <c r="M862" s="26"/>
      <c r="N862" s="25" t="e" cm="1">
        <f t="array" ref="N862">_xlfn.IFS($M862="Higher", "Yes", $M862="Intermediate", "Clinical Risk Evaluation", $M862="Lower", "No",$M862="No Risk", "No")</f>
        <v>#N/A</v>
      </c>
      <c r="O862" s="25" t="e" cm="1">
        <f t="array" ref="O862">_xlfn.IFS($M862="Higher", "Yes", $M862="Intermediate", "Yes", $M862="Lower", "Yes",$M862="No Risk", "No")</f>
        <v>#N/A</v>
      </c>
      <c r="P862" s="53">
        <f t="shared" si="26"/>
        <v>22</v>
      </c>
      <c r="Q862" s="4">
        <f t="shared" ca="1" si="27"/>
        <v>44784</v>
      </c>
    </row>
    <row r="863" spans="2:17" s="12" customFormat="1" x14ac:dyDescent="0.25">
      <c r="B863" s="19"/>
      <c r="C863" s="15">
        <f ca="1">(Q863)-(B863)</f>
        <v>44784</v>
      </c>
      <c r="F863" s="11"/>
      <c r="H863" s="3"/>
      <c r="I863" s="3"/>
      <c r="J863" s="3"/>
      <c r="K863" s="3"/>
      <c r="L863" s="3"/>
      <c r="M863" s="26"/>
      <c r="N863" s="25" t="e" cm="1">
        <f t="array" ref="N863">_xlfn.IFS($M863="Higher", "Yes", $M863="Intermediate", "Clinical Risk Evaluation", $M863="Lower", "No",$M863="No Risk", "No")</f>
        <v>#N/A</v>
      </c>
      <c r="O863" s="25" t="e" cm="1">
        <f t="array" ref="O863">_xlfn.IFS($M863="Higher", "Yes", $M863="Intermediate", "Yes", $M863="Lower", "Yes",$M863="No Risk", "No")</f>
        <v>#N/A</v>
      </c>
      <c r="P863" s="53">
        <f t="shared" si="26"/>
        <v>22</v>
      </c>
      <c r="Q863" s="4">
        <f t="shared" ca="1" si="27"/>
        <v>44784</v>
      </c>
    </row>
    <row r="864" spans="2:17" s="12" customFormat="1" x14ac:dyDescent="0.25">
      <c r="B864" s="19"/>
      <c r="C864" s="15">
        <f ca="1">(Q864)-(B864)</f>
        <v>44784</v>
      </c>
      <c r="F864" s="11"/>
      <c r="H864" s="3"/>
      <c r="I864" s="3"/>
      <c r="J864" s="3"/>
      <c r="K864" s="3"/>
      <c r="L864" s="3"/>
      <c r="M864" s="26"/>
      <c r="N864" s="25" t="e" cm="1">
        <f t="array" ref="N864">_xlfn.IFS($M864="Higher", "Yes", $M864="Intermediate", "Clinical Risk Evaluation", $M864="Lower", "No",$M864="No Risk", "No")</f>
        <v>#N/A</v>
      </c>
      <c r="O864" s="25" t="e" cm="1">
        <f t="array" ref="O864">_xlfn.IFS($M864="Higher", "Yes", $M864="Intermediate", "Yes", $M864="Lower", "Yes",$M864="No Risk", "No")</f>
        <v>#N/A</v>
      </c>
      <c r="P864" s="53">
        <f t="shared" si="26"/>
        <v>22</v>
      </c>
      <c r="Q864" s="4">
        <f t="shared" ca="1" si="27"/>
        <v>44784</v>
      </c>
    </row>
    <row r="865" spans="2:17" s="12" customFormat="1" x14ac:dyDescent="0.25">
      <c r="B865" s="19"/>
      <c r="C865" s="15">
        <f ca="1">(Q865)-(B865)</f>
        <v>44784</v>
      </c>
      <c r="F865" s="11"/>
      <c r="H865" s="3"/>
      <c r="I865" s="3"/>
      <c r="J865" s="3"/>
      <c r="K865" s="3"/>
      <c r="L865" s="3"/>
      <c r="M865" s="26"/>
      <c r="N865" s="25" t="e" cm="1">
        <f t="array" ref="N865">_xlfn.IFS($M865="Higher", "Yes", $M865="Intermediate", "Clinical Risk Evaluation", $M865="Lower", "No",$M865="No Risk", "No")</f>
        <v>#N/A</v>
      </c>
      <c r="O865" s="25" t="e" cm="1">
        <f t="array" ref="O865">_xlfn.IFS($M865="Higher", "Yes", $M865="Intermediate", "Yes", $M865="Lower", "Yes",$M865="No Risk", "No")</f>
        <v>#N/A</v>
      </c>
      <c r="P865" s="53">
        <f t="shared" si="26"/>
        <v>22</v>
      </c>
      <c r="Q865" s="4">
        <f t="shared" ca="1" si="27"/>
        <v>44784</v>
      </c>
    </row>
    <row r="866" spans="2:17" s="12" customFormat="1" x14ac:dyDescent="0.25">
      <c r="B866" s="19"/>
      <c r="C866" s="15">
        <f ca="1">(Q866)-(B866)</f>
        <v>44784</v>
      </c>
      <c r="F866" s="11"/>
      <c r="H866" s="3"/>
      <c r="I866" s="3"/>
      <c r="J866" s="3"/>
      <c r="K866" s="3"/>
      <c r="L866" s="3"/>
      <c r="M866" s="26"/>
      <c r="N866" s="25" t="e" cm="1">
        <f t="array" ref="N866">_xlfn.IFS($M866="Higher", "Yes", $M866="Intermediate", "Clinical Risk Evaluation", $M866="Lower", "No",$M866="No Risk", "No")</f>
        <v>#N/A</v>
      </c>
      <c r="O866" s="25" t="e" cm="1">
        <f t="array" ref="O866">_xlfn.IFS($M866="Higher", "Yes", $M866="Intermediate", "Yes", $M866="Lower", "Yes",$M866="No Risk", "No")</f>
        <v>#N/A</v>
      </c>
      <c r="P866" s="53">
        <f t="shared" si="26"/>
        <v>22</v>
      </c>
      <c r="Q866" s="4">
        <f t="shared" ca="1" si="27"/>
        <v>44784</v>
      </c>
    </row>
    <row r="867" spans="2:17" s="12" customFormat="1" x14ac:dyDescent="0.25">
      <c r="B867" s="19"/>
      <c r="C867" s="15">
        <f ca="1">(Q867)-(B867)</f>
        <v>44784</v>
      </c>
      <c r="F867" s="11"/>
      <c r="H867" s="3"/>
      <c r="I867" s="3"/>
      <c r="J867" s="3"/>
      <c r="K867" s="3"/>
      <c r="L867" s="3"/>
      <c r="M867" s="26"/>
      <c r="N867" s="25" t="e" cm="1">
        <f t="array" ref="N867">_xlfn.IFS($M867="Higher", "Yes", $M867="Intermediate", "Clinical Risk Evaluation", $M867="Lower", "No",$M867="No Risk", "No")</f>
        <v>#N/A</v>
      </c>
      <c r="O867" s="25" t="e" cm="1">
        <f t="array" ref="O867">_xlfn.IFS($M867="Higher", "Yes", $M867="Intermediate", "Yes", $M867="Lower", "Yes",$M867="No Risk", "No")</f>
        <v>#N/A</v>
      </c>
      <c r="P867" s="53">
        <f t="shared" si="26"/>
        <v>22</v>
      </c>
      <c r="Q867" s="4">
        <f t="shared" ca="1" si="27"/>
        <v>44784</v>
      </c>
    </row>
    <row r="868" spans="2:17" s="12" customFormat="1" x14ac:dyDescent="0.25">
      <c r="B868" s="19"/>
      <c r="C868" s="15">
        <f ca="1">(Q868)-(B868)</f>
        <v>44784</v>
      </c>
      <c r="F868" s="11"/>
      <c r="H868" s="3"/>
      <c r="I868" s="3"/>
      <c r="J868" s="3"/>
      <c r="K868" s="3"/>
      <c r="L868" s="3"/>
      <c r="M868" s="26"/>
      <c r="N868" s="25" t="e" cm="1">
        <f t="array" ref="N868">_xlfn.IFS($M868="Higher", "Yes", $M868="Intermediate", "Clinical Risk Evaluation", $M868="Lower", "No",$M868="No Risk", "No")</f>
        <v>#N/A</v>
      </c>
      <c r="O868" s="25" t="e" cm="1">
        <f t="array" ref="O868">_xlfn.IFS($M868="Higher", "Yes", $M868="Intermediate", "Yes", $M868="Lower", "Yes",$M868="No Risk", "No")</f>
        <v>#N/A</v>
      </c>
      <c r="P868" s="53">
        <f t="shared" si="26"/>
        <v>22</v>
      </c>
      <c r="Q868" s="4">
        <f t="shared" ca="1" si="27"/>
        <v>44784</v>
      </c>
    </row>
    <row r="869" spans="2:17" s="12" customFormat="1" x14ac:dyDescent="0.25">
      <c r="B869" s="19"/>
      <c r="C869" s="15">
        <f ca="1">(Q869)-(B869)</f>
        <v>44784</v>
      </c>
      <c r="F869" s="11"/>
      <c r="H869" s="3"/>
      <c r="I869" s="3"/>
      <c r="J869" s="3"/>
      <c r="K869" s="3"/>
      <c r="L869" s="3"/>
      <c r="M869" s="26"/>
      <c r="N869" s="25" t="e" cm="1">
        <f t="array" ref="N869">_xlfn.IFS($M869="Higher", "Yes", $M869="Intermediate", "Clinical Risk Evaluation", $M869="Lower", "No",$M869="No Risk", "No")</f>
        <v>#N/A</v>
      </c>
      <c r="O869" s="25" t="e" cm="1">
        <f t="array" ref="O869">_xlfn.IFS($M869="Higher", "Yes", $M869="Intermediate", "Yes", $M869="Lower", "Yes",$M869="No Risk", "No")</f>
        <v>#N/A</v>
      </c>
      <c r="P869" s="53">
        <f t="shared" si="26"/>
        <v>22</v>
      </c>
      <c r="Q869" s="4">
        <f t="shared" ca="1" si="27"/>
        <v>44784</v>
      </c>
    </row>
    <row r="870" spans="2:17" s="12" customFormat="1" x14ac:dyDescent="0.25">
      <c r="B870" s="19"/>
      <c r="C870" s="15">
        <f ca="1">(Q870)-(B870)</f>
        <v>44784</v>
      </c>
      <c r="F870" s="11"/>
      <c r="H870" s="3"/>
      <c r="I870" s="3"/>
      <c r="J870" s="3"/>
      <c r="K870" s="3"/>
      <c r="L870" s="3"/>
      <c r="M870" s="26"/>
      <c r="N870" s="25" t="e" cm="1">
        <f t="array" ref="N870">_xlfn.IFS($M870="Higher", "Yes", $M870="Intermediate", "Clinical Risk Evaluation", $M870="Lower", "No",$M870="No Risk", "No")</f>
        <v>#N/A</v>
      </c>
      <c r="O870" s="25" t="e" cm="1">
        <f t="array" ref="O870">_xlfn.IFS($M870="Higher", "Yes", $M870="Intermediate", "Yes", $M870="Lower", "Yes",$M870="No Risk", "No")</f>
        <v>#N/A</v>
      </c>
      <c r="P870" s="53">
        <f t="shared" si="26"/>
        <v>22</v>
      </c>
      <c r="Q870" s="4">
        <f t="shared" ca="1" si="27"/>
        <v>44784</v>
      </c>
    </row>
    <row r="871" spans="2:17" s="12" customFormat="1" x14ac:dyDescent="0.25">
      <c r="B871" s="19"/>
      <c r="C871" s="15">
        <f ca="1">(Q871)-(B871)</f>
        <v>44784</v>
      </c>
      <c r="F871" s="11"/>
      <c r="H871" s="3"/>
      <c r="I871" s="3"/>
      <c r="J871" s="3"/>
      <c r="K871" s="3"/>
      <c r="L871" s="3"/>
      <c r="M871" s="26"/>
      <c r="N871" s="25" t="e" cm="1">
        <f t="array" ref="N871">_xlfn.IFS($M871="Higher", "Yes", $M871="Intermediate", "Clinical Risk Evaluation", $M871="Lower", "No",$M871="No Risk", "No")</f>
        <v>#N/A</v>
      </c>
      <c r="O871" s="25" t="e" cm="1">
        <f t="array" ref="O871">_xlfn.IFS($M871="Higher", "Yes", $M871="Intermediate", "Yes", $M871="Lower", "Yes",$M871="No Risk", "No")</f>
        <v>#N/A</v>
      </c>
      <c r="P871" s="53">
        <f t="shared" si="26"/>
        <v>22</v>
      </c>
      <c r="Q871" s="4">
        <f t="shared" ca="1" si="27"/>
        <v>44784</v>
      </c>
    </row>
    <row r="872" spans="2:17" s="12" customFormat="1" x14ac:dyDescent="0.25">
      <c r="B872" s="19"/>
      <c r="C872" s="15">
        <f ca="1">(Q872)-(B872)</f>
        <v>44784</v>
      </c>
      <c r="F872" s="11"/>
      <c r="H872" s="3"/>
      <c r="I872" s="3"/>
      <c r="J872" s="3"/>
      <c r="K872" s="3"/>
      <c r="L872" s="3"/>
      <c r="M872" s="26"/>
      <c r="N872" s="25" t="e" cm="1">
        <f t="array" ref="N872">_xlfn.IFS($M872="Higher", "Yes", $M872="Intermediate", "Clinical Risk Evaluation", $M872="Lower", "No",$M872="No Risk", "No")</f>
        <v>#N/A</v>
      </c>
      <c r="O872" s="25" t="e" cm="1">
        <f t="array" ref="O872">_xlfn.IFS($M872="Higher", "Yes", $M872="Intermediate", "Yes", $M872="Lower", "Yes",$M872="No Risk", "No")</f>
        <v>#N/A</v>
      </c>
      <c r="P872" s="53">
        <f t="shared" si="26"/>
        <v>22</v>
      </c>
      <c r="Q872" s="4">
        <f t="shared" ca="1" si="27"/>
        <v>44784</v>
      </c>
    </row>
    <row r="873" spans="2:17" s="12" customFormat="1" x14ac:dyDescent="0.25">
      <c r="B873" s="19"/>
      <c r="C873" s="15">
        <f ca="1">(Q873)-(B873)</f>
        <v>44784</v>
      </c>
      <c r="F873" s="11"/>
      <c r="H873" s="3"/>
      <c r="I873" s="3"/>
      <c r="J873" s="3"/>
      <c r="K873" s="3"/>
      <c r="L873" s="3"/>
      <c r="M873" s="26"/>
      <c r="N873" s="25" t="e" cm="1">
        <f t="array" ref="N873">_xlfn.IFS($M873="Higher", "Yes", $M873="Intermediate", "Clinical Risk Evaluation", $M873="Lower", "No",$M873="No Risk", "No")</f>
        <v>#N/A</v>
      </c>
      <c r="O873" s="25" t="e" cm="1">
        <f t="array" ref="O873">_xlfn.IFS($M873="Higher", "Yes", $M873="Intermediate", "Yes", $M873="Lower", "Yes",$M873="No Risk", "No")</f>
        <v>#N/A</v>
      </c>
      <c r="P873" s="53">
        <f t="shared" si="26"/>
        <v>22</v>
      </c>
      <c r="Q873" s="4">
        <f t="shared" ca="1" si="27"/>
        <v>44784</v>
      </c>
    </row>
    <row r="874" spans="2:17" s="12" customFormat="1" x14ac:dyDescent="0.25">
      <c r="B874" s="19"/>
      <c r="C874" s="15">
        <f ca="1">(Q874)-(B874)</f>
        <v>44784</v>
      </c>
      <c r="F874" s="11"/>
      <c r="H874" s="3"/>
      <c r="I874" s="3"/>
      <c r="J874" s="3"/>
      <c r="K874" s="3"/>
      <c r="L874" s="3"/>
      <c r="M874" s="26"/>
      <c r="N874" s="25" t="e" cm="1">
        <f t="array" ref="N874">_xlfn.IFS($M874="Higher", "Yes", $M874="Intermediate", "Clinical Risk Evaluation", $M874="Lower", "No",$M874="No Risk", "No")</f>
        <v>#N/A</v>
      </c>
      <c r="O874" s="25" t="e" cm="1">
        <f t="array" ref="O874">_xlfn.IFS($M874="Higher", "Yes", $M874="Intermediate", "Yes", $M874="Lower", "Yes",$M874="No Risk", "No")</f>
        <v>#N/A</v>
      </c>
      <c r="P874" s="53">
        <f t="shared" si="26"/>
        <v>22</v>
      </c>
      <c r="Q874" s="4">
        <f t="shared" ca="1" si="27"/>
        <v>44784</v>
      </c>
    </row>
    <row r="875" spans="2:17" s="12" customFormat="1" x14ac:dyDescent="0.25">
      <c r="B875" s="19"/>
      <c r="C875" s="15">
        <f ca="1">(Q875)-(B875)</f>
        <v>44784</v>
      </c>
      <c r="F875" s="11"/>
      <c r="H875" s="3"/>
      <c r="I875" s="3"/>
      <c r="J875" s="3"/>
      <c r="K875" s="3"/>
      <c r="L875" s="3"/>
      <c r="M875" s="26"/>
      <c r="N875" s="25" t="e" cm="1">
        <f t="array" ref="N875">_xlfn.IFS($M875="Higher", "Yes", $M875="Intermediate", "Clinical Risk Evaluation", $M875="Lower", "No",$M875="No Risk", "No")</f>
        <v>#N/A</v>
      </c>
      <c r="O875" s="25" t="e" cm="1">
        <f t="array" ref="O875">_xlfn.IFS($M875="Higher", "Yes", $M875="Intermediate", "Yes", $M875="Lower", "Yes",$M875="No Risk", "No")</f>
        <v>#N/A</v>
      </c>
      <c r="P875" s="53">
        <f t="shared" si="26"/>
        <v>22</v>
      </c>
      <c r="Q875" s="4">
        <f t="shared" ca="1" si="27"/>
        <v>44784</v>
      </c>
    </row>
    <row r="876" spans="2:17" s="12" customFormat="1" x14ac:dyDescent="0.25">
      <c r="B876" s="19"/>
      <c r="C876" s="15">
        <f ca="1">(Q876)-(B876)</f>
        <v>44784</v>
      </c>
      <c r="F876" s="11"/>
      <c r="H876" s="3"/>
      <c r="I876" s="3"/>
      <c r="J876" s="3"/>
      <c r="K876" s="3"/>
      <c r="L876" s="3"/>
      <c r="M876" s="26"/>
      <c r="N876" s="25" t="e" cm="1">
        <f t="array" ref="N876">_xlfn.IFS($M876="Higher", "Yes", $M876="Intermediate", "Clinical Risk Evaluation", $M876="Lower", "No",$M876="No Risk", "No")</f>
        <v>#N/A</v>
      </c>
      <c r="O876" s="25" t="e" cm="1">
        <f t="array" ref="O876">_xlfn.IFS($M876="Higher", "Yes", $M876="Intermediate", "Yes", $M876="Lower", "Yes",$M876="No Risk", "No")</f>
        <v>#N/A</v>
      </c>
      <c r="P876" s="53">
        <f t="shared" si="26"/>
        <v>22</v>
      </c>
      <c r="Q876" s="4">
        <f t="shared" ca="1" si="27"/>
        <v>44784</v>
      </c>
    </row>
    <row r="877" spans="2:17" s="12" customFormat="1" x14ac:dyDescent="0.25">
      <c r="B877" s="19"/>
      <c r="C877" s="15">
        <f ca="1">(Q877)-(B877)</f>
        <v>44784</v>
      </c>
      <c r="F877" s="11"/>
      <c r="H877" s="3"/>
      <c r="I877" s="3"/>
      <c r="J877" s="3"/>
      <c r="K877" s="3"/>
      <c r="L877" s="3"/>
      <c r="M877" s="26"/>
      <c r="N877" s="25" t="e" cm="1">
        <f t="array" ref="N877">_xlfn.IFS($M877="Higher", "Yes", $M877="Intermediate", "Clinical Risk Evaluation", $M877="Lower", "No",$M877="No Risk", "No")</f>
        <v>#N/A</v>
      </c>
      <c r="O877" s="25" t="e" cm="1">
        <f t="array" ref="O877">_xlfn.IFS($M877="Higher", "Yes", $M877="Intermediate", "Yes", $M877="Lower", "Yes",$M877="No Risk", "No")</f>
        <v>#N/A</v>
      </c>
      <c r="P877" s="53">
        <f t="shared" si="26"/>
        <v>22</v>
      </c>
      <c r="Q877" s="4">
        <f t="shared" ca="1" si="27"/>
        <v>44784</v>
      </c>
    </row>
    <row r="878" spans="2:17" s="12" customFormat="1" x14ac:dyDescent="0.25">
      <c r="B878" s="19"/>
      <c r="C878" s="15">
        <f ca="1">(Q878)-(B878)</f>
        <v>44784</v>
      </c>
      <c r="F878" s="11"/>
      <c r="H878" s="3"/>
      <c r="I878" s="3"/>
      <c r="J878" s="3"/>
      <c r="K878" s="3"/>
      <c r="L878" s="3"/>
      <c r="M878" s="26"/>
      <c r="N878" s="25" t="e" cm="1">
        <f t="array" ref="N878">_xlfn.IFS($M878="Higher", "Yes", $M878="Intermediate", "Clinical Risk Evaluation", $M878="Lower", "No",$M878="No Risk", "No")</f>
        <v>#N/A</v>
      </c>
      <c r="O878" s="25" t="e" cm="1">
        <f t="array" ref="O878">_xlfn.IFS($M878="Higher", "Yes", $M878="Intermediate", "Yes", $M878="Lower", "Yes",$M878="No Risk", "No")</f>
        <v>#N/A</v>
      </c>
      <c r="P878" s="53">
        <f t="shared" si="26"/>
        <v>22</v>
      </c>
      <c r="Q878" s="4">
        <f t="shared" ca="1" si="27"/>
        <v>44784</v>
      </c>
    </row>
    <row r="879" spans="2:17" s="12" customFormat="1" x14ac:dyDescent="0.25">
      <c r="B879" s="19"/>
      <c r="C879" s="15">
        <f ca="1">(Q879)-(B879)</f>
        <v>44784</v>
      </c>
      <c r="F879" s="11"/>
      <c r="H879" s="3"/>
      <c r="I879" s="3"/>
      <c r="J879" s="3"/>
      <c r="K879" s="3"/>
      <c r="L879" s="3"/>
      <c r="M879" s="26"/>
      <c r="N879" s="25" t="e" cm="1">
        <f t="array" ref="N879">_xlfn.IFS($M879="Higher", "Yes", $M879="Intermediate", "Clinical Risk Evaluation", $M879="Lower", "No",$M879="No Risk", "No")</f>
        <v>#N/A</v>
      </c>
      <c r="O879" s="25" t="e" cm="1">
        <f t="array" ref="O879">_xlfn.IFS($M879="Higher", "Yes", $M879="Intermediate", "Yes", $M879="Lower", "Yes",$M879="No Risk", "No")</f>
        <v>#N/A</v>
      </c>
      <c r="P879" s="53">
        <f t="shared" si="26"/>
        <v>22</v>
      </c>
      <c r="Q879" s="4">
        <f t="shared" ca="1" si="27"/>
        <v>44784</v>
      </c>
    </row>
    <row r="880" spans="2:17" s="12" customFormat="1" x14ac:dyDescent="0.25">
      <c r="B880" s="19"/>
      <c r="C880" s="15">
        <f ca="1">(Q880)-(B880)</f>
        <v>44784</v>
      </c>
      <c r="F880" s="11"/>
      <c r="H880" s="3"/>
      <c r="I880" s="3"/>
      <c r="J880" s="3"/>
      <c r="K880" s="3"/>
      <c r="L880" s="3"/>
      <c r="M880" s="26"/>
      <c r="N880" s="25" t="e" cm="1">
        <f t="array" ref="N880">_xlfn.IFS($M880="Higher", "Yes", $M880="Intermediate", "Clinical Risk Evaluation", $M880="Lower", "No",$M880="No Risk", "No")</f>
        <v>#N/A</v>
      </c>
      <c r="O880" s="25" t="e" cm="1">
        <f t="array" ref="O880">_xlfn.IFS($M880="Higher", "Yes", $M880="Intermediate", "Yes", $M880="Lower", "Yes",$M880="No Risk", "No")</f>
        <v>#N/A</v>
      </c>
      <c r="P880" s="53">
        <f t="shared" si="26"/>
        <v>22</v>
      </c>
      <c r="Q880" s="4">
        <f t="shared" ca="1" si="27"/>
        <v>44784</v>
      </c>
    </row>
    <row r="881" spans="2:17" s="12" customFormat="1" x14ac:dyDescent="0.25">
      <c r="B881" s="19"/>
      <c r="C881" s="15">
        <f ca="1">(Q881)-(B881)</f>
        <v>44784</v>
      </c>
      <c r="F881" s="11"/>
      <c r="H881" s="3"/>
      <c r="I881" s="3"/>
      <c r="J881" s="3"/>
      <c r="K881" s="3"/>
      <c r="L881" s="3"/>
      <c r="M881" s="26"/>
      <c r="N881" s="25" t="e" cm="1">
        <f t="array" ref="N881">_xlfn.IFS($M881="Higher", "Yes", $M881="Intermediate", "Clinical Risk Evaluation", $M881="Lower", "No",$M881="No Risk", "No")</f>
        <v>#N/A</v>
      </c>
      <c r="O881" s="25" t="e" cm="1">
        <f t="array" ref="O881">_xlfn.IFS($M881="Higher", "Yes", $M881="Intermediate", "Yes", $M881="Lower", "Yes",$M881="No Risk", "No")</f>
        <v>#N/A</v>
      </c>
      <c r="P881" s="53">
        <f t="shared" si="26"/>
        <v>22</v>
      </c>
      <c r="Q881" s="4">
        <f t="shared" ca="1" si="27"/>
        <v>44784</v>
      </c>
    </row>
    <row r="882" spans="2:17" s="12" customFormat="1" x14ac:dyDescent="0.25">
      <c r="B882" s="19"/>
      <c r="C882" s="15">
        <f ca="1">(Q882)-(B882)</f>
        <v>44784</v>
      </c>
      <c r="F882" s="11"/>
      <c r="H882" s="3"/>
      <c r="I882" s="3"/>
      <c r="J882" s="3"/>
      <c r="K882" s="3"/>
      <c r="L882" s="3"/>
      <c r="M882" s="26"/>
      <c r="N882" s="25" t="e" cm="1">
        <f t="array" ref="N882">_xlfn.IFS($M882="Higher", "Yes", $M882="Intermediate", "Clinical Risk Evaluation", $M882="Lower", "No",$M882="No Risk", "No")</f>
        <v>#N/A</v>
      </c>
      <c r="O882" s="25" t="e" cm="1">
        <f t="array" ref="O882">_xlfn.IFS($M882="Higher", "Yes", $M882="Intermediate", "Yes", $M882="Lower", "Yes",$M882="No Risk", "No")</f>
        <v>#N/A</v>
      </c>
      <c r="P882" s="53">
        <f t="shared" si="26"/>
        <v>22</v>
      </c>
      <c r="Q882" s="4">
        <f t="shared" ca="1" si="27"/>
        <v>44784</v>
      </c>
    </row>
    <row r="883" spans="2:17" s="12" customFormat="1" x14ac:dyDescent="0.25">
      <c r="B883" s="19"/>
      <c r="C883" s="15">
        <f ca="1">(Q883)-(B883)</f>
        <v>44784</v>
      </c>
      <c r="F883" s="11"/>
      <c r="H883" s="3"/>
      <c r="I883" s="3"/>
      <c r="J883" s="3"/>
      <c r="K883" s="3"/>
      <c r="L883" s="3"/>
      <c r="M883" s="26"/>
      <c r="N883" s="25" t="e" cm="1">
        <f t="array" ref="N883">_xlfn.IFS($M883="Higher", "Yes", $M883="Intermediate", "Clinical Risk Evaluation", $M883="Lower", "No",$M883="No Risk", "No")</f>
        <v>#N/A</v>
      </c>
      <c r="O883" s="25" t="e" cm="1">
        <f t="array" ref="O883">_xlfn.IFS($M883="Higher", "Yes", $M883="Intermediate", "Yes", $M883="Lower", "Yes",$M883="No Risk", "No")</f>
        <v>#N/A</v>
      </c>
      <c r="P883" s="53">
        <f t="shared" si="26"/>
        <v>22</v>
      </c>
      <c r="Q883" s="4">
        <f t="shared" ca="1" si="27"/>
        <v>44784</v>
      </c>
    </row>
    <row r="884" spans="2:17" s="12" customFormat="1" x14ac:dyDescent="0.25">
      <c r="B884" s="19"/>
      <c r="C884" s="15">
        <f ca="1">(Q884)-(B884)</f>
        <v>44784</v>
      </c>
      <c r="F884" s="11"/>
      <c r="H884" s="3"/>
      <c r="I884" s="3"/>
      <c r="J884" s="3"/>
      <c r="K884" s="3"/>
      <c r="L884" s="3"/>
      <c r="M884" s="26"/>
      <c r="N884" s="25" t="e" cm="1">
        <f t="array" ref="N884">_xlfn.IFS($M884="Higher", "Yes", $M884="Intermediate", "Clinical Risk Evaluation", $M884="Lower", "No",$M884="No Risk", "No")</f>
        <v>#N/A</v>
      </c>
      <c r="O884" s="25" t="e" cm="1">
        <f t="array" ref="O884">_xlfn.IFS($M884="Higher", "Yes", $M884="Intermediate", "Yes", $M884="Lower", "Yes",$M884="No Risk", "No")</f>
        <v>#N/A</v>
      </c>
      <c r="P884" s="53">
        <f t="shared" si="26"/>
        <v>22</v>
      </c>
      <c r="Q884" s="4">
        <f t="shared" ca="1" si="27"/>
        <v>44784</v>
      </c>
    </row>
    <row r="885" spans="2:17" s="12" customFormat="1" x14ac:dyDescent="0.25">
      <c r="B885" s="19"/>
      <c r="C885" s="15">
        <f ca="1">(Q885)-(B885)</f>
        <v>44784</v>
      </c>
      <c r="F885" s="11"/>
      <c r="H885" s="3"/>
      <c r="I885" s="3"/>
      <c r="J885" s="3"/>
      <c r="K885" s="3"/>
      <c r="L885" s="3"/>
      <c r="M885" s="26"/>
      <c r="N885" s="25" t="e" cm="1">
        <f t="array" ref="N885">_xlfn.IFS($M885="Higher", "Yes", $M885="Intermediate", "Clinical Risk Evaluation", $M885="Lower", "No",$M885="No Risk", "No")</f>
        <v>#N/A</v>
      </c>
      <c r="O885" s="25" t="e" cm="1">
        <f t="array" ref="O885">_xlfn.IFS($M885="Higher", "Yes", $M885="Intermediate", "Yes", $M885="Lower", "Yes",$M885="No Risk", "No")</f>
        <v>#N/A</v>
      </c>
      <c r="P885" s="53">
        <f t="shared" si="26"/>
        <v>22</v>
      </c>
      <c r="Q885" s="4">
        <f t="shared" ca="1" si="27"/>
        <v>44784</v>
      </c>
    </row>
    <row r="886" spans="2:17" s="12" customFormat="1" x14ac:dyDescent="0.25">
      <c r="B886" s="19"/>
      <c r="C886" s="15">
        <f ca="1">(Q886)-(B886)</f>
        <v>44784</v>
      </c>
      <c r="F886" s="11"/>
      <c r="H886" s="3"/>
      <c r="I886" s="3"/>
      <c r="J886" s="3"/>
      <c r="K886" s="3"/>
      <c r="L886" s="3"/>
      <c r="M886" s="26"/>
      <c r="N886" s="25" t="e" cm="1">
        <f t="array" ref="N886">_xlfn.IFS($M886="Higher", "Yes", $M886="Intermediate", "Clinical Risk Evaluation", $M886="Lower", "No",$M886="No Risk", "No")</f>
        <v>#N/A</v>
      </c>
      <c r="O886" s="25" t="e" cm="1">
        <f t="array" ref="O886">_xlfn.IFS($M886="Higher", "Yes", $M886="Intermediate", "Yes", $M886="Lower", "Yes",$M886="No Risk", "No")</f>
        <v>#N/A</v>
      </c>
      <c r="P886" s="53">
        <f t="shared" si="26"/>
        <v>22</v>
      </c>
      <c r="Q886" s="4">
        <f t="shared" ca="1" si="27"/>
        <v>44784</v>
      </c>
    </row>
    <row r="887" spans="2:17" s="12" customFormat="1" x14ac:dyDescent="0.25">
      <c r="B887" s="19"/>
      <c r="C887" s="15">
        <f ca="1">(Q887)-(B887)</f>
        <v>44784</v>
      </c>
      <c r="F887" s="11"/>
      <c r="H887" s="3"/>
      <c r="I887" s="3"/>
      <c r="J887" s="3"/>
      <c r="K887" s="3"/>
      <c r="L887" s="3"/>
      <c r="M887" s="26"/>
      <c r="N887" s="25" t="e" cm="1">
        <f t="array" ref="N887">_xlfn.IFS($M887="Higher", "Yes", $M887="Intermediate", "Clinical Risk Evaluation", $M887="Lower", "No",$M887="No Risk", "No")</f>
        <v>#N/A</v>
      </c>
      <c r="O887" s="25" t="e" cm="1">
        <f t="array" ref="O887">_xlfn.IFS($M887="Higher", "Yes", $M887="Intermediate", "Yes", $M887="Lower", "Yes",$M887="No Risk", "No")</f>
        <v>#N/A</v>
      </c>
      <c r="P887" s="53">
        <f t="shared" si="26"/>
        <v>22</v>
      </c>
      <c r="Q887" s="4">
        <f t="shared" ca="1" si="27"/>
        <v>44784</v>
      </c>
    </row>
    <row r="888" spans="2:17" s="12" customFormat="1" x14ac:dyDescent="0.25">
      <c r="B888" s="19"/>
      <c r="C888" s="15">
        <f ca="1">(Q888)-(B888)</f>
        <v>44784</v>
      </c>
      <c r="F888" s="11"/>
      <c r="H888" s="3"/>
      <c r="I888" s="3"/>
      <c r="J888" s="3"/>
      <c r="K888" s="3"/>
      <c r="L888" s="3"/>
      <c r="M888" s="26"/>
      <c r="N888" s="25" t="e" cm="1">
        <f t="array" ref="N888">_xlfn.IFS($M888="Higher", "Yes", $M888="Intermediate", "Clinical Risk Evaluation", $M888="Lower", "No",$M888="No Risk", "No")</f>
        <v>#N/A</v>
      </c>
      <c r="O888" s="25" t="e" cm="1">
        <f t="array" ref="O888">_xlfn.IFS($M888="Higher", "Yes", $M888="Intermediate", "Yes", $M888="Lower", "Yes",$M888="No Risk", "No")</f>
        <v>#N/A</v>
      </c>
      <c r="P888" s="53">
        <f t="shared" si="26"/>
        <v>22</v>
      </c>
      <c r="Q888" s="4">
        <f t="shared" ca="1" si="27"/>
        <v>44784</v>
      </c>
    </row>
    <row r="889" spans="2:17" s="12" customFormat="1" x14ac:dyDescent="0.25">
      <c r="B889" s="19"/>
      <c r="C889" s="15">
        <f ca="1">(Q889)-(B889)</f>
        <v>44784</v>
      </c>
      <c r="F889" s="11"/>
      <c r="H889" s="3"/>
      <c r="I889" s="3"/>
      <c r="J889" s="3"/>
      <c r="K889" s="3"/>
      <c r="L889" s="3"/>
      <c r="M889" s="26"/>
      <c r="N889" s="25" t="e" cm="1">
        <f t="array" ref="N889">_xlfn.IFS($M889="Higher", "Yes", $M889="Intermediate", "Clinical Risk Evaluation", $M889="Lower", "No",$M889="No Risk", "No")</f>
        <v>#N/A</v>
      </c>
      <c r="O889" s="25" t="e" cm="1">
        <f t="array" ref="O889">_xlfn.IFS($M889="Higher", "Yes", $M889="Intermediate", "Yes", $M889="Lower", "Yes",$M889="No Risk", "No")</f>
        <v>#N/A</v>
      </c>
      <c r="P889" s="53">
        <f t="shared" si="26"/>
        <v>22</v>
      </c>
      <c r="Q889" s="4">
        <f t="shared" ca="1" si="27"/>
        <v>44784</v>
      </c>
    </row>
    <row r="890" spans="2:17" s="12" customFormat="1" x14ac:dyDescent="0.25">
      <c r="B890" s="19"/>
      <c r="C890" s="15">
        <f ca="1">(Q890)-(B890)</f>
        <v>44784</v>
      </c>
      <c r="F890" s="11"/>
      <c r="H890" s="3"/>
      <c r="I890" s="3"/>
      <c r="J890" s="3"/>
      <c r="K890" s="3"/>
      <c r="L890" s="3"/>
      <c r="M890" s="26"/>
      <c r="N890" s="25" t="e" cm="1">
        <f t="array" ref="N890">_xlfn.IFS($M890="Higher", "Yes", $M890="Intermediate", "Clinical Risk Evaluation", $M890="Lower", "No",$M890="No Risk", "No")</f>
        <v>#N/A</v>
      </c>
      <c r="O890" s="25" t="e" cm="1">
        <f t="array" ref="O890">_xlfn.IFS($M890="Higher", "Yes", $M890="Intermediate", "Yes", $M890="Lower", "Yes",$M890="No Risk", "No")</f>
        <v>#N/A</v>
      </c>
      <c r="P890" s="53">
        <f t="shared" si="26"/>
        <v>22</v>
      </c>
      <c r="Q890" s="4">
        <f t="shared" ca="1" si="27"/>
        <v>44784</v>
      </c>
    </row>
    <row r="891" spans="2:17" s="12" customFormat="1" x14ac:dyDescent="0.25">
      <c r="B891" s="19"/>
      <c r="C891" s="15">
        <f ca="1">(Q891)-(B891)</f>
        <v>44784</v>
      </c>
      <c r="F891" s="11"/>
      <c r="H891" s="3"/>
      <c r="I891" s="3"/>
      <c r="J891" s="3"/>
      <c r="K891" s="3"/>
      <c r="L891" s="3"/>
      <c r="M891" s="26"/>
      <c r="N891" s="25" t="e" cm="1">
        <f t="array" ref="N891">_xlfn.IFS($M891="Higher", "Yes", $M891="Intermediate", "Clinical Risk Evaluation", $M891="Lower", "No",$M891="No Risk", "No")</f>
        <v>#N/A</v>
      </c>
      <c r="O891" s="25" t="e" cm="1">
        <f t="array" ref="O891">_xlfn.IFS($M891="Higher", "Yes", $M891="Intermediate", "Yes", $M891="Lower", "Yes",$M891="No Risk", "No")</f>
        <v>#N/A</v>
      </c>
      <c r="P891" s="53">
        <f t="shared" si="26"/>
        <v>22</v>
      </c>
      <c r="Q891" s="4">
        <f t="shared" ca="1" si="27"/>
        <v>44784</v>
      </c>
    </row>
    <row r="892" spans="2:17" s="12" customFormat="1" x14ac:dyDescent="0.25">
      <c r="B892" s="19"/>
      <c r="C892" s="15">
        <f ca="1">(Q892)-(B892)</f>
        <v>44784</v>
      </c>
      <c r="F892" s="11"/>
      <c r="H892" s="3"/>
      <c r="I892" s="3"/>
      <c r="J892" s="3"/>
      <c r="K892" s="3"/>
      <c r="L892" s="3"/>
      <c r="M892" s="26"/>
      <c r="N892" s="25" t="e" cm="1">
        <f t="array" ref="N892">_xlfn.IFS($M892="Higher", "Yes", $M892="Intermediate", "Clinical Risk Evaluation", $M892="Lower", "No",$M892="No Risk", "No")</f>
        <v>#N/A</v>
      </c>
      <c r="O892" s="25" t="e" cm="1">
        <f t="array" ref="O892">_xlfn.IFS($M892="Higher", "Yes", $M892="Intermediate", "Yes", $M892="Lower", "Yes",$M892="No Risk", "No")</f>
        <v>#N/A</v>
      </c>
      <c r="P892" s="53">
        <f t="shared" si="26"/>
        <v>22</v>
      </c>
      <c r="Q892" s="4">
        <f t="shared" ca="1" si="27"/>
        <v>44784</v>
      </c>
    </row>
    <row r="893" spans="2:17" s="12" customFormat="1" x14ac:dyDescent="0.25">
      <c r="B893" s="19"/>
      <c r="C893" s="15">
        <f ca="1">(Q893)-(B893)</f>
        <v>44784</v>
      </c>
      <c r="F893" s="11"/>
      <c r="H893" s="3"/>
      <c r="I893" s="3"/>
      <c r="J893" s="3"/>
      <c r="K893" s="3"/>
      <c r="L893" s="3"/>
      <c r="M893" s="26"/>
      <c r="N893" s="25" t="e" cm="1">
        <f t="array" ref="N893">_xlfn.IFS($M893="Higher", "Yes", $M893="Intermediate", "Clinical Risk Evaluation", $M893="Lower", "No",$M893="No Risk", "No")</f>
        <v>#N/A</v>
      </c>
      <c r="O893" s="25" t="e" cm="1">
        <f t="array" ref="O893">_xlfn.IFS($M893="Higher", "Yes", $M893="Intermediate", "Yes", $M893="Lower", "Yes",$M893="No Risk", "No")</f>
        <v>#N/A</v>
      </c>
      <c r="P893" s="53">
        <f t="shared" si="26"/>
        <v>22</v>
      </c>
      <c r="Q893" s="4">
        <f t="shared" ca="1" si="27"/>
        <v>44784</v>
      </c>
    </row>
    <row r="894" spans="2:17" s="12" customFormat="1" x14ac:dyDescent="0.25">
      <c r="B894" s="19"/>
      <c r="C894" s="15">
        <f ca="1">(Q894)-(B894)</f>
        <v>44784</v>
      </c>
      <c r="F894" s="11"/>
      <c r="H894" s="3"/>
      <c r="I894" s="3"/>
      <c r="J894" s="3"/>
      <c r="K894" s="3"/>
      <c r="L894" s="3"/>
      <c r="M894" s="26"/>
      <c r="N894" s="25" t="e" cm="1">
        <f t="array" ref="N894">_xlfn.IFS($M894="Higher", "Yes", $M894="Intermediate", "Clinical Risk Evaluation", $M894="Lower", "No",$M894="No Risk", "No")</f>
        <v>#N/A</v>
      </c>
      <c r="O894" s="25" t="e" cm="1">
        <f t="array" ref="O894">_xlfn.IFS($M894="Higher", "Yes", $M894="Intermediate", "Yes", $M894="Lower", "Yes",$M894="No Risk", "No")</f>
        <v>#N/A</v>
      </c>
      <c r="P894" s="53">
        <f t="shared" si="26"/>
        <v>22</v>
      </c>
      <c r="Q894" s="4">
        <f t="shared" ca="1" si="27"/>
        <v>44784</v>
      </c>
    </row>
    <row r="895" spans="2:17" s="12" customFormat="1" x14ac:dyDescent="0.25">
      <c r="B895" s="19"/>
      <c r="C895" s="15">
        <f ca="1">(Q895)-(B895)</f>
        <v>44784</v>
      </c>
      <c r="F895" s="11"/>
      <c r="H895" s="3"/>
      <c r="I895" s="3"/>
      <c r="J895" s="3"/>
      <c r="K895" s="3"/>
      <c r="L895" s="3"/>
      <c r="M895" s="26"/>
      <c r="N895" s="25" t="e" cm="1">
        <f t="array" ref="N895">_xlfn.IFS($M895="Higher", "Yes", $M895="Intermediate", "Clinical Risk Evaluation", $M895="Lower", "No",$M895="No Risk", "No")</f>
        <v>#N/A</v>
      </c>
      <c r="O895" s="25" t="e" cm="1">
        <f t="array" ref="O895">_xlfn.IFS($M895="Higher", "Yes", $M895="Intermediate", "Yes", $M895="Lower", "Yes",$M895="No Risk", "No")</f>
        <v>#N/A</v>
      </c>
      <c r="P895" s="53">
        <f t="shared" si="26"/>
        <v>22</v>
      </c>
      <c r="Q895" s="4">
        <f t="shared" ca="1" si="27"/>
        <v>44784</v>
      </c>
    </row>
    <row r="896" spans="2:17" s="12" customFormat="1" x14ac:dyDescent="0.25">
      <c r="B896" s="19"/>
      <c r="C896" s="15">
        <f ca="1">(Q896)-(B896)</f>
        <v>44784</v>
      </c>
      <c r="F896" s="11"/>
      <c r="H896" s="3"/>
      <c r="I896" s="3"/>
      <c r="J896" s="3"/>
      <c r="K896" s="3"/>
      <c r="L896" s="3"/>
      <c r="M896" s="26"/>
      <c r="N896" s="25" t="e" cm="1">
        <f t="array" ref="N896">_xlfn.IFS($M896="Higher", "Yes", $M896="Intermediate", "Clinical Risk Evaluation", $M896="Lower", "No",$M896="No Risk", "No")</f>
        <v>#N/A</v>
      </c>
      <c r="O896" s="25" t="e" cm="1">
        <f t="array" ref="O896">_xlfn.IFS($M896="Higher", "Yes", $M896="Intermediate", "Yes", $M896="Lower", "Yes",$M896="No Risk", "No")</f>
        <v>#N/A</v>
      </c>
      <c r="P896" s="53">
        <f t="shared" si="26"/>
        <v>22</v>
      </c>
      <c r="Q896" s="4">
        <f t="shared" ca="1" si="27"/>
        <v>44784</v>
      </c>
    </row>
    <row r="897" spans="2:17" s="12" customFormat="1" x14ac:dyDescent="0.25">
      <c r="B897" s="19"/>
      <c r="C897" s="15">
        <f ca="1">(Q897)-(B897)</f>
        <v>44784</v>
      </c>
      <c r="F897" s="11"/>
      <c r="H897" s="3"/>
      <c r="I897" s="3"/>
      <c r="J897" s="3"/>
      <c r="K897" s="3"/>
      <c r="L897" s="3"/>
      <c r="M897" s="26"/>
      <c r="N897" s="25" t="e" cm="1">
        <f t="array" ref="N897">_xlfn.IFS($M897="Higher", "Yes", $M897="Intermediate", "Clinical Risk Evaluation", $M897="Lower", "No",$M897="No Risk", "No")</f>
        <v>#N/A</v>
      </c>
      <c r="O897" s="25" t="e" cm="1">
        <f t="array" ref="O897">_xlfn.IFS($M897="Higher", "Yes", $M897="Intermediate", "Yes", $M897="Lower", "Yes",$M897="No Risk", "No")</f>
        <v>#N/A</v>
      </c>
      <c r="P897" s="53">
        <f t="shared" si="26"/>
        <v>22</v>
      </c>
      <c r="Q897" s="4">
        <f t="shared" ca="1" si="27"/>
        <v>44784</v>
      </c>
    </row>
    <row r="898" spans="2:17" s="12" customFormat="1" x14ac:dyDescent="0.25">
      <c r="B898" s="19"/>
      <c r="C898" s="15">
        <f ca="1">(Q898)-(B898)</f>
        <v>44784</v>
      </c>
      <c r="F898" s="11"/>
      <c r="H898" s="3"/>
      <c r="I898" s="3"/>
      <c r="J898" s="3"/>
      <c r="K898" s="3"/>
      <c r="L898" s="3"/>
      <c r="M898" s="26"/>
      <c r="N898" s="25" t="e" cm="1">
        <f t="array" ref="N898">_xlfn.IFS($M898="Higher", "Yes", $M898="Intermediate", "Clinical Risk Evaluation", $M898="Lower", "No",$M898="No Risk", "No")</f>
        <v>#N/A</v>
      </c>
      <c r="O898" s="25" t="e" cm="1">
        <f t="array" ref="O898">_xlfn.IFS($M898="Higher", "Yes", $M898="Intermediate", "Yes", $M898="Lower", "Yes",$M898="No Risk", "No")</f>
        <v>#N/A</v>
      </c>
      <c r="P898" s="53">
        <f t="shared" si="26"/>
        <v>22</v>
      </c>
      <c r="Q898" s="4">
        <f t="shared" ca="1" si="27"/>
        <v>44784</v>
      </c>
    </row>
    <row r="899" spans="2:17" s="12" customFormat="1" x14ac:dyDescent="0.25">
      <c r="B899" s="19"/>
      <c r="C899" s="15">
        <f ca="1">(Q899)-(B899)</f>
        <v>44784</v>
      </c>
      <c r="F899" s="11"/>
      <c r="H899" s="3"/>
      <c r="I899" s="3"/>
      <c r="J899" s="3"/>
      <c r="K899" s="3"/>
      <c r="L899" s="3"/>
      <c r="M899" s="26"/>
      <c r="N899" s="25" t="e" cm="1">
        <f t="array" ref="N899">_xlfn.IFS($M899="Higher", "Yes", $M899="Intermediate", "Clinical Risk Evaluation", $M899="Lower", "No",$M899="No Risk", "No")</f>
        <v>#N/A</v>
      </c>
      <c r="O899" s="25" t="e" cm="1">
        <f t="array" ref="O899">_xlfn.IFS($M899="Higher", "Yes", $M899="Intermediate", "Yes", $M899="Lower", "Yes",$M899="No Risk", "No")</f>
        <v>#N/A</v>
      </c>
      <c r="P899" s="53">
        <f t="shared" si="26"/>
        <v>22</v>
      </c>
      <c r="Q899" s="4">
        <f t="shared" ca="1" si="27"/>
        <v>44784</v>
      </c>
    </row>
    <row r="900" spans="2:17" s="12" customFormat="1" x14ac:dyDescent="0.25">
      <c r="B900" s="19"/>
      <c r="C900" s="15">
        <f ca="1">(Q900)-(B900)</f>
        <v>44784</v>
      </c>
      <c r="F900" s="11"/>
      <c r="H900" s="3"/>
      <c r="I900" s="3"/>
      <c r="J900" s="3"/>
      <c r="K900" s="3"/>
      <c r="L900" s="3"/>
      <c r="M900" s="26"/>
      <c r="N900" s="25" t="e" cm="1">
        <f t="array" ref="N900">_xlfn.IFS($M900="Higher", "Yes", $M900="Intermediate", "Clinical Risk Evaluation", $M900="Lower", "No",$M900="No Risk", "No")</f>
        <v>#N/A</v>
      </c>
      <c r="O900" s="25" t="e" cm="1">
        <f t="array" ref="O900">_xlfn.IFS($M900="Higher", "Yes", $M900="Intermediate", "Yes", $M900="Lower", "Yes",$M900="No Risk", "No")</f>
        <v>#N/A</v>
      </c>
      <c r="P900" s="53">
        <f t="shared" si="26"/>
        <v>22</v>
      </c>
      <c r="Q900" s="4">
        <f t="shared" ca="1" si="27"/>
        <v>44784</v>
      </c>
    </row>
    <row r="901" spans="2:17" s="12" customFormat="1" x14ac:dyDescent="0.25">
      <c r="B901" s="19"/>
      <c r="C901" s="15">
        <f ca="1">(Q901)-(B901)</f>
        <v>44784</v>
      </c>
      <c r="F901" s="11"/>
      <c r="H901" s="3"/>
      <c r="I901" s="3"/>
      <c r="J901" s="3"/>
      <c r="K901" s="3"/>
      <c r="L901" s="3"/>
      <c r="M901" s="26"/>
      <c r="N901" s="25" t="e" cm="1">
        <f t="array" ref="N901">_xlfn.IFS($M901="Higher", "Yes", $M901="Intermediate", "Clinical Risk Evaluation", $M901="Lower", "No",$M901="No Risk", "No")</f>
        <v>#N/A</v>
      </c>
      <c r="O901" s="25" t="e" cm="1">
        <f t="array" ref="O901">_xlfn.IFS($M901="Higher", "Yes", $M901="Intermediate", "Yes", $M901="Lower", "Yes",$M901="No Risk", "No")</f>
        <v>#N/A</v>
      </c>
      <c r="P901" s="53">
        <f t="shared" si="26"/>
        <v>22</v>
      </c>
      <c r="Q901" s="4">
        <f t="shared" ca="1" si="27"/>
        <v>44784</v>
      </c>
    </row>
    <row r="902" spans="2:17" s="12" customFormat="1" x14ac:dyDescent="0.25">
      <c r="B902" s="19"/>
      <c r="C902" s="15">
        <f ca="1">(Q902)-(B902)</f>
        <v>44784</v>
      </c>
      <c r="F902" s="11"/>
      <c r="H902" s="3"/>
      <c r="I902" s="3"/>
      <c r="J902" s="3"/>
      <c r="K902" s="3"/>
      <c r="L902" s="3"/>
      <c r="M902" s="26"/>
      <c r="N902" s="25" t="e" cm="1">
        <f t="array" ref="N902">_xlfn.IFS($M902="Higher", "Yes", $M902="Intermediate", "Clinical Risk Evaluation", $M902="Lower", "No",$M902="No Risk", "No")</f>
        <v>#N/A</v>
      </c>
      <c r="O902" s="25" t="e" cm="1">
        <f t="array" ref="O902">_xlfn.IFS($M902="Higher", "Yes", $M902="Intermediate", "Yes", $M902="Lower", "Yes",$M902="No Risk", "No")</f>
        <v>#N/A</v>
      </c>
      <c r="P902" s="53">
        <f t="shared" si="26"/>
        <v>22</v>
      </c>
      <c r="Q902" s="4">
        <f t="shared" ca="1" si="27"/>
        <v>44784</v>
      </c>
    </row>
    <row r="903" spans="2:17" s="12" customFormat="1" x14ac:dyDescent="0.25">
      <c r="B903" s="19"/>
      <c r="C903" s="15">
        <f ca="1">(Q903)-(B903)</f>
        <v>44784</v>
      </c>
      <c r="F903" s="11"/>
      <c r="H903" s="3"/>
      <c r="I903" s="3"/>
      <c r="J903" s="3"/>
      <c r="K903" s="3"/>
      <c r="L903" s="3"/>
      <c r="M903" s="26"/>
      <c r="N903" s="25" t="e" cm="1">
        <f t="array" ref="N903">_xlfn.IFS($M903="Higher", "Yes", $M903="Intermediate", "Clinical Risk Evaluation", $M903="Lower", "No",$M903="No Risk", "No")</f>
        <v>#N/A</v>
      </c>
      <c r="O903" s="25" t="e" cm="1">
        <f t="array" ref="O903">_xlfn.IFS($M903="Higher", "Yes", $M903="Intermediate", "Yes", $M903="Lower", "Yes",$M903="No Risk", "No")</f>
        <v>#N/A</v>
      </c>
      <c r="P903" s="53">
        <f t="shared" si="26"/>
        <v>22</v>
      </c>
      <c r="Q903" s="4">
        <f t="shared" ca="1" si="27"/>
        <v>44784</v>
      </c>
    </row>
    <row r="904" spans="2:17" s="12" customFormat="1" x14ac:dyDescent="0.25">
      <c r="B904" s="19"/>
      <c r="C904" s="15">
        <f ca="1">(Q904)-(B904)</f>
        <v>44784</v>
      </c>
      <c r="F904" s="11"/>
      <c r="H904" s="3"/>
      <c r="I904" s="3"/>
      <c r="J904" s="3"/>
      <c r="K904" s="3"/>
      <c r="L904" s="3"/>
      <c r="M904" s="26"/>
      <c r="N904" s="25" t="e" cm="1">
        <f t="array" ref="N904">_xlfn.IFS($M904="Higher", "Yes", $M904="Intermediate", "Clinical Risk Evaluation", $M904="Lower", "No",$M904="No Risk", "No")</f>
        <v>#N/A</v>
      </c>
      <c r="O904" s="25" t="e" cm="1">
        <f t="array" ref="O904">_xlfn.IFS($M904="Higher", "Yes", $M904="Intermediate", "Yes", $M904="Lower", "Yes",$M904="No Risk", "No")</f>
        <v>#N/A</v>
      </c>
      <c r="P904" s="53">
        <f t="shared" si="26"/>
        <v>22</v>
      </c>
      <c r="Q904" s="4">
        <f t="shared" ca="1" si="27"/>
        <v>44784</v>
      </c>
    </row>
    <row r="905" spans="2:17" s="12" customFormat="1" x14ac:dyDescent="0.25">
      <c r="B905" s="19"/>
      <c r="C905" s="15">
        <f ca="1">(Q905)-(B905)</f>
        <v>44784</v>
      </c>
      <c r="F905" s="11"/>
      <c r="H905" s="3"/>
      <c r="I905" s="3"/>
      <c r="J905" s="3"/>
      <c r="K905" s="3"/>
      <c r="L905" s="3"/>
      <c r="M905" s="26"/>
      <c r="N905" s="25" t="e" cm="1">
        <f t="array" ref="N905">_xlfn.IFS($M905="Higher", "Yes", $M905="Intermediate", "Clinical Risk Evaluation", $M905="Lower", "No",$M905="No Risk", "No")</f>
        <v>#N/A</v>
      </c>
      <c r="O905" s="25" t="e" cm="1">
        <f t="array" ref="O905">_xlfn.IFS($M905="Higher", "Yes", $M905="Intermediate", "Yes", $M905="Lower", "Yes",$M905="No Risk", "No")</f>
        <v>#N/A</v>
      </c>
      <c r="P905" s="53">
        <f t="shared" si="26"/>
        <v>22</v>
      </c>
      <c r="Q905" s="4">
        <f t="shared" ca="1" si="27"/>
        <v>44784</v>
      </c>
    </row>
    <row r="906" spans="2:17" s="12" customFormat="1" x14ac:dyDescent="0.25">
      <c r="B906" s="19"/>
      <c r="C906" s="15">
        <f ca="1">(Q906)-(B906)</f>
        <v>44784</v>
      </c>
      <c r="F906" s="11"/>
      <c r="H906" s="3"/>
      <c r="I906" s="3"/>
      <c r="J906" s="3"/>
      <c r="K906" s="3"/>
      <c r="L906" s="3"/>
      <c r="M906" s="26"/>
      <c r="N906" s="25" t="e" cm="1">
        <f t="array" ref="N906">_xlfn.IFS($M906="Higher", "Yes", $M906="Intermediate", "Clinical Risk Evaluation", $M906="Lower", "No",$M906="No Risk", "No")</f>
        <v>#N/A</v>
      </c>
      <c r="O906" s="25" t="e" cm="1">
        <f t="array" ref="O906">_xlfn.IFS($M906="Higher", "Yes", $M906="Intermediate", "Yes", $M906="Lower", "Yes",$M906="No Risk", "No")</f>
        <v>#N/A</v>
      </c>
      <c r="P906" s="53">
        <f t="shared" si="26"/>
        <v>22</v>
      </c>
      <c r="Q906" s="4">
        <f t="shared" ca="1" si="27"/>
        <v>44784</v>
      </c>
    </row>
    <row r="907" spans="2:17" s="12" customFormat="1" x14ac:dyDescent="0.25">
      <c r="B907" s="19"/>
      <c r="C907" s="15">
        <f ca="1">(Q907)-(B907)</f>
        <v>44784</v>
      </c>
      <c r="F907" s="11"/>
      <c r="H907" s="3"/>
      <c r="I907" s="3"/>
      <c r="J907" s="3"/>
      <c r="K907" s="3"/>
      <c r="L907" s="3"/>
      <c r="M907" s="26"/>
      <c r="N907" s="25" t="e" cm="1">
        <f t="array" ref="N907">_xlfn.IFS($M907="Higher", "Yes", $M907="Intermediate", "Clinical Risk Evaluation", $M907="Lower", "No",$M907="No Risk", "No")</f>
        <v>#N/A</v>
      </c>
      <c r="O907" s="25" t="e" cm="1">
        <f t="array" ref="O907">_xlfn.IFS($M907="Higher", "Yes", $M907="Intermediate", "Yes", $M907="Lower", "Yes",$M907="No Risk", "No")</f>
        <v>#N/A</v>
      </c>
      <c r="P907" s="53">
        <f t="shared" si="26"/>
        <v>22</v>
      </c>
      <c r="Q907" s="4">
        <f t="shared" ca="1" si="27"/>
        <v>44784</v>
      </c>
    </row>
    <row r="908" spans="2:17" s="12" customFormat="1" x14ac:dyDescent="0.25">
      <c r="B908" s="19"/>
      <c r="C908" s="15">
        <f ca="1">(Q908)-(B908)</f>
        <v>44784</v>
      </c>
      <c r="F908" s="11"/>
      <c r="H908" s="3"/>
      <c r="I908" s="3"/>
      <c r="J908" s="3"/>
      <c r="K908" s="3"/>
      <c r="L908" s="3"/>
      <c r="M908" s="26"/>
      <c r="N908" s="25" t="e" cm="1">
        <f t="array" ref="N908">_xlfn.IFS($M908="Higher", "Yes", $M908="Intermediate", "Clinical Risk Evaluation", $M908="Lower", "No",$M908="No Risk", "No")</f>
        <v>#N/A</v>
      </c>
      <c r="O908" s="25" t="e" cm="1">
        <f t="array" ref="O908">_xlfn.IFS($M908="Higher", "Yes", $M908="Intermediate", "Yes", $M908="Lower", "Yes",$M908="No Risk", "No")</f>
        <v>#N/A</v>
      </c>
      <c r="P908" s="53">
        <f t="shared" si="26"/>
        <v>22</v>
      </c>
      <c r="Q908" s="4">
        <f t="shared" ca="1" si="27"/>
        <v>44784</v>
      </c>
    </row>
    <row r="909" spans="2:17" s="12" customFormat="1" x14ac:dyDescent="0.25">
      <c r="B909" s="19"/>
      <c r="C909" s="15">
        <f ca="1">(Q909)-(B909)</f>
        <v>44784</v>
      </c>
      <c r="F909" s="11"/>
      <c r="H909" s="3"/>
      <c r="I909" s="3"/>
      <c r="J909" s="3"/>
      <c r="K909" s="3"/>
      <c r="L909" s="3"/>
      <c r="M909" s="26"/>
      <c r="N909" s="25" t="e" cm="1">
        <f t="array" ref="N909">_xlfn.IFS($M909="Higher", "Yes", $M909="Intermediate", "Clinical Risk Evaluation", $M909="Lower", "No",$M909="No Risk", "No")</f>
        <v>#N/A</v>
      </c>
      <c r="O909" s="25" t="e" cm="1">
        <f t="array" ref="O909">_xlfn.IFS($M909="Higher", "Yes", $M909="Intermediate", "Yes", $M909="Lower", "Yes",$M909="No Risk", "No")</f>
        <v>#N/A</v>
      </c>
      <c r="P909" s="53">
        <f t="shared" ref="P909:P972" si="28">(B909)+22</f>
        <v>22</v>
      </c>
      <c r="Q909" s="4">
        <f t="shared" ref="Q909:Q972" ca="1" si="29">TODAY()</f>
        <v>44784</v>
      </c>
    </row>
    <row r="910" spans="2:17" s="12" customFormat="1" x14ac:dyDescent="0.25">
      <c r="B910" s="19"/>
      <c r="C910" s="15">
        <f ca="1">(Q910)-(B910)</f>
        <v>44784</v>
      </c>
      <c r="F910" s="11"/>
      <c r="H910" s="3"/>
      <c r="I910" s="3"/>
      <c r="J910" s="3"/>
      <c r="K910" s="3"/>
      <c r="L910" s="3"/>
      <c r="M910" s="26"/>
      <c r="N910" s="25" t="e" cm="1">
        <f t="array" ref="N910">_xlfn.IFS($M910="Higher", "Yes", $M910="Intermediate", "Clinical Risk Evaluation", $M910="Lower", "No",$M910="No Risk", "No")</f>
        <v>#N/A</v>
      </c>
      <c r="O910" s="25" t="e" cm="1">
        <f t="array" ref="O910">_xlfn.IFS($M910="Higher", "Yes", $M910="Intermediate", "Yes", $M910="Lower", "Yes",$M910="No Risk", "No")</f>
        <v>#N/A</v>
      </c>
      <c r="P910" s="53">
        <f t="shared" si="28"/>
        <v>22</v>
      </c>
      <c r="Q910" s="4">
        <f t="shared" ca="1" si="29"/>
        <v>44784</v>
      </c>
    </row>
    <row r="911" spans="2:17" s="12" customFormat="1" x14ac:dyDescent="0.25">
      <c r="B911" s="19"/>
      <c r="C911" s="15">
        <f ca="1">(Q911)-(B911)</f>
        <v>44784</v>
      </c>
      <c r="F911" s="11"/>
      <c r="H911" s="3"/>
      <c r="I911" s="3"/>
      <c r="J911" s="3"/>
      <c r="K911" s="3"/>
      <c r="L911" s="3"/>
      <c r="M911" s="26"/>
      <c r="N911" s="25" t="e" cm="1">
        <f t="array" ref="N911">_xlfn.IFS($M911="Higher", "Yes", $M911="Intermediate", "Clinical Risk Evaluation", $M911="Lower", "No",$M911="No Risk", "No")</f>
        <v>#N/A</v>
      </c>
      <c r="O911" s="25" t="e" cm="1">
        <f t="array" ref="O911">_xlfn.IFS($M911="Higher", "Yes", $M911="Intermediate", "Yes", $M911="Lower", "Yes",$M911="No Risk", "No")</f>
        <v>#N/A</v>
      </c>
      <c r="P911" s="53">
        <f t="shared" si="28"/>
        <v>22</v>
      </c>
      <c r="Q911" s="4">
        <f t="shared" ca="1" si="29"/>
        <v>44784</v>
      </c>
    </row>
    <row r="912" spans="2:17" s="12" customFormat="1" x14ac:dyDescent="0.25">
      <c r="B912" s="19"/>
      <c r="C912" s="15">
        <f ca="1">(Q912)-(B912)</f>
        <v>44784</v>
      </c>
      <c r="F912" s="11"/>
      <c r="H912" s="3"/>
      <c r="I912" s="3"/>
      <c r="J912" s="3"/>
      <c r="K912" s="3"/>
      <c r="L912" s="3"/>
      <c r="M912" s="26"/>
      <c r="N912" s="25" t="e" cm="1">
        <f t="array" ref="N912">_xlfn.IFS($M912="Higher", "Yes", $M912="Intermediate", "Clinical Risk Evaluation", $M912="Lower", "No",$M912="No Risk", "No")</f>
        <v>#N/A</v>
      </c>
      <c r="O912" s="25" t="e" cm="1">
        <f t="array" ref="O912">_xlfn.IFS($M912="Higher", "Yes", $M912="Intermediate", "Yes", $M912="Lower", "Yes",$M912="No Risk", "No")</f>
        <v>#N/A</v>
      </c>
      <c r="P912" s="53">
        <f t="shared" si="28"/>
        <v>22</v>
      </c>
      <c r="Q912" s="4">
        <f t="shared" ca="1" si="29"/>
        <v>44784</v>
      </c>
    </row>
    <row r="913" spans="2:17" s="12" customFormat="1" x14ac:dyDescent="0.25">
      <c r="B913" s="19"/>
      <c r="C913" s="15">
        <f ca="1">(Q913)-(B913)</f>
        <v>44784</v>
      </c>
      <c r="F913" s="11"/>
      <c r="H913" s="3"/>
      <c r="I913" s="3"/>
      <c r="J913" s="3"/>
      <c r="K913" s="3"/>
      <c r="L913" s="3"/>
      <c r="M913" s="26"/>
      <c r="N913" s="25" t="e" cm="1">
        <f t="array" ref="N913">_xlfn.IFS($M913="Higher", "Yes", $M913="Intermediate", "Clinical Risk Evaluation", $M913="Lower", "No",$M913="No Risk", "No")</f>
        <v>#N/A</v>
      </c>
      <c r="O913" s="25" t="e" cm="1">
        <f t="array" ref="O913">_xlfn.IFS($M913="Higher", "Yes", $M913="Intermediate", "Yes", $M913="Lower", "Yes",$M913="No Risk", "No")</f>
        <v>#N/A</v>
      </c>
      <c r="P913" s="53">
        <f t="shared" si="28"/>
        <v>22</v>
      </c>
      <c r="Q913" s="4">
        <f t="shared" ca="1" si="29"/>
        <v>44784</v>
      </c>
    </row>
    <row r="914" spans="2:17" s="12" customFormat="1" x14ac:dyDescent="0.25">
      <c r="B914" s="19"/>
      <c r="C914" s="15">
        <f ca="1">(Q914)-(B914)</f>
        <v>44784</v>
      </c>
      <c r="F914" s="11"/>
      <c r="H914" s="3"/>
      <c r="I914" s="3"/>
      <c r="J914" s="3"/>
      <c r="K914" s="3"/>
      <c r="L914" s="3"/>
      <c r="M914" s="26"/>
      <c r="N914" s="25" t="e" cm="1">
        <f t="array" ref="N914">_xlfn.IFS($M914="Higher", "Yes", $M914="Intermediate", "Clinical Risk Evaluation", $M914="Lower", "No",$M914="No Risk", "No")</f>
        <v>#N/A</v>
      </c>
      <c r="O914" s="25" t="e" cm="1">
        <f t="array" ref="O914">_xlfn.IFS($M914="Higher", "Yes", $M914="Intermediate", "Yes", $M914="Lower", "Yes",$M914="No Risk", "No")</f>
        <v>#N/A</v>
      </c>
      <c r="P914" s="53">
        <f t="shared" si="28"/>
        <v>22</v>
      </c>
      <c r="Q914" s="4">
        <f t="shared" ca="1" si="29"/>
        <v>44784</v>
      </c>
    </row>
    <row r="915" spans="2:17" s="12" customFormat="1" x14ac:dyDescent="0.25">
      <c r="B915" s="19"/>
      <c r="C915" s="15">
        <f ca="1">(Q915)-(B915)</f>
        <v>44784</v>
      </c>
      <c r="F915" s="11"/>
      <c r="H915" s="3"/>
      <c r="I915" s="3"/>
      <c r="J915" s="3"/>
      <c r="K915" s="3"/>
      <c r="L915" s="3"/>
      <c r="M915" s="26"/>
      <c r="N915" s="25" t="e" cm="1">
        <f t="array" ref="N915">_xlfn.IFS($M915="Higher", "Yes", $M915="Intermediate", "Clinical Risk Evaluation", $M915="Lower", "No",$M915="No Risk", "No")</f>
        <v>#N/A</v>
      </c>
      <c r="O915" s="25" t="e" cm="1">
        <f t="array" ref="O915">_xlfn.IFS($M915="Higher", "Yes", $M915="Intermediate", "Yes", $M915="Lower", "Yes",$M915="No Risk", "No")</f>
        <v>#N/A</v>
      </c>
      <c r="P915" s="53">
        <f t="shared" si="28"/>
        <v>22</v>
      </c>
      <c r="Q915" s="4">
        <f t="shared" ca="1" si="29"/>
        <v>44784</v>
      </c>
    </row>
    <row r="916" spans="2:17" s="12" customFormat="1" x14ac:dyDescent="0.25">
      <c r="B916" s="19"/>
      <c r="C916" s="15">
        <f ca="1">(Q916)-(B916)</f>
        <v>44784</v>
      </c>
      <c r="F916" s="11"/>
      <c r="H916" s="3"/>
      <c r="I916" s="3"/>
      <c r="J916" s="3"/>
      <c r="K916" s="3"/>
      <c r="L916" s="3"/>
      <c r="M916" s="26"/>
      <c r="N916" s="25" t="e" cm="1">
        <f t="array" ref="N916">_xlfn.IFS($M916="Higher", "Yes", $M916="Intermediate", "Clinical Risk Evaluation", $M916="Lower", "No",$M916="No Risk", "No")</f>
        <v>#N/A</v>
      </c>
      <c r="O916" s="25" t="e" cm="1">
        <f t="array" ref="O916">_xlfn.IFS($M916="Higher", "Yes", $M916="Intermediate", "Yes", $M916="Lower", "Yes",$M916="No Risk", "No")</f>
        <v>#N/A</v>
      </c>
      <c r="P916" s="53">
        <f t="shared" si="28"/>
        <v>22</v>
      </c>
      <c r="Q916" s="4">
        <f t="shared" ca="1" si="29"/>
        <v>44784</v>
      </c>
    </row>
    <row r="917" spans="2:17" s="12" customFormat="1" x14ac:dyDescent="0.25">
      <c r="B917" s="19"/>
      <c r="C917" s="15">
        <f ca="1">(Q917)-(B917)</f>
        <v>44784</v>
      </c>
      <c r="F917" s="11"/>
      <c r="H917" s="3"/>
      <c r="I917" s="3"/>
      <c r="J917" s="3"/>
      <c r="K917" s="3"/>
      <c r="L917" s="3"/>
      <c r="M917" s="26"/>
      <c r="N917" s="25" t="e" cm="1">
        <f t="array" ref="N917">_xlfn.IFS($M917="Higher", "Yes", $M917="Intermediate", "Clinical Risk Evaluation", $M917="Lower", "No",$M917="No Risk", "No")</f>
        <v>#N/A</v>
      </c>
      <c r="O917" s="25" t="e" cm="1">
        <f t="array" ref="O917">_xlfn.IFS($M917="Higher", "Yes", $M917="Intermediate", "Yes", $M917="Lower", "Yes",$M917="No Risk", "No")</f>
        <v>#N/A</v>
      </c>
      <c r="P917" s="53">
        <f t="shared" si="28"/>
        <v>22</v>
      </c>
      <c r="Q917" s="4">
        <f t="shared" ca="1" si="29"/>
        <v>44784</v>
      </c>
    </row>
    <row r="918" spans="2:17" s="12" customFormat="1" x14ac:dyDescent="0.25">
      <c r="B918" s="19"/>
      <c r="C918" s="15">
        <f ca="1">(Q918)-(B918)</f>
        <v>44784</v>
      </c>
      <c r="F918" s="11"/>
      <c r="H918" s="3"/>
      <c r="I918" s="3"/>
      <c r="J918" s="3"/>
      <c r="K918" s="3"/>
      <c r="L918" s="3"/>
      <c r="M918" s="26"/>
      <c r="N918" s="25" t="e" cm="1">
        <f t="array" ref="N918">_xlfn.IFS($M918="Higher", "Yes", $M918="Intermediate", "Clinical Risk Evaluation", $M918="Lower", "No",$M918="No Risk", "No")</f>
        <v>#N/A</v>
      </c>
      <c r="O918" s="25" t="e" cm="1">
        <f t="array" ref="O918">_xlfn.IFS($M918="Higher", "Yes", $M918="Intermediate", "Yes", $M918="Lower", "Yes",$M918="No Risk", "No")</f>
        <v>#N/A</v>
      </c>
      <c r="P918" s="53">
        <f t="shared" si="28"/>
        <v>22</v>
      </c>
      <c r="Q918" s="4">
        <f t="shared" ca="1" si="29"/>
        <v>44784</v>
      </c>
    </row>
    <row r="919" spans="2:17" s="12" customFormat="1" x14ac:dyDescent="0.25">
      <c r="B919" s="19"/>
      <c r="C919" s="15">
        <f ca="1">(Q919)-(B919)</f>
        <v>44784</v>
      </c>
      <c r="F919" s="11"/>
      <c r="H919" s="3"/>
      <c r="I919" s="3"/>
      <c r="J919" s="3"/>
      <c r="K919" s="3"/>
      <c r="L919" s="3"/>
      <c r="M919" s="26"/>
      <c r="N919" s="25" t="e" cm="1">
        <f t="array" ref="N919">_xlfn.IFS($M919="Higher", "Yes", $M919="Intermediate", "Clinical Risk Evaluation", $M919="Lower", "No",$M919="No Risk", "No")</f>
        <v>#N/A</v>
      </c>
      <c r="O919" s="25" t="e" cm="1">
        <f t="array" ref="O919">_xlfn.IFS($M919="Higher", "Yes", $M919="Intermediate", "Yes", $M919="Lower", "Yes",$M919="No Risk", "No")</f>
        <v>#N/A</v>
      </c>
      <c r="P919" s="53">
        <f t="shared" si="28"/>
        <v>22</v>
      </c>
      <c r="Q919" s="4">
        <f t="shared" ca="1" si="29"/>
        <v>44784</v>
      </c>
    </row>
    <row r="920" spans="2:17" s="12" customFormat="1" x14ac:dyDescent="0.25">
      <c r="B920" s="19"/>
      <c r="C920" s="15">
        <f ca="1">(Q920)-(B920)</f>
        <v>44784</v>
      </c>
      <c r="F920" s="11"/>
      <c r="H920" s="3"/>
      <c r="I920" s="3"/>
      <c r="J920" s="3"/>
      <c r="K920" s="3"/>
      <c r="L920" s="3"/>
      <c r="M920" s="26"/>
      <c r="N920" s="25" t="e" cm="1">
        <f t="array" ref="N920">_xlfn.IFS($M920="Higher", "Yes", $M920="Intermediate", "Clinical Risk Evaluation", $M920="Lower", "No",$M920="No Risk", "No")</f>
        <v>#N/A</v>
      </c>
      <c r="O920" s="25" t="e" cm="1">
        <f t="array" ref="O920">_xlfn.IFS($M920="Higher", "Yes", $M920="Intermediate", "Yes", $M920="Lower", "Yes",$M920="No Risk", "No")</f>
        <v>#N/A</v>
      </c>
      <c r="P920" s="53">
        <f t="shared" si="28"/>
        <v>22</v>
      </c>
      <c r="Q920" s="4">
        <f t="shared" ca="1" si="29"/>
        <v>44784</v>
      </c>
    </row>
    <row r="921" spans="2:17" s="12" customFormat="1" x14ac:dyDescent="0.25">
      <c r="B921" s="19"/>
      <c r="C921" s="15">
        <f ca="1">(Q921)-(B921)</f>
        <v>44784</v>
      </c>
      <c r="F921" s="11"/>
      <c r="H921" s="3"/>
      <c r="I921" s="3"/>
      <c r="J921" s="3"/>
      <c r="K921" s="3"/>
      <c r="L921" s="3"/>
      <c r="M921" s="26"/>
      <c r="N921" s="25" t="e" cm="1">
        <f t="array" ref="N921">_xlfn.IFS($M921="Higher", "Yes", $M921="Intermediate", "Clinical Risk Evaluation", $M921="Lower", "No",$M921="No Risk", "No")</f>
        <v>#N/A</v>
      </c>
      <c r="O921" s="25" t="e" cm="1">
        <f t="array" ref="O921">_xlfn.IFS($M921="Higher", "Yes", $M921="Intermediate", "Yes", $M921="Lower", "Yes",$M921="No Risk", "No")</f>
        <v>#N/A</v>
      </c>
      <c r="P921" s="53">
        <f t="shared" si="28"/>
        <v>22</v>
      </c>
      <c r="Q921" s="4">
        <f t="shared" ca="1" si="29"/>
        <v>44784</v>
      </c>
    </row>
    <row r="922" spans="2:17" s="12" customFormat="1" x14ac:dyDescent="0.25">
      <c r="B922" s="19"/>
      <c r="C922" s="15">
        <f ca="1">(Q922)-(B922)</f>
        <v>44784</v>
      </c>
      <c r="F922" s="11"/>
      <c r="H922" s="3"/>
      <c r="I922" s="3"/>
      <c r="J922" s="3"/>
      <c r="K922" s="3"/>
      <c r="L922" s="3"/>
      <c r="M922" s="26"/>
      <c r="N922" s="25" t="e" cm="1">
        <f t="array" ref="N922">_xlfn.IFS($M922="Higher", "Yes", $M922="Intermediate", "Clinical Risk Evaluation", $M922="Lower", "No",$M922="No Risk", "No")</f>
        <v>#N/A</v>
      </c>
      <c r="O922" s="25" t="e" cm="1">
        <f t="array" ref="O922">_xlfn.IFS($M922="Higher", "Yes", $M922="Intermediate", "Yes", $M922="Lower", "Yes",$M922="No Risk", "No")</f>
        <v>#N/A</v>
      </c>
      <c r="P922" s="53">
        <f t="shared" si="28"/>
        <v>22</v>
      </c>
      <c r="Q922" s="4">
        <f t="shared" ca="1" si="29"/>
        <v>44784</v>
      </c>
    </row>
    <row r="923" spans="2:17" s="12" customFormat="1" x14ac:dyDescent="0.25">
      <c r="B923" s="19"/>
      <c r="C923" s="15">
        <f ca="1">(Q923)-(B923)</f>
        <v>44784</v>
      </c>
      <c r="F923" s="11"/>
      <c r="H923" s="3"/>
      <c r="I923" s="3"/>
      <c r="J923" s="3"/>
      <c r="K923" s="3"/>
      <c r="L923" s="3"/>
      <c r="M923" s="26"/>
      <c r="N923" s="25" t="e" cm="1">
        <f t="array" ref="N923">_xlfn.IFS($M923="Higher", "Yes", $M923="Intermediate", "Clinical Risk Evaluation", $M923="Lower", "No",$M923="No Risk", "No")</f>
        <v>#N/A</v>
      </c>
      <c r="O923" s="25" t="e" cm="1">
        <f t="array" ref="O923">_xlfn.IFS($M923="Higher", "Yes", $M923="Intermediate", "Yes", $M923="Lower", "Yes",$M923="No Risk", "No")</f>
        <v>#N/A</v>
      </c>
      <c r="P923" s="53">
        <f t="shared" si="28"/>
        <v>22</v>
      </c>
      <c r="Q923" s="4">
        <f t="shared" ca="1" si="29"/>
        <v>44784</v>
      </c>
    </row>
    <row r="924" spans="2:17" s="12" customFormat="1" x14ac:dyDescent="0.25">
      <c r="B924" s="19"/>
      <c r="C924" s="15">
        <f ca="1">(Q924)-(B924)</f>
        <v>44784</v>
      </c>
      <c r="F924" s="11"/>
      <c r="H924" s="3"/>
      <c r="I924" s="3"/>
      <c r="J924" s="3"/>
      <c r="K924" s="3"/>
      <c r="L924" s="3"/>
      <c r="M924" s="26"/>
      <c r="N924" s="25" t="e" cm="1">
        <f t="array" ref="N924">_xlfn.IFS($M924="Higher", "Yes", $M924="Intermediate", "Clinical Risk Evaluation", $M924="Lower", "No",$M924="No Risk", "No")</f>
        <v>#N/A</v>
      </c>
      <c r="O924" s="25" t="e" cm="1">
        <f t="array" ref="O924">_xlfn.IFS($M924="Higher", "Yes", $M924="Intermediate", "Yes", $M924="Lower", "Yes",$M924="No Risk", "No")</f>
        <v>#N/A</v>
      </c>
      <c r="P924" s="53">
        <f t="shared" si="28"/>
        <v>22</v>
      </c>
      <c r="Q924" s="4">
        <f t="shared" ca="1" si="29"/>
        <v>44784</v>
      </c>
    </row>
    <row r="925" spans="2:17" s="12" customFormat="1" x14ac:dyDescent="0.25">
      <c r="B925" s="19"/>
      <c r="C925" s="15">
        <f ca="1">(Q925)-(B925)</f>
        <v>44784</v>
      </c>
      <c r="F925" s="11"/>
      <c r="H925" s="3"/>
      <c r="I925" s="3"/>
      <c r="J925" s="3"/>
      <c r="K925" s="3"/>
      <c r="L925" s="3"/>
      <c r="M925" s="26"/>
      <c r="N925" s="25" t="e" cm="1">
        <f t="array" ref="N925">_xlfn.IFS($M925="Higher", "Yes", $M925="Intermediate", "Clinical Risk Evaluation", $M925="Lower", "No",$M925="No Risk", "No")</f>
        <v>#N/A</v>
      </c>
      <c r="O925" s="25" t="e" cm="1">
        <f t="array" ref="O925">_xlfn.IFS($M925="Higher", "Yes", $M925="Intermediate", "Yes", $M925="Lower", "Yes",$M925="No Risk", "No")</f>
        <v>#N/A</v>
      </c>
      <c r="P925" s="53">
        <f t="shared" si="28"/>
        <v>22</v>
      </c>
      <c r="Q925" s="4">
        <f t="shared" ca="1" si="29"/>
        <v>44784</v>
      </c>
    </row>
    <row r="926" spans="2:17" s="12" customFormat="1" x14ac:dyDescent="0.25">
      <c r="B926" s="19"/>
      <c r="C926" s="15">
        <f ca="1">(Q926)-(B926)</f>
        <v>44784</v>
      </c>
      <c r="F926" s="11"/>
      <c r="H926" s="3"/>
      <c r="I926" s="3"/>
      <c r="J926" s="3"/>
      <c r="K926" s="3"/>
      <c r="L926" s="3"/>
      <c r="M926" s="26"/>
      <c r="N926" s="25" t="e" cm="1">
        <f t="array" ref="N926">_xlfn.IFS($M926="Higher", "Yes", $M926="Intermediate", "Clinical Risk Evaluation", $M926="Lower", "No",$M926="No Risk", "No")</f>
        <v>#N/A</v>
      </c>
      <c r="O926" s="25" t="e" cm="1">
        <f t="array" ref="O926">_xlfn.IFS($M926="Higher", "Yes", $M926="Intermediate", "Yes", $M926="Lower", "Yes",$M926="No Risk", "No")</f>
        <v>#N/A</v>
      </c>
      <c r="P926" s="53">
        <f t="shared" si="28"/>
        <v>22</v>
      </c>
      <c r="Q926" s="4">
        <f t="shared" ca="1" si="29"/>
        <v>44784</v>
      </c>
    </row>
    <row r="927" spans="2:17" s="12" customFormat="1" x14ac:dyDescent="0.25">
      <c r="B927" s="19"/>
      <c r="C927" s="15">
        <f ca="1">(Q927)-(B927)</f>
        <v>44784</v>
      </c>
      <c r="F927" s="11"/>
      <c r="H927" s="3"/>
      <c r="I927" s="3"/>
      <c r="J927" s="3"/>
      <c r="K927" s="3"/>
      <c r="L927" s="3"/>
      <c r="M927" s="26"/>
      <c r="N927" s="25" t="e" cm="1">
        <f t="array" ref="N927">_xlfn.IFS($M927="Higher", "Yes", $M927="Intermediate", "Clinical Risk Evaluation", $M927="Lower", "No",$M927="No Risk", "No")</f>
        <v>#N/A</v>
      </c>
      <c r="O927" s="25" t="e" cm="1">
        <f t="array" ref="O927">_xlfn.IFS($M927="Higher", "Yes", $M927="Intermediate", "Yes", $M927="Lower", "Yes",$M927="No Risk", "No")</f>
        <v>#N/A</v>
      </c>
      <c r="P927" s="53">
        <f t="shared" si="28"/>
        <v>22</v>
      </c>
      <c r="Q927" s="4">
        <f t="shared" ca="1" si="29"/>
        <v>44784</v>
      </c>
    </row>
    <row r="928" spans="2:17" s="12" customFormat="1" x14ac:dyDescent="0.25">
      <c r="B928" s="19"/>
      <c r="C928" s="15">
        <f ca="1">(Q928)-(B928)</f>
        <v>44784</v>
      </c>
      <c r="F928" s="11"/>
      <c r="H928" s="3"/>
      <c r="I928" s="3"/>
      <c r="J928" s="3"/>
      <c r="K928" s="3"/>
      <c r="L928" s="3"/>
      <c r="M928" s="26"/>
      <c r="N928" s="25" t="e" cm="1">
        <f t="array" ref="N928">_xlfn.IFS($M928="Higher", "Yes", $M928="Intermediate", "Clinical Risk Evaluation", $M928="Lower", "No",$M928="No Risk", "No")</f>
        <v>#N/A</v>
      </c>
      <c r="O928" s="25" t="e" cm="1">
        <f t="array" ref="O928">_xlfn.IFS($M928="Higher", "Yes", $M928="Intermediate", "Yes", $M928="Lower", "Yes",$M928="No Risk", "No")</f>
        <v>#N/A</v>
      </c>
      <c r="P928" s="53">
        <f t="shared" si="28"/>
        <v>22</v>
      </c>
      <c r="Q928" s="4">
        <f t="shared" ca="1" si="29"/>
        <v>44784</v>
      </c>
    </row>
    <row r="929" spans="2:17" s="12" customFormat="1" x14ac:dyDescent="0.25">
      <c r="B929" s="19"/>
      <c r="C929" s="15">
        <f ca="1">(Q929)-(B929)</f>
        <v>44784</v>
      </c>
      <c r="F929" s="11"/>
      <c r="H929" s="3"/>
      <c r="I929" s="3"/>
      <c r="J929" s="3"/>
      <c r="K929" s="3"/>
      <c r="L929" s="3"/>
      <c r="M929" s="26"/>
      <c r="N929" s="25" t="e" cm="1">
        <f t="array" ref="N929">_xlfn.IFS($M929="Higher", "Yes", $M929="Intermediate", "Clinical Risk Evaluation", $M929="Lower", "No",$M929="No Risk", "No")</f>
        <v>#N/A</v>
      </c>
      <c r="O929" s="25" t="e" cm="1">
        <f t="array" ref="O929">_xlfn.IFS($M929="Higher", "Yes", $M929="Intermediate", "Yes", $M929="Lower", "Yes",$M929="No Risk", "No")</f>
        <v>#N/A</v>
      </c>
      <c r="P929" s="53">
        <f t="shared" si="28"/>
        <v>22</v>
      </c>
      <c r="Q929" s="4">
        <f t="shared" ca="1" si="29"/>
        <v>44784</v>
      </c>
    </row>
    <row r="930" spans="2:17" s="12" customFormat="1" x14ac:dyDescent="0.25">
      <c r="B930" s="19"/>
      <c r="C930" s="15">
        <f ca="1">(Q930)-(B930)</f>
        <v>44784</v>
      </c>
      <c r="F930" s="11"/>
      <c r="H930" s="3"/>
      <c r="I930" s="3"/>
      <c r="J930" s="3"/>
      <c r="K930" s="3"/>
      <c r="L930" s="3"/>
      <c r="M930" s="26"/>
      <c r="N930" s="25" t="e" cm="1">
        <f t="array" ref="N930">_xlfn.IFS($M930="Higher", "Yes", $M930="Intermediate", "Clinical Risk Evaluation", $M930="Lower", "No",$M930="No Risk", "No")</f>
        <v>#N/A</v>
      </c>
      <c r="O930" s="25" t="e" cm="1">
        <f t="array" ref="O930">_xlfn.IFS($M930="Higher", "Yes", $M930="Intermediate", "Yes", $M930="Lower", "Yes",$M930="No Risk", "No")</f>
        <v>#N/A</v>
      </c>
      <c r="P930" s="53">
        <f t="shared" si="28"/>
        <v>22</v>
      </c>
      <c r="Q930" s="4">
        <f t="shared" ca="1" si="29"/>
        <v>44784</v>
      </c>
    </row>
    <row r="931" spans="2:17" s="12" customFormat="1" x14ac:dyDescent="0.25">
      <c r="B931" s="19"/>
      <c r="C931" s="15">
        <f ca="1">(Q931)-(B931)</f>
        <v>44784</v>
      </c>
      <c r="F931" s="11"/>
      <c r="H931" s="3"/>
      <c r="I931" s="3"/>
      <c r="J931" s="3"/>
      <c r="K931" s="3"/>
      <c r="L931" s="3"/>
      <c r="M931" s="26"/>
      <c r="N931" s="25" t="e" cm="1">
        <f t="array" ref="N931">_xlfn.IFS($M931="Higher", "Yes", $M931="Intermediate", "Clinical Risk Evaluation", $M931="Lower", "No",$M931="No Risk", "No")</f>
        <v>#N/A</v>
      </c>
      <c r="O931" s="25" t="e" cm="1">
        <f t="array" ref="O931">_xlfn.IFS($M931="Higher", "Yes", $M931="Intermediate", "Yes", $M931="Lower", "Yes",$M931="No Risk", "No")</f>
        <v>#N/A</v>
      </c>
      <c r="P931" s="53">
        <f t="shared" si="28"/>
        <v>22</v>
      </c>
      <c r="Q931" s="4">
        <f t="shared" ca="1" si="29"/>
        <v>44784</v>
      </c>
    </row>
    <row r="932" spans="2:17" s="12" customFormat="1" x14ac:dyDescent="0.25">
      <c r="B932" s="19"/>
      <c r="C932" s="15">
        <f ca="1">(Q932)-(B932)</f>
        <v>44784</v>
      </c>
      <c r="F932" s="11"/>
      <c r="H932" s="3"/>
      <c r="I932" s="3"/>
      <c r="J932" s="3"/>
      <c r="K932" s="3"/>
      <c r="L932" s="3"/>
      <c r="M932" s="26"/>
      <c r="N932" s="25" t="e" cm="1">
        <f t="array" ref="N932">_xlfn.IFS($M932="Higher", "Yes", $M932="Intermediate", "Clinical Risk Evaluation", $M932="Lower", "No",$M932="No Risk", "No")</f>
        <v>#N/A</v>
      </c>
      <c r="O932" s="25" t="e" cm="1">
        <f t="array" ref="O932">_xlfn.IFS($M932="Higher", "Yes", $M932="Intermediate", "Yes", $M932="Lower", "Yes",$M932="No Risk", "No")</f>
        <v>#N/A</v>
      </c>
      <c r="P932" s="53">
        <f t="shared" si="28"/>
        <v>22</v>
      </c>
      <c r="Q932" s="4">
        <f t="shared" ca="1" si="29"/>
        <v>44784</v>
      </c>
    </row>
    <row r="933" spans="2:17" s="12" customFormat="1" x14ac:dyDescent="0.25">
      <c r="B933" s="19"/>
      <c r="C933" s="15">
        <f ca="1">(Q933)-(B933)</f>
        <v>44784</v>
      </c>
      <c r="F933" s="11"/>
      <c r="H933" s="3"/>
      <c r="I933" s="3"/>
      <c r="J933" s="3"/>
      <c r="K933" s="3"/>
      <c r="L933" s="3"/>
      <c r="M933" s="26"/>
      <c r="N933" s="25" t="e" cm="1">
        <f t="array" ref="N933">_xlfn.IFS($M933="Higher", "Yes", $M933="Intermediate", "Clinical Risk Evaluation", $M933="Lower", "No",$M933="No Risk", "No")</f>
        <v>#N/A</v>
      </c>
      <c r="O933" s="25" t="e" cm="1">
        <f t="array" ref="O933">_xlfn.IFS($M933="Higher", "Yes", $M933="Intermediate", "Yes", $M933="Lower", "Yes",$M933="No Risk", "No")</f>
        <v>#N/A</v>
      </c>
      <c r="P933" s="53">
        <f t="shared" si="28"/>
        <v>22</v>
      </c>
      <c r="Q933" s="4">
        <f t="shared" ca="1" si="29"/>
        <v>44784</v>
      </c>
    </row>
    <row r="934" spans="2:17" s="12" customFormat="1" x14ac:dyDescent="0.25">
      <c r="B934" s="19"/>
      <c r="C934" s="15">
        <f ca="1">(Q934)-(B934)</f>
        <v>44784</v>
      </c>
      <c r="F934" s="11"/>
      <c r="H934" s="3"/>
      <c r="I934" s="3"/>
      <c r="J934" s="3"/>
      <c r="K934" s="3"/>
      <c r="L934" s="3"/>
      <c r="M934" s="26"/>
      <c r="N934" s="25" t="e" cm="1">
        <f t="array" ref="N934">_xlfn.IFS($M934="Higher", "Yes", $M934="Intermediate", "Clinical Risk Evaluation", $M934="Lower", "No",$M934="No Risk", "No")</f>
        <v>#N/A</v>
      </c>
      <c r="O934" s="25" t="e" cm="1">
        <f t="array" ref="O934">_xlfn.IFS($M934="Higher", "Yes", $M934="Intermediate", "Yes", $M934="Lower", "Yes",$M934="No Risk", "No")</f>
        <v>#N/A</v>
      </c>
      <c r="P934" s="53">
        <f t="shared" si="28"/>
        <v>22</v>
      </c>
      <c r="Q934" s="4">
        <f t="shared" ca="1" si="29"/>
        <v>44784</v>
      </c>
    </row>
    <row r="935" spans="2:17" s="12" customFormat="1" x14ac:dyDescent="0.25">
      <c r="B935" s="19"/>
      <c r="C935" s="15">
        <f ca="1">(Q935)-(B935)</f>
        <v>44784</v>
      </c>
      <c r="F935" s="11"/>
      <c r="H935" s="3"/>
      <c r="I935" s="3"/>
      <c r="J935" s="3"/>
      <c r="K935" s="3"/>
      <c r="L935" s="3"/>
      <c r="M935" s="26"/>
      <c r="N935" s="25" t="e" cm="1">
        <f t="array" ref="N935">_xlfn.IFS($M935="Higher", "Yes", $M935="Intermediate", "Clinical Risk Evaluation", $M935="Lower", "No",$M935="No Risk", "No")</f>
        <v>#N/A</v>
      </c>
      <c r="O935" s="25" t="e" cm="1">
        <f t="array" ref="O935">_xlfn.IFS($M935="Higher", "Yes", $M935="Intermediate", "Yes", $M935="Lower", "Yes",$M935="No Risk", "No")</f>
        <v>#N/A</v>
      </c>
      <c r="P935" s="53">
        <f t="shared" si="28"/>
        <v>22</v>
      </c>
      <c r="Q935" s="4">
        <f t="shared" ca="1" si="29"/>
        <v>44784</v>
      </c>
    </row>
    <row r="936" spans="2:17" s="12" customFormat="1" x14ac:dyDescent="0.25">
      <c r="B936" s="19"/>
      <c r="C936" s="15">
        <f ca="1">(Q936)-(B936)</f>
        <v>44784</v>
      </c>
      <c r="F936" s="11"/>
      <c r="H936" s="3"/>
      <c r="I936" s="3"/>
      <c r="J936" s="3"/>
      <c r="K936" s="3"/>
      <c r="L936" s="3"/>
      <c r="M936" s="26"/>
      <c r="N936" s="25" t="e" cm="1">
        <f t="array" ref="N936">_xlfn.IFS($M936="Higher", "Yes", $M936="Intermediate", "Clinical Risk Evaluation", $M936="Lower", "No",$M936="No Risk", "No")</f>
        <v>#N/A</v>
      </c>
      <c r="O936" s="25" t="e" cm="1">
        <f t="array" ref="O936">_xlfn.IFS($M936="Higher", "Yes", $M936="Intermediate", "Yes", $M936="Lower", "Yes",$M936="No Risk", "No")</f>
        <v>#N/A</v>
      </c>
      <c r="P936" s="53">
        <f t="shared" si="28"/>
        <v>22</v>
      </c>
      <c r="Q936" s="4">
        <f t="shared" ca="1" si="29"/>
        <v>44784</v>
      </c>
    </row>
    <row r="937" spans="2:17" s="12" customFormat="1" x14ac:dyDescent="0.25">
      <c r="B937" s="19"/>
      <c r="C937" s="15">
        <f ca="1">(Q937)-(B937)</f>
        <v>44784</v>
      </c>
      <c r="F937" s="11"/>
      <c r="H937" s="3"/>
      <c r="I937" s="3"/>
      <c r="J937" s="3"/>
      <c r="K937" s="3"/>
      <c r="L937" s="3"/>
      <c r="M937" s="26"/>
      <c r="N937" s="25" t="e" cm="1">
        <f t="array" ref="N937">_xlfn.IFS($M937="Higher", "Yes", $M937="Intermediate", "Clinical Risk Evaluation", $M937="Lower", "No",$M937="No Risk", "No")</f>
        <v>#N/A</v>
      </c>
      <c r="O937" s="25" t="e" cm="1">
        <f t="array" ref="O937">_xlfn.IFS($M937="Higher", "Yes", $M937="Intermediate", "Yes", $M937="Lower", "Yes",$M937="No Risk", "No")</f>
        <v>#N/A</v>
      </c>
      <c r="P937" s="53">
        <f t="shared" si="28"/>
        <v>22</v>
      </c>
      <c r="Q937" s="4">
        <f t="shared" ca="1" si="29"/>
        <v>44784</v>
      </c>
    </row>
    <row r="938" spans="2:17" s="12" customFormat="1" x14ac:dyDescent="0.25">
      <c r="B938" s="19"/>
      <c r="C938" s="15">
        <f ca="1">(Q938)-(B938)</f>
        <v>44784</v>
      </c>
      <c r="F938" s="11"/>
      <c r="H938" s="3"/>
      <c r="I938" s="3"/>
      <c r="J938" s="3"/>
      <c r="K938" s="3"/>
      <c r="L938" s="3"/>
      <c r="M938" s="26"/>
      <c r="N938" s="25" t="e" cm="1">
        <f t="array" ref="N938">_xlfn.IFS($M938="Higher", "Yes", $M938="Intermediate", "Clinical Risk Evaluation", $M938="Lower", "No",$M938="No Risk", "No")</f>
        <v>#N/A</v>
      </c>
      <c r="O938" s="25" t="e" cm="1">
        <f t="array" ref="O938">_xlfn.IFS($M938="Higher", "Yes", $M938="Intermediate", "Yes", $M938="Lower", "Yes",$M938="No Risk", "No")</f>
        <v>#N/A</v>
      </c>
      <c r="P938" s="53">
        <f t="shared" si="28"/>
        <v>22</v>
      </c>
      <c r="Q938" s="4">
        <f t="shared" ca="1" si="29"/>
        <v>44784</v>
      </c>
    </row>
    <row r="939" spans="2:17" s="12" customFormat="1" x14ac:dyDescent="0.25">
      <c r="B939" s="19"/>
      <c r="C939" s="15">
        <f ca="1">(Q939)-(B939)</f>
        <v>44784</v>
      </c>
      <c r="F939" s="11"/>
      <c r="H939" s="3"/>
      <c r="I939" s="3"/>
      <c r="J939" s="3"/>
      <c r="K939" s="3"/>
      <c r="L939" s="3"/>
      <c r="M939" s="26"/>
      <c r="N939" s="25" t="e" cm="1">
        <f t="array" ref="N939">_xlfn.IFS($M939="Higher", "Yes", $M939="Intermediate", "Clinical Risk Evaluation", $M939="Lower", "No",$M939="No Risk", "No")</f>
        <v>#N/A</v>
      </c>
      <c r="O939" s="25" t="e" cm="1">
        <f t="array" ref="O939">_xlfn.IFS($M939="Higher", "Yes", $M939="Intermediate", "Yes", $M939="Lower", "Yes",$M939="No Risk", "No")</f>
        <v>#N/A</v>
      </c>
      <c r="P939" s="53">
        <f t="shared" si="28"/>
        <v>22</v>
      </c>
      <c r="Q939" s="4">
        <f t="shared" ca="1" si="29"/>
        <v>44784</v>
      </c>
    </row>
    <row r="940" spans="2:17" s="12" customFormat="1" x14ac:dyDescent="0.25">
      <c r="B940" s="19"/>
      <c r="C940" s="15">
        <f ca="1">(Q940)-(B940)</f>
        <v>44784</v>
      </c>
      <c r="F940" s="11"/>
      <c r="H940" s="3"/>
      <c r="I940" s="3"/>
      <c r="J940" s="3"/>
      <c r="K940" s="3"/>
      <c r="L940" s="3"/>
      <c r="M940" s="26"/>
      <c r="N940" s="25" t="e" cm="1">
        <f t="array" ref="N940">_xlfn.IFS($M940="Higher", "Yes", $M940="Intermediate", "Clinical Risk Evaluation", $M940="Lower", "No",$M940="No Risk", "No")</f>
        <v>#N/A</v>
      </c>
      <c r="O940" s="25" t="e" cm="1">
        <f t="array" ref="O940">_xlfn.IFS($M940="Higher", "Yes", $M940="Intermediate", "Yes", $M940="Lower", "Yes",$M940="No Risk", "No")</f>
        <v>#N/A</v>
      </c>
      <c r="P940" s="53">
        <f t="shared" si="28"/>
        <v>22</v>
      </c>
      <c r="Q940" s="4">
        <f t="shared" ca="1" si="29"/>
        <v>44784</v>
      </c>
    </row>
    <row r="941" spans="2:17" s="12" customFormat="1" x14ac:dyDescent="0.25">
      <c r="B941" s="19"/>
      <c r="C941" s="15">
        <f ca="1">(Q941)-(B941)</f>
        <v>44784</v>
      </c>
      <c r="F941" s="11"/>
      <c r="H941" s="3"/>
      <c r="I941" s="3"/>
      <c r="J941" s="3"/>
      <c r="K941" s="3"/>
      <c r="L941" s="3"/>
      <c r="M941" s="26"/>
      <c r="N941" s="25" t="e" cm="1">
        <f t="array" ref="N941">_xlfn.IFS($M941="Higher", "Yes", $M941="Intermediate", "Clinical Risk Evaluation", $M941="Lower", "No",$M941="No Risk", "No")</f>
        <v>#N/A</v>
      </c>
      <c r="O941" s="25" t="e" cm="1">
        <f t="array" ref="O941">_xlfn.IFS($M941="Higher", "Yes", $M941="Intermediate", "Yes", $M941="Lower", "Yes",$M941="No Risk", "No")</f>
        <v>#N/A</v>
      </c>
      <c r="P941" s="53">
        <f t="shared" si="28"/>
        <v>22</v>
      </c>
      <c r="Q941" s="4">
        <f t="shared" ca="1" si="29"/>
        <v>44784</v>
      </c>
    </row>
    <row r="942" spans="2:17" s="12" customFormat="1" x14ac:dyDescent="0.25">
      <c r="B942" s="19"/>
      <c r="C942" s="15">
        <f ca="1">(Q942)-(B942)</f>
        <v>44784</v>
      </c>
      <c r="F942" s="11"/>
      <c r="H942" s="3"/>
      <c r="I942" s="3"/>
      <c r="J942" s="3"/>
      <c r="K942" s="3"/>
      <c r="L942" s="3"/>
      <c r="M942" s="26"/>
      <c r="N942" s="25" t="e" cm="1">
        <f t="array" ref="N942">_xlfn.IFS($M942="Higher", "Yes", $M942="Intermediate", "Clinical Risk Evaluation", $M942="Lower", "No",$M942="No Risk", "No")</f>
        <v>#N/A</v>
      </c>
      <c r="O942" s="25" t="e" cm="1">
        <f t="array" ref="O942">_xlfn.IFS($M942="Higher", "Yes", $M942="Intermediate", "Yes", $M942="Lower", "Yes",$M942="No Risk", "No")</f>
        <v>#N/A</v>
      </c>
      <c r="P942" s="53">
        <f t="shared" si="28"/>
        <v>22</v>
      </c>
      <c r="Q942" s="4">
        <f t="shared" ca="1" si="29"/>
        <v>44784</v>
      </c>
    </row>
    <row r="943" spans="2:17" s="12" customFormat="1" x14ac:dyDescent="0.25">
      <c r="B943" s="19"/>
      <c r="C943" s="15">
        <f ca="1">(Q943)-(B943)</f>
        <v>44784</v>
      </c>
      <c r="F943" s="11"/>
      <c r="H943" s="3"/>
      <c r="I943" s="3"/>
      <c r="J943" s="3"/>
      <c r="K943" s="3"/>
      <c r="L943" s="3"/>
      <c r="M943" s="26"/>
      <c r="N943" s="25" t="e" cm="1">
        <f t="array" ref="N943">_xlfn.IFS($M943="Higher", "Yes", $M943="Intermediate", "Clinical Risk Evaluation", $M943="Lower", "No",$M943="No Risk", "No")</f>
        <v>#N/A</v>
      </c>
      <c r="O943" s="25" t="e" cm="1">
        <f t="array" ref="O943">_xlfn.IFS($M943="Higher", "Yes", $M943="Intermediate", "Yes", $M943="Lower", "Yes",$M943="No Risk", "No")</f>
        <v>#N/A</v>
      </c>
      <c r="P943" s="53">
        <f t="shared" si="28"/>
        <v>22</v>
      </c>
      <c r="Q943" s="4">
        <f t="shared" ca="1" si="29"/>
        <v>44784</v>
      </c>
    </row>
    <row r="944" spans="2:17" s="12" customFormat="1" x14ac:dyDescent="0.25">
      <c r="B944" s="19"/>
      <c r="C944" s="15">
        <f ca="1">(Q944)-(B944)</f>
        <v>44784</v>
      </c>
      <c r="F944" s="11"/>
      <c r="H944" s="3"/>
      <c r="I944" s="3"/>
      <c r="J944" s="3"/>
      <c r="K944" s="3"/>
      <c r="L944" s="3"/>
      <c r="M944" s="26"/>
      <c r="N944" s="25" t="e" cm="1">
        <f t="array" ref="N944">_xlfn.IFS($M944="Higher", "Yes", $M944="Intermediate", "Clinical Risk Evaluation", $M944="Lower", "No",$M944="No Risk", "No")</f>
        <v>#N/A</v>
      </c>
      <c r="O944" s="25" t="e" cm="1">
        <f t="array" ref="O944">_xlfn.IFS($M944="Higher", "Yes", $M944="Intermediate", "Yes", $M944="Lower", "Yes",$M944="No Risk", "No")</f>
        <v>#N/A</v>
      </c>
      <c r="P944" s="53">
        <f t="shared" si="28"/>
        <v>22</v>
      </c>
      <c r="Q944" s="4">
        <f t="shared" ca="1" si="29"/>
        <v>44784</v>
      </c>
    </row>
    <row r="945" spans="2:17" s="12" customFormat="1" x14ac:dyDescent="0.25">
      <c r="B945" s="19"/>
      <c r="C945" s="15">
        <f ca="1">(Q945)-(B945)</f>
        <v>44784</v>
      </c>
      <c r="F945" s="11"/>
      <c r="H945" s="3"/>
      <c r="I945" s="3"/>
      <c r="J945" s="3"/>
      <c r="K945" s="3"/>
      <c r="L945" s="3"/>
      <c r="M945" s="26"/>
      <c r="N945" s="25" t="e" cm="1">
        <f t="array" ref="N945">_xlfn.IFS($M945="Higher", "Yes", $M945="Intermediate", "Clinical Risk Evaluation", $M945="Lower", "No",$M945="No Risk", "No")</f>
        <v>#N/A</v>
      </c>
      <c r="O945" s="25" t="e" cm="1">
        <f t="array" ref="O945">_xlfn.IFS($M945="Higher", "Yes", $M945="Intermediate", "Yes", $M945="Lower", "Yes",$M945="No Risk", "No")</f>
        <v>#N/A</v>
      </c>
      <c r="P945" s="53">
        <f t="shared" si="28"/>
        <v>22</v>
      </c>
      <c r="Q945" s="4">
        <f t="shared" ca="1" si="29"/>
        <v>44784</v>
      </c>
    </row>
    <row r="946" spans="2:17" s="12" customFormat="1" x14ac:dyDescent="0.25">
      <c r="B946" s="19"/>
      <c r="C946" s="15">
        <f ca="1">(Q946)-(B946)</f>
        <v>44784</v>
      </c>
      <c r="F946" s="11"/>
      <c r="H946" s="3"/>
      <c r="I946" s="3"/>
      <c r="J946" s="3"/>
      <c r="K946" s="3"/>
      <c r="L946" s="3"/>
      <c r="M946" s="26"/>
      <c r="N946" s="25" t="e" cm="1">
        <f t="array" ref="N946">_xlfn.IFS($M946="Higher", "Yes", $M946="Intermediate", "Clinical Risk Evaluation", $M946="Lower", "No",$M946="No Risk", "No")</f>
        <v>#N/A</v>
      </c>
      <c r="O946" s="25" t="e" cm="1">
        <f t="array" ref="O946">_xlfn.IFS($M946="Higher", "Yes", $M946="Intermediate", "Yes", $M946="Lower", "Yes",$M946="No Risk", "No")</f>
        <v>#N/A</v>
      </c>
      <c r="P946" s="53">
        <f t="shared" si="28"/>
        <v>22</v>
      </c>
      <c r="Q946" s="4">
        <f t="shared" ca="1" si="29"/>
        <v>44784</v>
      </c>
    </row>
    <row r="947" spans="2:17" s="12" customFormat="1" x14ac:dyDescent="0.25">
      <c r="B947" s="19"/>
      <c r="C947" s="15">
        <f ca="1">(Q947)-(B947)</f>
        <v>44784</v>
      </c>
      <c r="F947" s="11"/>
      <c r="H947" s="3"/>
      <c r="I947" s="3"/>
      <c r="J947" s="3"/>
      <c r="K947" s="3"/>
      <c r="L947" s="3"/>
      <c r="M947" s="26"/>
      <c r="N947" s="25" t="e" cm="1">
        <f t="array" ref="N947">_xlfn.IFS($M947="Higher", "Yes", $M947="Intermediate", "Clinical Risk Evaluation", $M947="Lower", "No",$M947="No Risk", "No")</f>
        <v>#N/A</v>
      </c>
      <c r="O947" s="25" t="e" cm="1">
        <f t="array" ref="O947">_xlfn.IFS($M947="Higher", "Yes", $M947="Intermediate", "Yes", $M947="Lower", "Yes",$M947="No Risk", "No")</f>
        <v>#N/A</v>
      </c>
      <c r="P947" s="53">
        <f t="shared" si="28"/>
        <v>22</v>
      </c>
      <c r="Q947" s="4">
        <f t="shared" ca="1" si="29"/>
        <v>44784</v>
      </c>
    </row>
    <row r="948" spans="2:17" s="12" customFormat="1" x14ac:dyDescent="0.25">
      <c r="B948" s="19"/>
      <c r="C948" s="15">
        <f ca="1">(Q948)-(B948)</f>
        <v>44784</v>
      </c>
      <c r="F948" s="11"/>
      <c r="H948" s="3"/>
      <c r="I948" s="3"/>
      <c r="J948" s="3"/>
      <c r="K948" s="3"/>
      <c r="L948" s="3"/>
      <c r="M948" s="26"/>
      <c r="N948" s="25" t="e" cm="1">
        <f t="array" ref="N948">_xlfn.IFS($M948="Higher", "Yes", $M948="Intermediate", "Clinical Risk Evaluation", $M948="Lower", "No",$M948="No Risk", "No")</f>
        <v>#N/A</v>
      </c>
      <c r="O948" s="25" t="e" cm="1">
        <f t="array" ref="O948">_xlfn.IFS($M948="Higher", "Yes", $M948="Intermediate", "Yes", $M948="Lower", "Yes",$M948="No Risk", "No")</f>
        <v>#N/A</v>
      </c>
      <c r="P948" s="53">
        <f t="shared" si="28"/>
        <v>22</v>
      </c>
      <c r="Q948" s="4">
        <f t="shared" ca="1" si="29"/>
        <v>44784</v>
      </c>
    </row>
    <row r="949" spans="2:17" s="12" customFormat="1" x14ac:dyDescent="0.25">
      <c r="B949" s="19"/>
      <c r="C949" s="15">
        <f ca="1">(Q949)-(B949)</f>
        <v>44784</v>
      </c>
      <c r="F949" s="11"/>
      <c r="H949" s="3"/>
      <c r="I949" s="3"/>
      <c r="J949" s="3"/>
      <c r="K949" s="3"/>
      <c r="L949" s="3"/>
      <c r="M949" s="26"/>
      <c r="N949" s="25" t="e" cm="1">
        <f t="array" ref="N949">_xlfn.IFS($M949="Higher", "Yes", $M949="Intermediate", "Clinical Risk Evaluation", $M949="Lower", "No",$M949="No Risk", "No")</f>
        <v>#N/A</v>
      </c>
      <c r="O949" s="25" t="e" cm="1">
        <f t="array" ref="O949">_xlfn.IFS($M949="Higher", "Yes", $M949="Intermediate", "Yes", $M949="Lower", "Yes",$M949="No Risk", "No")</f>
        <v>#N/A</v>
      </c>
      <c r="P949" s="53">
        <f t="shared" si="28"/>
        <v>22</v>
      </c>
      <c r="Q949" s="4">
        <f t="shared" ca="1" si="29"/>
        <v>44784</v>
      </c>
    </row>
    <row r="950" spans="2:17" s="12" customFormat="1" x14ac:dyDescent="0.25">
      <c r="B950" s="19"/>
      <c r="C950" s="15">
        <f ca="1">(Q950)-(B950)</f>
        <v>44784</v>
      </c>
      <c r="F950" s="11"/>
      <c r="H950" s="3"/>
      <c r="I950" s="3"/>
      <c r="J950" s="3"/>
      <c r="K950" s="3"/>
      <c r="L950" s="3"/>
      <c r="M950" s="26"/>
      <c r="N950" s="25" t="e" cm="1">
        <f t="array" ref="N950">_xlfn.IFS($M950="Higher", "Yes", $M950="Intermediate", "Clinical Risk Evaluation", $M950="Lower", "No",$M950="No Risk", "No")</f>
        <v>#N/A</v>
      </c>
      <c r="O950" s="25" t="e" cm="1">
        <f t="array" ref="O950">_xlfn.IFS($M950="Higher", "Yes", $M950="Intermediate", "Yes", $M950="Lower", "Yes",$M950="No Risk", "No")</f>
        <v>#N/A</v>
      </c>
      <c r="P950" s="53">
        <f t="shared" si="28"/>
        <v>22</v>
      </c>
      <c r="Q950" s="4">
        <f t="shared" ca="1" si="29"/>
        <v>44784</v>
      </c>
    </row>
    <row r="951" spans="2:17" s="12" customFormat="1" x14ac:dyDescent="0.25">
      <c r="B951" s="19"/>
      <c r="C951" s="15">
        <f ca="1">(Q951)-(B951)</f>
        <v>44784</v>
      </c>
      <c r="F951" s="11"/>
      <c r="H951" s="3"/>
      <c r="I951" s="3"/>
      <c r="J951" s="3"/>
      <c r="K951" s="3"/>
      <c r="L951" s="3"/>
      <c r="M951" s="26"/>
      <c r="N951" s="25" t="e" cm="1">
        <f t="array" ref="N951">_xlfn.IFS($M951="Higher", "Yes", $M951="Intermediate", "Clinical Risk Evaluation", $M951="Lower", "No",$M951="No Risk", "No")</f>
        <v>#N/A</v>
      </c>
      <c r="O951" s="25" t="e" cm="1">
        <f t="array" ref="O951">_xlfn.IFS($M951="Higher", "Yes", $M951="Intermediate", "Yes", $M951="Lower", "Yes",$M951="No Risk", "No")</f>
        <v>#N/A</v>
      </c>
      <c r="P951" s="53">
        <f t="shared" si="28"/>
        <v>22</v>
      </c>
      <c r="Q951" s="4">
        <f t="shared" ca="1" si="29"/>
        <v>44784</v>
      </c>
    </row>
    <row r="952" spans="2:17" s="12" customFormat="1" x14ac:dyDescent="0.25">
      <c r="B952" s="19"/>
      <c r="C952" s="15">
        <f ca="1">(Q952)-(B952)</f>
        <v>44784</v>
      </c>
      <c r="F952" s="11"/>
      <c r="H952" s="3"/>
      <c r="I952" s="3"/>
      <c r="J952" s="3"/>
      <c r="K952" s="3"/>
      <c r="L952" s="3"/>
      <c r="M952" s="26"/>
      <c r="N952" s="25" t="e" cm="1">
        <f t="array" ref="N952">_xlfn.IFS($M952="Higher", "Yes", $M952="Intermediate", "Clinical Risk Evaluation", $M952="Lower", "No",$M952="No Risk", "No")</f>
        <v>#N/A</v>
      </c>
      <c r="O952" s="25" t="e" cm="1">
        <f t="array" ref="O952">_xlfn.IFS($M952="Higher", "Yes", $M952="Intermediate", "Yes", $M952="Lower", "Yes",$M952="No Risk", "No")</f>
        <v>#N/A</v>
      </c>
      <c r="P952" s="53">
        <f t="shared" si="28"/>
        <v>22</v>
      </c>
      <c r="Q952" s="4">
        <f t="shared" ca="1" si="29"/>
        <v>44784</v>
      </c>
    </row>
    <row r="953" spans="2:17" s="12" customFormat="1" x14ac:dyDescent="0.25">
      <c r="B953" s="19"/>
      <c r="C953" s="15">
        <f ca="1">(Q953)-(B953)</f>
        <v>44784</v>
      </c>
      <c r="F953" s="11"/>
      <c r="H953" s="3"/>
      <c r="I953" s="3"/>
      <c r="J953" s="3"/>
      <c r="K953" s="3"/>
      <c r="L953" s="3"/>
      <c r="M953" s="26"/>
      <c r="N953" s="25" t="e" cm="1">
        <f t="array" ref="N953">_xlfn.IFS($M953="Higher", "Yes", $M953="Intermediate", "Clinical Risk Evaluation", $M953="Lower", "No",$M953="No Risk", "No")</f>
        <v>#N/A</v>
      </c>
      <c r="O953" s="25" t="e" cm="1">
        <f t="array" ref="O953">_xlfn.IFS($M953="Higher", "Yes", $M953="Intermediate", "Yes", $M953="Lower", "Yes",$M953="No Risk", "No")</f>
        <v>#N/A</v>
      </c>
      <c r="P953" s="53">
        <f t="shared" si="28"/>
        <v>22</v>
      </c>
      <c r="Q953" s="4">
        <f t="shared" ca="1" si="29"/>
        <v>44784</v>
      </c>
    </row>
    <row r="954" spans="2:17" s="12" customFormat="1" x14ac:dyDescent="0.25">
      <c r="B954" s="19"/>
      <c r="C954" s="15">
        <f ca="1">(Q954)-(B954)</f>
        <v>44784</v>
      </c>
      <c r="F954" s="11"/>
      <c r="H954" s="3"/>
      <c r="I954" s="3"/>
      <c r="J954" s="3"/>
      <c r="K954" s="3"/>
      <c r="L954" s="3"/>
      <c r="M954" s="26"/>
      <c r="N954" s="25" t="e" cm="1">
        <f t="array" ref="N954">_xlfn.IFS($M954="Higher", "Yes", $M954="Intermediate", "Clinical Risk Evaluation", $M954="Lower", "No",$M954="No Risk", "No")</f>
        <v>#N/A</v>
      </c>
      <c r="O954" s="25" t="e" cm="1">
        <f t="array" ref="O954">_xlfn.IFS($M954="Higher", "Yes", $M954="Intermediate", "Yes", $M954="Lower", "Yes",$M954="No Risk", "No")</f>
        <v>#N/A</v>
      </c>
      <c r="P954" s="53">
        <f t="shared" si="28"/>
        <v>22</v>
      </c>
      <c r="Q954" s="4">
        <f t="shared" ca="1" si="29"/>
        <v>44784</v>
      </c>
    </row>
    <row r="955" spans="2:17" s="12" customFormat="1" x14ac:dyDescent="0.25">
      <c r="B955" s="19"/>
      <c r="C955" s="15">
        <f ca="1">(Q955)-(B955)</f>
        <v>44784</v>
      </c>
      <c r="F955" s="11"/>
      <c r="H955" s="3"/>
      <c r="I955" s="3"/>
      <c r="J955" s="3"/>
      <c r="K955" s="3"/>
      <c r="L955" s="3"/>
      <c r="M955" s="26"/>
      <c r="N955" s="25" t="e" cm="1">
        <f t="array" ref="N955">_xlfn.IFS($M955="Higher", "Yes", $M955="Intermediate", "Clinical Risk Evaluation", $M955="Lower", "No",$M955="No Risk", "No")</f>
        <v>#N/A</v>
      </c>
      <c r="O955" s="25" t="e" cm="1">
        <f t="array" ref="O955">_xlfn.IFS($M955="Higher", "Yes", $M955="Intermediate", "Yes", $M955="Lower", "Yes",$M955="No Risk", "No")</f>
        <v>#N/A</v>
      </c>
      <c r="P955" s="53">
        <f t="shared" si="28"/>
        <v>22</v>
      </c>
      <c r="Q955" s="4">
        <f t="shared" ca="1" si="29"/>
        <v>44784</v>
      </c>
    </row>
    <row r="956" spans="2:17" s="12" customFormat="1" x14ac:dyDescent="0.25">
      <c r="B956" s="19"/>
      <c r="C956" s="15">
        <f ca="1">(Q956)-(B956)</f>
        <v>44784</v>
      </c>
      <c r="F956" s="11"/>
      <c r="H956" s="3"/>
      <c r="I956" s="3"/>
      <c r="J956" s="3"/>
      <c r="K956" s="3"/>
      <c r="L956" s="3"/>
      <c r="M956" s="26"/>
      <c r="N956" s="25" t="e" cm="1">
        <f t="array" ref="N956">_xlfn.IFS($M956="Higher", "Yes", $M956="Intermediate", "Clinical Risk Evaluation", $M956="Lower", "No",$M956="No Risk", "No")</f>
        <v>#N/A</v>
      </c>
      <c r="O956" s="25" t="e" cm="1">
        <f t="array" ref="O956">_xlfn.IFS($M956="Higher", "Yes", $M956="Intermediate", "Yes", $M956="Lower", "Yes",$M956="No Risk", "No")</f>
        <v>#N/A</v>
      </c>
      <c r="P956" s="53">
        <f t="shared" si="28"/>
        <v>22</v>
      </c>
      <c r="Q956" s="4">
        <f t="shared" ca="1" si="29"/>
        <v>44784</v>
      </c>
    </row>
    <row r="957" spans="2:17" s="12" customFormat="1" x14ac:dyDescent="0.25">
      <c r="B957" s="19"/>
      <c r="C957" s="15">
        <f ca="1">(Q957)-(B957)</f>
        <v>44784</v>
      </c>
      <c r="F957" s="11"/>
      <c r="H957" s="3"/>
      <c r="I957" s="3"/>
      <c r="J957" s="3"/>
      <c r="K957" s="3"/>
      <c r="L957" s="3"/>
      <c r="M957" s="26"/>
      <c r="N957" s="25" t="e" cm="1">
        <f t="array" ref="N957">_xlfn.IFS($M957="Higher", "Yes", $M957="Intermediate", "Clinical Risk Evaluation", $M957="Lower", "No",$M957="No Risk", "No")</f>
        <v>#N/A</v>
      </c>
      <c r="O957" s="25" t="e" cm="1">
        <f t="array" ref="O957">_xlfn.IFS($M957="Higher", "Yes", $M957="Intermediate", "Yes", $M957="Lower", "Yes",$M957="No Risk", "No")</f>
        <v>#N/A</v>
      </c>
      <c r="P957" s="53">
        <f t="shared" si="28"/>
        <v>22</v>
      </c>
      <c r="Q957" s="4">
        <f t="shared" ca="1" si="29"/>
        <v>44784</v>
      </c>
    </row>
    <row r="958" spans="2:17" s="12" customFormat="1" x14ac:dyDescent="0.25">
      <c r="B958" s="19"/>
      <c r="C958" s="15">
        <f ca="1">(Q958)-(B958)</f>
        <v>44784</v>
      </c>
      <c r="F958" s="11"/>
      <c r="H958" s="3"/>
      <c r="I958" s="3"/>
      <c r="J958" s="3"/>
      <c r="K958" s="3"/>
      <c r="L958" s="3"/>
      <c r="M958" s="26"/>
      <c r="N958" s="25" t="e" cm="1">
        <f t="array" ref="N958">_xlfn.IFS($M958="Higher", "Yes", $M958="Intermediate", "Clinical Risk Evaluation", $M958="Lower", "No",$M958="No Risk", "No")</f>
        <v>#N/A</v>
      </c>
      <c r="O958" s="25" t="e" cm="1">
        <f t="array" ref="O958">_xlfn.IFS($M958="Higher", "Yes", $M958="Intermediate", "Yes", $M958="Lower", "Yes",$M958="No Risk", "No")</f>
        <v>#N/A</v>
      </c>
      <c r="P958" s="53">
        <f t="shared" si="28"/>
        <v>22</v>
      </c>
      <c r="Q958" s="4">
        <f t="shared" ca="1" si="29"/>
        <v>44784</v>
      </c>
    </row>
    <row r="959" spans="2:17" s="12" customFormat="1" x14ac:dyDescent="0.25">
      <c r="B959" s="19"/>
      <c r="C959" s="15">
        <f ca="1">(Q959)-(B959)</f>
        <v>44784</v>
      </c>
      <c r="F959" s="11"/>
      <c r="H959" s="3"/>
      <c r="I959" s="3"/>
      <c r="J959" s="3"/>
      <c r="K959" s="3"/>
      <c r="L959" s="3"/>
      <c r="M959" s="26"/>
      <c r="N959" s="25" t="e" cm="1">
        <f t="array" ref="N959">_xlfn.IFS($M959="Higher", "Yes", $M959="Intermediate", "Clinical Risk Evaluation", $M959="Lower", "No",$M959="No Risk", "No")</f>
        <v>#N/A</v>
      </c>
      <c r="O959" s="25" t="e" cm="1">
        <f t="array" ref="O959">_xlfn.IFS($M959="Higher", "Yes", $M959="Intermediate", "Yes", $M959="Lower", "Yes",$M959="No Risk", "No")</f>
        <v>#N/A</v>
      </c>
      <c r="P959" s="53">
        <f t="shared" si="28"/>
        <v>22</v>
      </c>
      <c r="Q959" s="4">
        <f t="shared" ca="1" si="29"/>
        <v>44784</v>
      </c>
    </row>
    <row r="960" spans="2:17" s="12" customFormat="1" x14ac:dyDescent="0.25">
      <c r="B960" s="19"/>
      <c r="C960" s="15">
        <f ca="1">(Q960)-(B960)</f>
        <v>44784</v>
      </c>
      <c r="F960" s="11"/>
      <c r="H960" s="3"/>
      <c r="I960" s="3"/>
      <c r="J960" s="3"/>
      <c r="K960" s="3"/>
      <c r="L960" s="3"/>
      <c r="M960" s="26"/>
      <c r="N960" s="25" t="e" cm="1">
        <f t="array" ref="N960">_xlfn.IFS($M960="Higher", "Yes", $M960="Intermediate", "Clinical Risk Evaluation", $M960="Lower", "No",$M960="No Risk", "No")</f>
        <v>#N/A</v>
      </c>
      <c r="O960" s="25" t="e" cm="1">
        <f t="array" ref="O960">_xlfn.IFS($M960="Higher", "Yes", $M960="Intermediate", "Yes", $M960="Lower", "Yes",$M960="No Risk", "No")</f>
        <v>#N/A</v>
      </c>
      <c r="P960" s="53">
        <f t="shared" si="28"/>
        <v>22</v>
      </c>
      <c r="Q960" s="4">
        <f t="shared" ca="1" si="29"/>
        <v>44784</v>
      </c>
    </row>
    <row r="961" spans="2:17" s="12" customFormat="1" x14ac:dyDescent="0.25">
      <c r="B961" s="19"/>
      <c r="C961" s="15">
        <f ca="1">(Q961)-(B961)</f>
        <v>44784</v>
      </c>
      <c r="F961" s="11"/>
      <c r="H961" s="3"/>
      <c r="I961" s="3"/>
      <c r="J961" s="3"/>
      <c r="K961" s="3"/>
      <c r="L961" s="3"/>
      <c r="M961" s="26"/>
      <c r="N961" s="25" t="e" cm="1">
        <f t="array" ref="N961">_xlfn.IFS($M961="Higher", "Yes", $M961="Intermediate", "Clinical Risk Evaluation", $M961="Lower", "No",$M961="No Risk", "No")</f>
        <v>#N/A</v>
      </c>
      <c r="O961" s="25" t="e" cm="1">
        <f t="array" ref="O961">_xlfn.IFS($M961="Higher", "Yes", $M961="Intermediate", "Yes", $M961="Lower", "Yes",$M961="No Risk", "No")</f>
        <v>#N/A</v>
      </c>
      <c r="P961" s="53">
        <f t="shared" si="28"/>
        <v>22</v>
      </c>
      <c r="Q961" s="4">
        <f t="shared" ca="1" si="29"/>
        <v>44784</v>
      </c>
    </row>
    <row r="962" spans="2:17" s="12" customFormat="1" x14ac:dyDescent="0.25">
      <c r="B962" s="19"/>
      <c r="C962" s="15">
        <f ca="1">(Q962)-(B962)</f>
        <v>44784</v>
      </c>
      <c r="F962" s="11"/>
      <c r="H962" s="3"/>
      <c r="I962" s="3"/>
      <c r="J962" s="3"/>
      <c r="K962" s="3"/>
      <c r="L962" s="3"/>
      <c r="M962" s="26"/>
      <c r="N962" s="25" t="e" cm="1">
        <f t="array" ref="N962">_xlfn.IFS($M962="Higher", "Yes", $M962="Intermediate", "Clinical Risk Evaluation", $M962="Lower", "No",$M962="No Risk", "No")</f>
        <v>#N/A</v>
      </c>
      <c r="O962" s="25" t="e" cm="1">
        <f t="array" ref="O962">_xlfn.IFS($M962="Higher", "Yes", $M962="Intermediate", "Yes", $M962="Lower", "Yes",$M962="No Risk", "No")</f>
        <v>#N/A</v>
      </c>
      <c r="P962" s="53">
        <f t="shared" si="28"/>
        <v>22</v>
      </c>
      <c r="Q962" s="4">
        <f t="shared" ca="1" si="29"/>
        <v>44784</v>
      </c>
    </row>
    <row r="963" spans="2:17" s="12" customFormat="1" x14ac:dyDescent="0.25">
      <c r="B963" s="19"/>
      <c r="C963" s="15">
        <f ca="1">(Q963)-(B963)</f>
        <v>44784</v>
      </c>
      <c r="F963" s="11"/>
      <c r="H963" s="3"/>
      <c r="I963" s="3"/>
      <c r="J963" s="3"/>
      <c r="K963" s="3"/>
      <c r="L963" s="3"/>
      <c r="M963" s="26"/>
      <c r="N963" s="25" t="e" cm="1">
        <f t="array" ref="N963">_xlfn.IFS($M963="Higher", "Yes", $M963="Intermediate", "Clinical Risk Evaluation", $M963="Lower", "No",$M963="No Risk", "No")</f>
        <v>#N/A</v>
      </c>
      <c r="O963" s="25" t="e" cm="1">
        <f t="array" ref="O963">_xlfn.IFS($M963="Higher", "Yes", $M963="Intermediate", "Yes", $M963="Lower", "Yes",$M963="No Risk", "No")</f>
        <v>#N/A</v>
      </c>
      <c r="P963" s="53">
        <f t="shared" si="28"/>
        <v>22</v>
      </c>
      <c r="Q963" s="4">
        <f t="shared" ca="1" si="29"/>
        <v>44784</v>
      </c>
    </row>
    <row r="964" spans="2:17" s="12" customFormat="1" x14ac:dyDescent="0.25">
      <c r="B964" s="19"/>
      <c r="C964" s="15">
        <f ca="1">(Q964)-(B964)</f>
        <v>44784</v>
      </c>
      <c r="F964" s="11"/>
      <c r="H964" s="3"/>
      <c r="I964" s="3"/>
      <c r="J964" s="3"/>
      <c r="K964" s="3"/>
      <c r="L964" s="3"/>
      <c r="M964" s="26"/>
      <c r="N964" s="25" t="e" cm="1">
        <f t="array" ref="N964">_xlfn.IFS($M964="Higher", "Yes", $M964="Intermediate", "Clinical Risk Evaluation", $M964="Lower", "No",$M964="No Risk", "No")</f>
        <v>#N/A</v>
      </c>
      <c r="O964" s="25" t="e" cm="1">
        <f t="array" ref="O964">_xlfn.IFS($M964="Higher", "Yes", $M964="Intermediate", "Yes", $M964="Lower", "Yes",$M964="No Risk", "No")</f>
        <v>#N/A</v>
      </c>
      <c r="P964" s="53">
        <f t="shared" si="28"/>
        <v>22</v>
      </c>
      <c r="Q964" s="4">
        <f t="shared" ca="1" si="29"/>
        <v>44784</v>
      </c>
    </row>
    <row r="965" spans="2:17" s="12" customFormat="1" x14ac:dyDescent="0.25">
      <c r="B965" s="19"/>
      <c r="C965" s="15">
        <f ca="1">(Q965)-(B965)</f>
        <v>44784</v>
      </c>
      <c r="F965" s="11"/>
      <c r="H965" s="3"/>
      <c r="I965" s="3"/>
      <c r="J965" s="3"/>
      <c r="K965" s="3"/>
      <c r="L965" s="3"/>
      <c r="M965" s="26"/>
      <c r="N965" s="25" t="e" cm="1">
        <f t="array" ref="N965">_xlfn.IFS($M965="Higher", "Yes", $M965="Intermediate", "Clinical Risk Evaluation", $M965="Lower", "No",$M965="No Risk", "No")</f>
        <v>#N/A</v>
      </c>
      <c r="O965" s="25" t="e" cm="1">
        <f t="array" ref="O965">_xlfn.IFS($M965="Higher", "Yes", $M965="Intermediate", "Yes", $M965="Lower", "Yes",$M965="No Risk", "No")</f>
        <v>#N/A</v>
      </c>
      <c r="P965" s="53">
        <f t="shared" si="28"/>
        <v>22</v>
      </c>
      <c r="Q965" s="4">
        <f t="shared" ca="1" si="29"/>
        <v>44784</v>
      </c>
    </row>
    <row r="966" spans="2:17" s="12" customFormat="1" x14ac:dyDescent="0.25">
      <c r="B966" s="19"/>
      <c r="C966" s="15">
        <f ca="1">(Q966)-(B966)</f>
        <v>44784</v>
      </c>
      <c r="F966" s="11"/>
      <c r="H966" s="3"/>
      <c r="I966" s="3"/>
      <c r="J966" s="3"/>
      <c r="K966" s="3"/>
      <c r="L966" s="3"/>
      <c r="M966" s="26"/>
      <c r="N966" s="25" t="e" cm="1">
        <f t="array" ref="N966">_xlfn.IFS($M966="Higher", "Yes", $M966="Intermediate", "Clinical Risk Evaluation", $M966="Lower", "No",$M966="No Risk", "No")</f>
        <v>#N/A</v>
      </c>
      <c r="O966" s="25" t="e" cm="1">
        <f t="array" ref="O966">_xlfn.IFS($M966="Higher", "Yes", $M966="Intermediate", "Yes", $M966="Lower", "Yes",$M966="No Risk", "No")</f>
        <v>#N/A</v>
      </c>
      <c r="P966" s="53">
        <f t="shared" si="28"/>
        <v>22</v>
      </c>
      <c r="Q966" s="4">
        <f t="shared" ca="1" si="29"/>
        <v>44784</v>
      </c>
    </row>
    <row r="967" spans="2:17" s="12" customFormat="1" x14ac:dyDescent="0.25">
      <c r="B967" s="19"/>
      <c r="C967" s="15">
        <f ca="1">(Q967)-(B967)</f>
        <v>44784</v>
      </c>
      <c r="F967" s="11"/>
      <c r="H967" s="3"/>
      <c r="I967" s="3"/>
      <c r="J967" s="3"/>
      <c r="K967" s="3"/>
      <c r="L967" s="3"/>
      <c r="M967" s="26"/>
      <c r="N967" s="25" t="e" cm="1">
        <f t="array" ref="N967">_xlfn.IFS($M967="Higher", "Yes", $M967="Intermediate", "Clinical Risk Evaluation", $M967="Lower", "No",$M967="No Risk", "No")</f>
        <v>#N/A</v>
      </c>
      <c r="O967" s="25" t="e" cm="1">
        <f t="array" ref="O967">_xlfn.IFS($M967="Higher", "Yes", $M967="Intermediate", "Yes", $M967="Lower", "Yes",$M967="No Risk", "No")</f>
        <v>#N/A</v>
      </c>
      <c r="P967" s="53">
        <f t="shared" si="28"/>
        <v>22</v>
      </c>
      <c r="Q967" s="4">
        <f t="shared" ca="1" si="29"/>
        <v>44784</v>
      </c>
    </row>
    <row r="968" spans="2:17" s="12" customFormat="1" x14ac:dyDescent="0.25">
      <c r="B968" s="19"/>
      <c r="C968" s="15">
        <f ca="1">(Q968)-(B968)</f>
        <v>44784</v>
      </c>
      <c r="F968" s="11"/>
      <c r="H968" s="3"/>
      <c r="I968" s="3"/>
      <c r="J968" s="3"/>
      <c r="K968" s="3"/>
      <c r="L968" s="3"/>
      <c r="M968" s="26"/>
      <c r="N968" s="25" t="e" cm="1">
        <f t="array" ref="N968">_xlfn.IFS($M968="Higher", "Yes", $M968="Intermediate", "Clinical Risk Evaluation", $M968="Lower", "No",$M968="No Risk", "No")</f>
        <v>#N/A</v>
      </c>
      <c r="O968" s="25" t="e" cm="1">
        <f t="array" ref="O968">_xlfn.IFS($M968="Higher", "Yes", $M968="Intermediate", "Yes", $M968="Lower", "Yes",$M968="No Risk", "No")</f>
        <v>#N/A</v>
      </c>
      <c r="P968" s="53">
        <f t="shared" si="28"/>
        <v>22</v>
      </c>
      <c r="Q968" s="4">
        <f t="shared" ca="1" si="29"/>
        <v>44784</v>
      </c>
    </row>
    <row r="969" spans="2:17" s="12" customFormat="1" x14ac:dyDescent="0.25">
      <c r="B969" s="19"/>
      <c r="C969" s="15">
        <f ca="1">(Q969)-(B969)</f>
        <v>44784</v>
      </c>
      <c r="F969" s="11"/>
      <c r="H969" s="3"/>
      <c r="I969" s="3"/>
      <c r="J969" s="3"/>
      <c r="K969" s="3"/>
      <c r="L969" s="3"/>
      <c r="M969" s="26"/>
      <c r="N969" s="25" t="e" cm="1">
        <f t="array" ref="N969">_xlfn.IFS($M969="Higher", "Yes", $M969="Intermediate", "Clinical Risk Evaluation", $M969="Lower", "No",$M969="No Risk", "No")</f>
        <v>#N/A</v>
      </c>
      <c r="O969" s="25" t="e" cm="1">
        <f t="array" ref="O969">_xlfn.IFS($M969="Higher", "Yes", $M969="Intermediate", "Yes", $M969="Lower", "Yes",$M969="No Risk", "No")</f>
        <v>#N/A</v>
      </c>
      <c r="P969" s="53">
        <f t="shared" si="28"/>
        <v>22</v>
      </c>
      <c r="Q969" s="4">
        <f t="shared" ca="1" si="29"/>
        <v>44784</v>
      </c>
    </row>
    <row r="970" spans="2:17" s="12" customFormat="1" x14ac:dyDescent="0.25">
      <c r="B970" s="19"/>
      <c r="C970" s="15">
        <f ca="1">(Q970)-(B970)</f>
        <v>44784</v>
      </c>
      <c r="F970" s="11"/>
      <c r="H970" s="3"/>
      <c r="I970" s="3"/>
      <c r="J970" s="3"/>
      <c r="K970" s="3"/>
      <c r="L970" s="3"/>
      <c r="M970" s="26"/>
      <c r="N970" s="25" t="e" cm="1">
        <f t="array" ref="N970">_xlfn.IFS($M970="Higher", "Yes", $M970="Intermediate", "Clinical Risk Evaluation", $M970="Lower", "No",$M970="No Risk", "No")</f>
        <v>#N/A</v>
      </c>
      <c r="O970" s="25" t="e" cm="1">
        <f t="array" ref="O970">_xlfn.IFS($M970="Higher", "Yes", $M970="Intermediate", "Yes", $M970="Lower", "Yes",$M970="No Risk", "No")</f>
        <v>#N/A</v>
      </c>
      <c r="P970" s="53">
        <f t="shared" si="28"/>
        <v>22</v>
      </c>
      <c r="Q970" s="4">
        <f t="shared" ca="1" si="29"/>
        <v>44784</v>
      </c>
    </row>
    <row r="971" spans="2:17" s="12" customFormat="1" x14ac:dyDescent="0.25">
      <c r="B971" s="19"/>
      <c r="C971" s="15">
        <f ca="1">(Q971)-(B971)</f>
        <v>44784</v>
      </c>
      <c r="F971" s="11"/>
      <c r="H971" s="3"/>
      <c r="I971" s="3"/>
      <c r="J971" s="3"/>
      <c r="K971" s="3"/>
      <c r="L971" s="3"/>
      <c r="M971" s="26"/>
      <c r="N971" s="25" t="e" cm="1">
        <f t="array" ref="N971">_xlfn.IFS($M971="Higher", "Yes", $M971="Intermediate", "Clinical Risk Evaluation", $M971="Lower", "No",$M971="No Risk", "No")</f>
        <v>#N/A</v>
      </c>
      <c r="O971" s="25" t="e" cm="1">
        <f t="array" ref="O971">_xlfn.IFS($M971="Higher", "Yes", $M971="Intermediate", "Yes", $M971="Lower", "Yes",$M971="No Risk", "No")</f>
        <v>#N/A</v>
      </c>
      <c r="P971" s="53">
        <f t="shared" si="28"/>
        <v>22</v>
      </c>
      <c r="Q971" s="4">
        <f t="shared" ca="1" si="29"/>
        <v>44784</v>
      </c>
    </row>
    <row r="972" spans="2:17" s="12" customFormat="1" x14ac:dyDescent="0.25">
      <c r="B972" s="19"/>
      <c r="C972" s="15">
        <f ca="1">(Q972)-(B972)</f>
        <v>44784</v>
      </c>
      <c r="F972" s="11"/>
      <c r="H972" s="3"/>
      <c r="I972" s="3"/>
      <c r="J972" s="3"/>
      <c r="K972" s="3"/>
      <c r="L972" s="3"/>
      <c r="M972" s="26"/>
      <c r="N972" s="25" t="e" cm="1">
        <f t="array" ref="N972">_xlfn.IFS($M972="Higher", "Yes", $M972="Intermediate", "Clinical Risk Evaluation", $M972="Lower", "No",$M972="No Risk", "No")</f>
        <v>#N/A</v>
      </c>
      <c r="O972" s="25" t="e" cm="1">
        <f t="array" ref="O972">_xlfn.IFS($M972="Higher", "Yes", $M972="Intermediate", "Yes", $M972="Lower", "Yes",$M972="No Risk", "No")</f>
        <v>#N/A</v>
      </c>
      <c r="P972" s="53">
        <f t="shared" si="28"/>
        <v>22</v>
      </c>
      <c r="Q972" s="4">
        <f t="shared" ca="1" si="29"/>
        <v>44784</v>
      </c>
    </row>
    <row r="973" spans="2:17" s="12" customFormat="1" x14ac:dyDescent="0.25">
      <c r="B973" s="19"/>
      <c r="C973" s="15">
        <f ca="1">(Q973)-(B973)</f>
        <v>44784</v>
      </c>
      <c r="F973" s="11"/>
      <c r="H973" s="3"/>
      <c r="I973" s="3"/>
      <c r="J973" s="3"/>
      <c r="K973" s="3"/>
      <c r="L973" s="3"/>
      <c r="M973" s="26"/>
      <c r="N973" s="25" t="e" cm="1">
        <f t="array" ref="N973">_xlfn.IFS($M973="Higher", "Yes", $M973="Intermediate", "Clinical Risk Evaluation", $M973="Lower", "No",$M973="No Risk", "No")</f>
        <v>#N/A</v>
      </c>
      <c r="O973" s="25" t="e" cm="1">
        <f t="array" ref="O973">_xlfn.IFS($M973="Higher", "Yes", $M973="Intermediate", "Yes", $M973="Lower", "Yes",$M973="No Risk", "No")</f>
        <v>#N/A</v>
      </c>
      <c r="P973" s="53">
        <f t="shared" ref="P973:P1036" si="30">(B973)+22</f>
        <v>22</v>
      </c>
      <c r="Q973" s="4">
        <f t="shared" ref="Q973:Q1036" ca="1" si="31">TODAY()</f>
        <v>44784</v>
      </c>
    </row>
    <row r="974" spans="2:17" s="12" customFormat="1" x14ac:dyDescent="0.25">
      <c r="B974" s="19"/>
      <c r="C974" s="15">
        <f ca="1">(Q974)-(B974)</f>
        <v>44784</v>
      </c>
      <c r="F974" s="11"/>
      <c r="H974" s="3"/>
      <c r="I974" s="3"/>
      <c r="J974" s="3"/>
      <c r="K974" s="3"/>
      <c r="L974" s="3"/>
      <c r="M974" s="26"/>
      <c r="N974" s="25" t="e" cm="1">
        <f t="array" ref="N974">_xlfn.IFS($M974="Higher", "Yes", $M974="Intermediate", "Clinical Risk Evaluation", $M974="Lower", "No",$M974="No Risk", "No")</f>
        <v>#N/A</v>
      </c>
      <c r="O974" s="25" t="e" cm="1">
        <f t="array" ref="O974">_xlfn.IFS($M974="Higher", "Yes", $M974="Intermediate", "Yes", $M974="Lower", "Yes",$M974="No Risk", "No")</f>
        <v>#N/A</v>
      </c>
      <c r="P974" s="53">
        <f t="shared" si="30"/>
        <v>22</v>
      </c>
      <c r="Q974" s="4">
        <f t="shared" ca="1" si="31"/>
        <v>44784</v>
      </c>
    </row>
    <row r="975" spans="2:17" s="12" customFormat="1" x14ac:dyDescent="0.25">
      <c r="B975" s="19"/>
      <c r="C975" s="15">
        <f ca="1">(Q975)-(B975)</f>
        <v>44784</v>
      </c>
      <c r="F975" s="11"/>
      <c r="H975" s="3"/>
      <c r="I975" s="3"/>
      <c r="J975" s="3"/>
      <c r="K975" s="3"/>
      <c r="L975" s="3"/>
      <c r="M975" s="26"/>
      <c r="N975" s="25" t="e" cm="1">
        <f t="array" ref="N975">_xlfn.IFS($M975="Higher", "Yes", $M975="Intermediate", "Clinical Risk Evaluation", $M975="Lower", "No",$M975="No Risk", "No")</f>
        <v>#N/A</v>
      </c>
      <c r="O975" s="25" t="e" cm="1">
        <f t="array" ref="O975">_xlfn.IFS($M975="Higher", "Yes", $M975="Intermediate", "Yes", $M975="Lower", "Yes",$M975="No Risk", "No")</f>
        <v>#N/A</v>
      </c>
      <c r="P975" s="53">
        <f t="shared" si="30"/>
        <v>22</v>
      </c>
      <c r="Q975" s="4">
        <f t="shared" ca="1" si="31"/>
        <v>44784</v>
      </c>
    </row>
    <row r="976" spans="2:17" s="12" customFormat="1" x14ac:dyDescent="0.25">
      <c r="B976" s="19"/>
      <c r="C976" s="15">
        <f ca="1">(Q976)-(B976)</f>
        <v>44784</v>
      </c>
      <c r="F976" s="11"/>
      <c r="H976" s="3"/>
      <c r="I976" s="3"/>
      <c r="J976" s="3"/>
      <c r="K976" s="3"/>
      <c r="L976" s="3"/>
      <c r="M976" s="26"/>
      <c r="N976" s="25" t="e" cm="1">
        <f t="array" ref="N976">_xlfn.IFS($M976="Higher", "Yes", $M976="Intermediate", "Clinical Risk Evaluation", $M976="Lower", "No",$M976="No Risk", "No")</f>
        <v>#N/A</v>
      </c>
      <c r="O976" s="25" t="e" cm="1">
        <f t="array" ref="O976">_xlfn.IFS($M976="Higher", "Yes", $M976="Intermediate", "Yes", $M976="Lower", "Yes",$M976="No Risk", "No")</f>
        <v>#N/A</v>
      </c>
      <c r="P976" s="53">
        <f t="shared" si="30"/>
        <v>22</v>
      </c>
      <c r="Q976" s="4">
        <f t="shared" ca="1" si="31"/>
        <v>44784</v>
      </c>
    </row>
    <row r="977" spans="2:17" s="12" customFormat="1" x14ac:dyDescent="0.25">
      <c r="B977" s="19"/>
      <c r="C977" s="15">
        <f ca="1">(Q977)-(B977)</f>
        <v>44784</v>
      </c>
      <c r="F977" s="11"/>
      <c r="H977" s="3"/>
      <c r="I977" s="3"/>
      <c r="J977" s="3"/>
      <c r="K977" s="3"/>
      <c r="L977" s="3"/>
      <c r="M977" s="26"/>
      <c r="N977" s="25" t="e" cm="1">
        <f t="array" ref="N977">_xlfn.IFS($M977="Higher", "Yes", $M977="Intermediate", "Clinical Risk Evaluation", $M977="Lower", "No",$M977="No Risk", "No")</f>
        <v>#N/A</v>
      </c>
      <c r="O977" s="25" t="e" cm="1">
        <f t="array" ref="O977">_xlfn.IFS($M977="Higher", "Yes", $M977="Intermediate", "Yes", $M977="Lower", "Yes",$M977="No Risk", "No")</f>
        <v>#N/A</v>
      </c>
      <c r="P977" s="53">
        <f t="shared" si="30"/>
        <v>22</v>
      </c>
      <c r="Q977" s="4">
        <f t="shared" ca="1" si="31"/>
        <v>44784</v>
      </c>
    </row>
    <row r="978" spans="2:17" s="12" customFormat="1" x14ac:dyDescent="0.25">
      <c r="B978" s="19"/>
      <c r="C978" s="15">
        <f ca="1">(Q978)-(B978)</f>
        <v>44784</v>
      </c>
      <c r="F978" s="11"/>
      <c r="H978" s="3"/>
      <c r="I978" s="3"/>
      <c r="J978" s="3"/>
      <c r="K978" s="3"/>
      <c r="L978" s="3"/>
      <c r="M978" s="26"/>
      <c r="N978" s="25" t="e" cm="1">
        <f t="array" ref="N978">_xlfn.IFS($M978="Higher", "Yes", $M978="Intermediate", "Clinical Risk Evaluation", $M978="Lower", "No",$M978="No Risk", "No")</f>
        <v>#N/A</v>
      </c>
      <c r="O978" s="25" t="e" cm="1">
        <f t="array" ref="O978">_xlfn.IFS($M978="Higher", "Yes", $M978="Intermediate", "Yes", $M978="Lower", "Yes",$M978="No Risk", "No")</f>
        <v>#N/A</v>
      </c>
      <c r="P978" s="53">
        <f t="shared" si="30"/>
        <v>22</v>
      </c>
      <c r="Q978" s="4">
        <f t="shared" ca="1" si="31"/>
        <v>44784</v>
      </c>
    </row>
    <row r="979" spans="2:17" s="12" customFormat="1" x14ac:dyDescent="0.25">
      <c r="B979" s="19"/>
      <c r="C979" s="15">
        <f ca="1">(Q979)-(B979)</f>
        <v>44784</v>
      </c>
      <c r="F979" s="11"/>
      <c r="H979" s="3"/>
      <c r="I979" s="3"/>
      <c r="J979" s="3"/>
      <c r="K979" s="3"/>
      <c r="L979" s="3"/>
      <c r="M979" s="26"/>
      <c r="N979" s="25" t="e" cm="1">
        <f t="array" ref="N979">_xlfn.IFS($M979="Higher", "Yes", $M979="Intermediate", "Clinical Risk Evaluation", $M979="Lower", "No",$M979="No Risk", "No")</f>
        <v>#N/A</v>
      </c>
      <c r="O979" s="25" t="e" cm="1">
        <f t="array" ref="O979">_xlfn.IFS($M979="Higher", "Yes", $M979="Intermediate", "Yes", $M979="Lower", "Yes",$M979="No Risk", "No")</f>
        <v>#N/A</v>
      </c>
      <c r="P979" s="53">
        <f t="shared" si="30"/>
        <v>22</v>
      </c>
      <c r="Q979" s="4">
        <f t="shared" ca="1" si="31"/>
        <v>44784</v>
      </c>
    </row>
    <row r="980" spans="2:17" s="12" customFormat="1" x14ac:dyDescent="0.25">
      <c r="B980" s="19"/>
      <c r="C980" s="15">
        <f ca="1">(Q980)-(B980)</f>
        <v>44784</v>
      </c>
      <c r="F980" s="11"/>
      <c r="H980" s="3"/>
      <c r="I980" s="3"/>
      <c r="J980" s="3"/>
      <c r="K980" s="3"/>
      <c r="L980" s="3"/>
      <c r="M980" s="26"/>
      <c r="N980" s="25" t="e" cm="1">
        <f t="array" ref="N980">_xlfn.IFS($M980="Higher", "Yes", $M980="Intermediate", "Clinical Risk Evaluation", $M980="Lower", "No",$M980="No Risk", "No")</f>
        <v>#N/A</v>
      </c>
      <c r="O980" s="25" t="e" cm="1">
        <f t="array" ref="O980">_xlfn.IFS($M980="Higher", "Yes", $M980="Intermediate", "Yes", $M980="Lower", "Yes",$M980="No Risk", "No")</f>
        <v>#N/A</v>
      </c>
      <c r="P980" s="53">
        <f t="shared" si="30"/>
        <v>22</v>
      </c>
      <c r="Q980" s="4">
        <f t="shared" ca="1" si="31"/>
        <v>44784</v>
      </c>
    </row>
    <row r="981" spans="2:17" s="12" customFormat="1" x14ac:dyDescent="0.25">
      <c r="B981" s="19"/>
      <c r="C981" s="15">
        <f ca="1">(Q981)-(B981)</f>
        <v>44784</v>
      </c>
      <c r="F981" s="11"/>
      <c r="H981" s="3"/>
      <c r="I981" s="3"/>
      <c r="J981" s="3"/>
      <c r="K981" s="3"/>
      <c r="L981" s="3"/>
      <c r="M981" s="26"/>
      <c r="N981" s="25" t="e" cm="1">
        <f t="array" ref="N981">_xlfn.IFS($M981="Higher", "Yes", $M981="Intermediate", "Clinical Risk Evaluation", $M981="Lower", "No",$M981="No Risk", "No")</f>
        <v>#N/A</v>
      </c>
      <c r="O981" s="25" t="e" cm="1">
        <f t="array" ref="O981">_xlfn.IFS($M981="Higher", "Yes", $M981="Intermediate", "Yes", $M981="Lower", "Yes",$M981="No Risk", "No")</f>
        <v>#N/A</v>
      </c>
      <c r="P981" s="53">
        <f t="shared" si="30"/>
        <v>22</v>
      </c>
      <c r="Q981" s="4">
        <f t="shared" ca="1" si="31"/>
        <v>44784</v>
      </c>
    </row>
    <row r="982" spans="2:17" s="12" customFormat="1" x14ac:dyDescent="0.25">
      <c r="B982" s="19"/>
      <c r="C982" s="15">
        <f ca="1">(Q982)-(B982)</f>
        <v>44784</v>
      </c>
      <c r="F982" s="11"/>
      <c r="H982" s="3"/>
      <c r="I982" s="3"/>
      <c r="J982" s="3"/>
      <c r="K982" s="3"/>
      <c r="L982" s="3"/>
      <c r="M982" s="26"/>
      <c r="N982" s="25" t="e" cm="1">
        <f t="array" ref="N982">_xlfn.IFS($M982="Higher", "Yes", $M982="Intermediate", "Clinical Risk Evaluation", $M982="Lower", "No",$M982="No Risk", "No")</f>
        <v>#N/A</v>
      </c>
      <c r="O982" s="25" t="e" cm="1">
        <f t="array" ref="O982">_xlfn.IFS($M982="Higher", "Yes", $M982="Intermediate", "Yes", $M982="Lower", "Yes",$M982="No Risk", "No")</f>
        <v>#N/A</v>
      </c>
      <c r="P982" s="53">
        <f t="shared" si="30"/>
        <v>22</v>
      </c>
      <c r="Q982" s="4">
        <f t="shared" ca="1" si="31"/>
        <v>44784</v>
      </c>
    </row>
    <row r="983" spans="2:17" s="12" customFormat="1" x14ac:dyDescent="0.25">
      <c r="B983" s="19"/>
      <c r="C983" s="15">
        <f ca="1">(Q983)-(B983)</f>
        <v>44784</v>
      </c>
      <c r="F983" s="11"/>
      <c r="H983" s="3"/>
      <c r="I983" s="3"/>
      <c r="J983" s="3"/>
      <c r="K983" s="3"/>
      <c r="L983" s="3"/>
      <c r="M983" s="26"/>
      <c r="N983" s="25" t="e" cm="1">
        <f t="array" ref="N983">_xlfn.IFS($M983="Higher", "Yes", $M983="Intermediate", "Clinical Risk Evaluation", $M983="Lower", "No",$M983="No Risk", "No")</f>
        <v>#N/A</v>
      </c>
      <c r="O983" s="25" t="e" cm="1">
        <f t="array" ref="O983">_xlfn.IFS($M983="Higher", "Yes", $M983="Intermediate", "Yes", $M983="Lower", "Yes",$M983="No Risk", "No")</f>
        <v>#N/A</v>
      </c>
      <c r="P983" s="53">
        <f t="shared" si="30"/>
        <v>22</v>
      </c>
      <c r="Q983" s="4">
        <f t="shared" ca="1" si="31"/>
        <v>44784</v>
      </c>
    </row>
    <row r="984" spans="2:17" s="12" customFormat="1" x14ac:dyDescent="0.25">
      <c r="B984" s="19"/>
      <c r="C984" s="15">
        <f ca="1">(Q984)-(B984)</f>
        <v>44784</v>
      </c>
      <c r="F984" s="11"/>
      <c r="H984" s="3"/>
      <c r="I984" s="3"/>
      <c r="J984" s="3"/>
      <c r="K984" s="3"/>
      <c r="L984" s="3"/>
      <c r="M984" s="26"/>
      <c r="N984" s="25" t="e" cm="1">
        <f t="array" ref="N984">_xlfn.IFS($M984="Higher", "Yes", $M984="Intermediate", "Clinical Risk Evaluation", $M984="Lower", "No",$M984="No Risk", "No")</f>
        <v>#N/A</v>
      </c>
      <c r="O984" s="25" t="e" cm="1">
        <f t="array" ref="O984">_xlfn.IFS($M984="Higher", "Yes", $M984="Intermediate", "Yes", $M984="Lower", "Yes",$M984="No Risk", "No")</f>
        <v>#N/A</v>
      </c>
      <c r="P984" s="53">
        <f t="shared" si="30"/>
        <v>22</v>
      </c>
      <c r="Q984" s="4">
        <f t="shared" ca="1" si="31"/>
        <v>44784</v>
      </c>
    </row>
    <row r="985" spans="2:17" s="12" customFormat="1" x14ac:dyDescent="0.25">
      <c r="B985" s="19"/>
      <c r="C985" s="15">
        <f ca="1">(Q985)-(B985)</f>
        <v>44784</v>
      </c>
      <c r="F985" s="11"/>
      <c r="H985" s="3"/>
      <c r="I985" s="3"/>
      <c r="J985" s="3"/>
      <c r="K985" s="3"/>
      <c r="L985" s="3"/>
      <c r="M985" s="26"/>
      <c r="N985" s="25" t="e" cm="1">
        <f t="array" ref="N985">_xlfn.IFS($M985="Higher", "Yes", $M985="Intermediate", "Clinical Risk Evaluation", $M985="Lower", "No",$M985="No Risk", "No")</f>
        <v>#N/A</v>
      </c>
      <c r="O985" s="25" t="e" cm="1">
        <f t="array" ref="O985">_xlfn.IFS($M985="Higher", "Yes", $M985="Intermediate", "Yes", $M985="Lower", "Yes",$M985="No Risk", "No")</f>
        <v>#N/A</v>
      </c>
      <c r="P985" s="53">
        <f t="shared" si="30"/>
        <v>22</v>
      </c>
      <c r="Q985" s="4">
        <f t="shared" ca="1" si="31"/>
        <v>44784</v>
      </c>
    </row>
    <row r="986" spans="2:17" s="12" customFormat="1" x14ac:dyDescent="0.25">
      <c r="B986" s="19"/>
      <c r="C986" s="15">
        <f ca="1">(Q986)-(B986)</f>
        <v>44784</v>
      </c>
      <c r="F986" s="11"/>
      <c r="H986" s="3"/>
      <c r="I986" s="3"/>
      <c r="J986" s="3"/>
      <c r="K986" s="3"/>
      <c r="L986" s="3"/>
      <c r="M986" s="26"/>
      <c r="N986" s="25" t="e" cm="1">
        <f t="array" ref="N986">_xlfn.IFS($M986="Higher", "Yes", $M986="Intermediate", "Clinical Risk Evaluation", $M986="Lower", "No",$M986="No Risk", "No")</f>
        <v>#N/A</v>
      </c>
      <c r="O986" s="25" t="e" cm="1">
        <f t="array" ref="O986">_xlfn.IFS($M986="Higher", "Yes", $M986="Intermediate", "Yes", $M986="Lower", "Yes",$M986="No Risk", "No")</f>
        <v>#N/A</v>
      </c>
      <c r="P986" s="53">
        <f t="shared" si="30"/>
        <v>22</v>
      </c>
      <c r="Q986" s="4">
        <f t="shared" ca="1" si="31"/>
        <v>44784</v>
      </c>
    </row>
    <row r="987" spans="2:17" s="12" customFormat="1" x14ac:dyDescent="0.25">
      <c r="B987" s="19"/>
      <c r="C987" s="15">
        <f ca="1">(Q987)-(B987)</f>
        <v>44784</v>
      </c>
      <c r="F987" s="11"/>
      <c r="H987" s="3"/>
      <c r="I987" s="3"/>
      <c r="J987" s="3"/>
      <c r="K987" s="3"/>
      <c r="L987" s="3"/>
      <c r="M987" s="26"/>
      <c r="N987" s="25" t="e" cm="1">
        <f t="array" ref="N987">_xlfn.IFS($M987="Higher", "Yes", $M987="Intermediate", "Clinical Risk Evaluation", $M987="Lower", "No",$M987="No Risk", "No")</f>
        <v>#N/A</v>
      </c>
      <c r="O987" s="25" t="e" cm="1">
        <f t="array" ref="O987">_xlfn.IFS($M987="Higher", "Yes", $M987="Intermediate", "Yes", $M987="Lower", "Yes",$M987="No Risk", "No")</f>
        <v>#N/A</v>
      </c>
      <c r="P987" s="53">
        <f t="shared" si="30"/>
        <v>22</v>
      </c>
      <c r="Q987" s="4">
        <f t="shared" ca="1" si="31"/>
        <v>44784</v>
      </c>
    </row>
    <row r="988" spans="2:17" s="12" customFormat="1" x14ac:dyDescent="0.25">
      <c r="B988" s="19"/>
      <c r="C988" s="15">
        <f ca="1">(Q988)-(B988)</f>
        <v>44784</v>
      </c>
      <c r="F988" s="11"/>
      <c r="H988" s="3"/>
      <c r="I988" s="3"/>
      <c r="J988" s="3"/>
      <c r="K988" s="3"/>
      <c r="L988" s="3"/>
      <c r="M988" s="26"/>
      <c r="N988" s="25" t="e" cm="1">
        <f t="array" ref="N988">_xlfn.IFS($M988="Higher", "Yes", $M988="Intermediate", "Clinical Risk Evaluation", $M988="Lower", "No",$M988="No Risk", "No")</f>
        <v>#N/A</v>
      </c>
      <c r="O988" s="25" t="e" cm="1">
        <f t="array" ref="O988">_xlfn.IFS($M988="Higher", "Yes", $M988="Intermediate", "Yes", $M988="Lower", "Yes",$M988="No Risk", "No")</f>
        <v>#N/A</v>
      </c>
      <c r="P988" s="53">
        <f t="shared" si="30"/>
        <v>22</v>
      </c>
      <c r="Q988" s="4">
        <f t="shared" ca="1" si="31"/>
        <v>44784</v>
      </c>
    </row>
    <row r="989" spans="2:17" s="12" customFormat="1" x14ac:dyDescent="0.25">
      <c r="B989" s="19"/>
      <c r="C989" s="15">
        <f ca="1">(Q989)-(B989)</f>
        <v>44784</v>
      </c>
      <c r="F989" s="11"/>
      <c r="H989" s="3"/>
      <c r="I989" s="3"/>
      <c r="J989" s="3"/>
      <c r="K989" s="3"/>
      <c r="L989" s="3"/>
      <c r="M989" s="26"/>
      <c r="N989" s="25" t="e" cm="1">
        <f t="array" ref="N989">_xlfn.IFS($M989="Higher", "Yes", $M989="Intermediate", "Clinical Risk Evaluation", $M989="Lower", "No",$M989="No Risk", "No")</f>
        <v>#N/A</v>
      </c>
      <c r="O989" s="25" t="e" cm="1">
        <f t="array" ref="O989">_xlfn.IFS($M989="Higher", "Yes", $M989="Intermediate", "Yes", $M989="Lower", "Yes",$M989="No Risk", "No")</f>
        <v>#N/A</v>
      </c>
      <c r="P989" s="53">
        <f t="shared" si="30"/>
        <v>22</v>
      </c>
      <c r="Q989" s="4">
        <f t="shared" ca="1" si="31"/>
        <v>44784</v>
      </c>
    </row>
    <row r="990" spans="2:17" s="12" customFormat="1" x14ac:dyDescent="0.25">
      <c r="B990" s="19"/>
      <c r="C990" s="15">
        <f ca="1">(Q990)-(B990)</f>
        <v>44784</v>
      </c>
      <c r="F990" s="11"/>
      <c r="H990" s="3"/>
      <c r="I990" s="3"/>
      <c r="J990" s="3"/>
      <c r="K990" s="3"/>
      <c r="L990" s="3"/>
      <c r="M990" s="26"/>
      <c r="N990" s="25" t="e" cm="1">
        <f t="array" ref="N990">_xlfn.IFS($M990="Higher", "Yes", $M990="Intermediate", "Clinical Risk Evaluation", $M990="Lower", "No",$M990="No Risk", "No")</f>
        <v>#N/A</v>
      </c>
      <c r="O990" s="25" t="e" cm="1">
        <f t="array" ref="O990">_xlfn.IFS($M990="Higher", "Yes", $M990="Intermediate", "Yes", $M990="Lower", "Yes",$M990="No Risk", "No")</f>
        <v>#N/A</v>
      </c>
      <c r="P990" s="53">
        <f t="shared" si="30"/>
        <v>22</v>
      </c>
      <c r="Q990" s="4">
        <f t="shared" ca="1" si="31"/>
        <v>44784</v>
      </c>
    </row>
    <row r="991" spans="2:17" s="12" customFormat="1" x14ac:dyDescent="0.25">
      <c r="B991" s="19"/>
      <c r="C991" s="15">
        <f ca="1">(Q991)-(B991)</f>
        <v>44784</v>
      </c>
      <c r="F991" s="11"/>
      <c r="H991" s="3"/>
      <c r="I991" s="3"/>
      <c r="J991" s="3"/>
      <c r="K991" s="3"/>
      <c r="L991" s="3"/>
      <c r="M991" s="26"/>
      <c r="N991" s="25" t="e" cm="1">
        <f t="array" ref="N991">_xlfn.IFS($M991="Higher", "Yes", $M991="Intermediate", "Clinical Risk Evaluation", $M991="Lower", "No",$M991="No Risk", "No")</f>
        <v>#N/A</v>
      </c>
      <c r="O991" s="25" t="e" cm="1">
        <f t="array" ref="O991">_xlfn.IFS($M991="Higher", "Yes", $M991="Intermediate", "Yes", $M991="Lower", "Yes",$M991="No Risk", "No")</f>
        <v>#N/A</v>
      </c>
      <c r="P991" s="53">
        <f t="shared" si="30"/>
        <v>22</v>
      </c>
      <c r="Q991" s="4">
        <f t="shared" ca="1" si="31"/>
        <v>44784</v>
      </c>
    </row>
    <row r="992" spans="2:17" s="12" customFormat="1" x14ac:dyDescent="0.25">
      <c r="B992" s="19"/>
      <c r="C992" s="15">
        <f ca="1">(Q992)-(B992)</f>
        <v>44784</v>
      </c>
      <c r="F992" s="11"/>
      <c r="H992" s="3"/>
      <c r="I992" s="3"/>
      <c r="J992" s="3"/>
      <c r="K992" s="3"/>
      <c r="L992" s="3"/>
      <c r="M992" s="26"/>
      <c r="N992" s="25" t="e" cm="1">
        <f t="array" ref="N992">_xlfn.IFS($M992="Higher", "Yes", $M992="Intermediate", "Clinical Risk Evaluation", $M992="Lower", "No",$M992="No Risk", "No")</f>
        <v>#N/A</v>
      </c>
      <c r="O992" s="25" t="e" cm="1">
        <f t="array" ref="O992">_xlfn.IFS($M992="Higher", "Yes", $M992="Intermediate", "Yes", $M992="Lower", "Yes",$M992="No Risk", "No")</f>
        <v>#N/A</v>
      </c>
      <c r="P992" s="53">
        <f t="shared" si="30"/>
        <v>22</v>
      </c>
      <c r="Q992" s="4">
        <f t="shared" ca="1" si="31"/>
        <v>44784</v>
      </c>
    </row>
    <row r="993" spans="2:17" s="12" customFormat="1" x14ac:dyDescent="0.25">
      <c r="B993" s="19"/>
      <c r="C993" s="15">
        <f ca="1">(Q993)-(B993)</f>
        <v>44784</v>
      </c>
      <c r="F993" s="11"/>
      <c r="H993" s="3"/>
      <c r="I993" s="3"/>
      <c r="J993" s="3"/>
      <c r="K993" s="3"/>
      <c r="L993" s="3"/>
      <c r="M993" s="26"/>
      <c r="N993" s="25" t="e" cm="1">
        <f t="array" ref="N993">_xlfn.IFS($M993="Higher", "Yes", $M993="Intermediate", "Clinical Risk Evaluation", $M993="Lower", "No",$M993="No Risk", "No")</f>
        <v>#N/A</v>
      </c>
      <c r="O993" s="25" t="e" cm="1">
        <f t="array" ref="O993">_xlfn.IFS($M993="Higher", "Yes", $M993="Intermediate", "Yes", $M993="Lower", "Yes",$M993="No Risk", "No")</f>
        <v>#N/A</v>
      </c>
      <c r="P993" s="53">
        <f t="shared" si="30"/>
        <v>22</v>
      </c>
      <c r="Q993" s="4">
        <f t="shared" ca="1" si="31"/>
        <v>44784</v>
      </c>
    </row>
    <row r="994" spans="2:17" s="12" customFormat="1" x14ac:dyDescent="0.25">
      <c r="B994" s="19"/>
      <c r="C994" s="15">
        <f ca="1">(Q994)-(B994)</f>
        <v>44784</v>
      </c>
      <c r="F994" s="11"/>
      <c r="H994" s="3"/>
      <c r="I994" s="3"/>
      <c r="J994" s="3"/>
      <c r="K994" s="3"/>
      <c r="L994" s="3"/>
      <c r="M994" s="26"/>
      <c r="N994" s="25" t="e" cm="1">
        <f t="array" ref="N994">_xlfn.IFS($M994="Higher", "Yes", $M994="Intermediate", "Clinical Risk Evaluation", $M994="Lower", "No",$M994="No Risk", "No")</f>
        <v>#N/A</v>
      </c>
      <c r="O994" s="25" t="e" cm="1">
        <f t="array" ref="O994">_xlfn.IFS($M994="Higher", "Yes", $M994="Intermediate", "Yes", $M994="Lower", "Yes",$M994="No Risk", "No")</f>
        <v>#N/A</v>
      </c>
      <c r="P994" s="53">
        <f t="shared" si="30"/>
        <v>22</v>
      </c>
      <c r="Q994" s="4">
        <f t="shared" ca="1" si="31"/>
        <v>44784</v>
      </c>
    </row>
    <row r="995" spans="2:17" s="12" customFormat="1" x14ac:dyDescent="0.25">
      <c r="B995" s="19"/>
      <c r="C995" s="15">
        <f ca="1">(Q995)-(B995)</f>
        <v>44784</v>
      </c>
      <c r="F995" s="11"/>
      <c r="H995" s="3"/>
      <c r="I995" s="3"/>
      <c r="J995" s="3"/>
      <c r="K995" s="3"/>
      <c r="L995" s="3"/>
      <c r="M995" s="26"/>
      <c r="N995" s="25" t="e" cm="1">
        <f t="array" ref="N995">_xlfn.IFS($M995="Higher", "Yes", $M995="Intermediate", "Clinical Risk Evaluation", $M995="Lower", "No",$M995="No Risk", "No")</f>
        <v>#N/A</v>
      </c>
      <c r="O995" s="25" t="e" cm="1">
        <f t="array" ref="O995">_xlfn.IFS($M995="Higher", "Yes", $M995="Intermediate", "Yes", $M995="Lower", "Yes",$M995="No Risk", "No")</f>
        <v>#N/A</v>
      </c>
      <c r="P995" s="53">
        <f t="shared" si="30"/>
        <v>22</v>
      </c>
      <c r="Q995" s="4">
        <f t="shared" ca="1" si="31"/>
        <v>44784</v>
      </c>
    </row>
    <row r="996" spans="2:17" s="12" customFormat="1" x14ac:dyDescent="0.25">
      <c r="B996" s="19"/>
      <c r="C996" s="15">
        <f ca="1">(Q996)-(B996)</f>
        <v>44784</v>
      </c>
      <c r="F996" s="11"/>
      <c r="H996" s="3"/>
      <c r="I996" s="3"/>
      <c r="J996" s="3"/>
      <c r="K996" s="3"/>
      <c r="L996" s="3"/>
      <c r="M996" s="26"/>
      <c r="N996" s="25" t="e" cm="1">
        <f t="array" ref="N996">_xlfn.IFS($M996="Higher", "Yes", $M996="Intermediate", "Clinical Risk Evaluation", $M996="Lower", "No",$M996="No Risk", "No")</f>
        <v>#N/A</v>
      </c>
      <c r="O996" s="25" t="e" cm="1">
        <f t="array" ref="O996">_xlfn.IFS($M996="Higher", "Yes", $M996="Intermediate", "Yes", $M996="Lower", "Yes",$M996="No Risk", "No")</f>
        <v>#N/A</v>
      </c>
      <c r="P996" s="53">
        <f t="shared" si="30"/>
        <v>22</v>
      </c>
      <c r="Q996" s="4">
        <f t="shared" ca="1" si="31"/>
        <v>44784</v>
      </c>
    </row>
    <row r="997" spans="2:17" s="12" customFormat="1" x14ac:dyDescent="0.25">
      <c r="B997" s="19"/>
      <c r="C997" s="15">
        <f ca="1">(Q997)-(B997)</f>
        <v>44784</v>
      </c>
      <c r="F997" s="11"/>
      <c r="H997" s="3"/>
      <c r="I997" s="3"/>
      <c r="J997" s="3"/>
      <c r="K997" s="3"/>
      <c r="L997" s="3"/>
      <c r="M997" s="26"/>
      <c r="N997" s="25" t="e" cm="1">
        <f t="array" ref="N997">_xlfn.IFS($M997="Higher", "Yes", $M997="Intermediate", "Clinical Risk Evaluation", $M997="Lower", "No",$M997="No Risk", "No")</f>
        <v>#N/A</v>
      </c>
      <c r="O997" s="25" t="e" cm="1">
        <f t="array" ref="O997">_xlfn.IFS($M997="Higher", "Yes", $M997="Intermediate", "Yes", $M997="Lower", "Yes",$M997="No Risk", "No")</f>
        <v>#N/A</v>
      </c>
      <c r="P997" s="53">
        <f t="shared" si="30"/>
        <v>22</v>
      </c>
      <c r="Q997" s="4">
        <f t="shared" ca="1" si="31"/>
        <v>44784</v>
      </c>
    </row>
    <row r="998" spans="2:17" s="12" customFormat="1" x14ac:dyDescent="0.25">
      <c r="B998" s="19"/>
      <c r="C998" s="15">
        <f ca="1">(Q998)-(B998)</f>
        <v>44784</v>
      </c>
      <c r="F998" s="11"/>
      <c r="H998" s="3"/>
      <c r="I998" s="3"/>
      <c r="J998" s="3"/>
      <c r="K998" s="3"/>
      <c r="L998" s="3"/>
      <c r="M998" s="26"/>
      <c r="N998" s="25" t="e" cm="1">
        <f t="array" ref="N998">_xlfn.IFS($M998="Higher", "Yes", $M998="Intermediate", "Clinical Risk Evaluation", $M998="Lower", "No",$M998="No Risk", "No")</f>
        <v>#N/A</v>
      </c>
      <c r="O998" s="25" t="e" cm="1">
        <f t="array" ref="O998">_xlfn.IFS($M998="Higher", "Yes", $M998="Intermediate", "Yes", $M998="Lower", "Yes",$M998="No Risk", "No")</f>
        <v>#N/A</v>
      </c>
      <c r="P998" s="53">
        <f t="shared" si="30"/>
        <v>22</v>
      </c>
      <c r="Q998" s="4">
        <f t="shared" ca="1" si="31"/>
        <v>44784</v>
      </c>
    </row>
    <row r="999" spans="2:17" s="12" customFormat="1" x14ac:dyDescent="0.25">
      <c r="B999" s="19"/>
      <c r="C999" s="15">
        <f ca="1">(Q999)-(B999)</f>
        <v>44784</v>
      </c>
      <c r="F999" s="11"/>
      <c r="H999" s="3"/>
      <c r="I999" s="3"/>
      <c r="J999" s="3"/>
      <c r="K999" s="3"/>
      <c r="L999" s="3"/>
      <c r="M999" s="26"/>
      <c r="N999" s="25" t="e" cm="1">
        <f t="array" ref="N999">_xlfn.IFS($M999="Higher", "Yes", $M999="Intermediate", "Clinical Risk Evaluation", $M999="Lower", "No",$M999="No Risk", "No")</f>
        <v>#N/A</v>
      </c>
      <c r="O999" s="25" t="e" cm="1">
        <f t="array" ref="O999">_xlfn.IFS($M999="Higher", "Yes", $M999="Intermediate", "Yes", $M999="Lower", "Yes",$M999="No Risk", "No")</f>
        <v>#N/A</v>
      </c>
      <c r="P999" s="53">
        <f t="shared" si="30"/>
        <v>22</v>
      </c>
      <c r="Q999" s="4">
        <f t="shared" ca="1" si="31"/>
        <v>44784</v>
      </c>
    </row>
    <row r="1000" spans="2:17" s="12" customFormat="1" x14ac:dyDescent="0.25">
      <c r="B1000" s="19"/>
      <c r="C1000" s="15">
        <f ca="1">(Q1000)-(B1000)</f>
        <v>44784</v>
      </c>
      <c r="F1000" s="11"/>
      <c r="H1000" s="3"/>
      <c r="I1000" s="3"/>
      <c r="J1000" s="3"/>
      <c r="K1000" s="3"/>
      <c r="L1000" s="3"/>
      <c r="M1000" s="26"/>
      <c r="N1000" s="25" t="e" cm="1">
        <f t="array" ref="N1000">_xlfn.IFS($M1000="Higher", "Yes", $M1000="Intermediate", "Clinical Risk Evaluation", $M1000="Lower", "No",$M1000="No Risk", "No")</f>
        <v>#N/A</v>
      </c>
      <c r="O1000" s="25" t="e" cm="1">
        <f t="array" ref="O1000">_xlfn.IFS($M1000="Higher", "Yes", $M1000="Intermediate", "Yes", $M1000="Lower", "Yes",$M1000="No Risk", "No")</f>
        <v>#N/A</v>
      </c>
      <c r="P1000" s="53">
        <f t="shared" si="30"/>
        <v>22</v>
      </c>
      <c r="Q1000" s="4">
        <f t="shared" ca="1" si="31"/>
        <v>44784</v>
      </c>
    </row>
    <row r="1001" spans="2:17" s="12" customFormat="1" x14ac:dyDescent="0.25">
      <c r="B1001" s="19"/>
      <c r="C1001" s="15">
        <f ca="1">(Q1001)-(B1001)</f>
        <v>44784</v>
      </c>
      <c r="F1001" s="11"/>
      <c r="H1001" s="3"/>
      <c r="I1001" s="3"/>
      <c r="J1001" s="3"/>
      <c r="K1001" s="3"/>
      <c r="L1001" s="3"/>
      <c r="M1001" s="26"/>
      <c r="N1001" s="25" t="e" cm="1">
        <f t="array" ref="N1001">_xlfn.IFS($M1001="Higher", "Yes", $M1001="Intermediate", "Clinical Risk Evaluation", $M1001="Lower", "No",$M1001="No Risk", "No")</f>
        <v>#N/A</v>
      </c>
      <c r="O1001" s="25" t="e" cm="1">
        <f t="array" ref="O1001">_xlfn.IFS($M1001="Higher", "Yes", $M1001="Intermediate", "Yes", $M1001="Lower", "Yes",$M1001="No Risk", "No")</f>
        <v>#N/A</v>
      </c>
      <c r="P1001" s="53">
        <f t="shared" si="30"/>
        <v>22</v>
      </c>
      <c r="Q1001" s="4">
        <f t="shared" ca="1" si="31"/>
        <v>44784</v>
      </c>
    </row>
    <row r="1002" spans="2:17" s="12" customFormat="1" x14ac:dyDescent="0.25">
      <c r="B1002" s="19"/>
      <c r="C1002" s="15">
        <f ca="1">(Q1002)-(B1002)</f>
        <v>44784</v>
      </c>
      <c r="F1002" s="11"/>
      <c r="H1002" s="3"/>
      <c r="I1002" s="3"/>
      <c r="J1002" s="3"/>
      <c r="K1002" s="3"/>
      <c r="L1002" s="3"/>
      <c r="M1002" s="26"/>
      <c r="N1002" s="25" t="e" cm="1">
        <f t="array" ref="N1002">_xlfn.IFS($M1002="Higher", "Yes", $M1002="Intermediate", "Clinical Risk Evaluation", $M1002="Lower", "No",$M1002="No Risk", "No")</f>
        <v>#N/A</v>
      </c>
      <c r="O1002" s="25" t="e" cm="1">
        <f t="array" ref="O1002">_xlfn.IFS($M1002="Higher", "Yes", $M1002="Intermediate", "Yes", $M1002="Lower", "Yes",$M1002="No Risk", "No")</f>
        <v>#N/A</v>
      </c>
      <c r="P1002" s="53">
        <f t="shared" si="30"/>
        <v>22</v>
      </c>
      <c r="Q1002" s="4">
        <f t="shared" ca="1" si="31"/>
        <v>44784</v>
      </c>
    </row>
    <row r="1003" spans="2:17" s="12" customFormat="1" x14ac:dyDescent="0.25">
      <c r="B1003" s="19"/>
      <c r="C1003" s="15">
        <f ca="1">(Q1003)-(B1003)</f>
        <v>44784</v>
      </c>
      <c r="F1003" s="11"/>
      <c r="H1003" s="3"/>
      <c r="I1003" s="3"/>
      <c r="J1003" s="3"/>
      <c r="K1003" s="3"/>
      <c r="L1003" s="3"/>
      <c r="M1003" s="26"/>
      <c r="N1003" s="25" t="e" cm="1">
        <f t="array" ref="N1003">_xlfn.IFS($M1003="Higher", "Yes", $M1003="Intermediate", "Clinical Risk Evaluation", $M1003="Lower", "No",$M1003="No Risk", "No")</f>
        <v>#N/A</v>
      </c>
      <c r="O1003" s="25" t="e" cm="1">
        <f t="array" ref="O1003">_xlfn.IFS($M1003="Higher", "Yes", $M1003="Intermediate", "Yes", $M1003="Lower", "Yes",$M1003="No Risk", "No")</f>
        <v>#N/A</v>
      </c>
      <c r="P1003" s="53">
        <f t="shared" si="30"/>
        <v>22</v>
      </c>
      <c r="Q1003" s="4">
        <f t="shared" ca="1" si="31"/>
        <v>44784</v>
      </c>
    </row>
    <row r="1004" spans="2:17" s="12" customFormat="1" x14ac:dyDescent="0.25">
      <c r="B1004" s="19"/>
      <c r="C1004" s="15">
        <f ca="1">(Q1004)-(B1004)</f>
        <v>44784</v>
      </c>
      <c r="F1004" s="11"/>
      <c r="H1004" s="3"/>
      <c r="I1004" s="3"/>
      <c r="J1004" s="3"/>
      <c r="K1004" s="3"/>
      <c r="L1004" s="3"/>
      <c r="M1004" s="26"/>
      <c r="N1004" s="25" t="e" cm="1">
        <f t="array" ref="N1004">_xlfn.IFS($M1004="Higher", "Yes", $M1004="Intermediate", "Clinical Risk Evaluation", $M1004="Lower", "No",$M1004="No Risk", "No")</f>
        <v>#N/A</v>
      </c>
      <c r="O1004" s="25" t="e" cm="1">
        <f t="array" ref="O1004">_xlfn.IFS($M1004="Higher", "Yes", $M1004="Intermediate", "Yes", $M1004="Lower", "Yes",$M1004="No Risk", "No")</f>
        <v>#N/A</v>
      </c>
      <c r="P1004" s="53">
        <f t="shared" si="30"/>
        <v>22</v>
      </c>
      <c r="Q1004" s="4">
        <f t="shared" ca="1" si="31"/>
        <v>44784</v>
      </c>
    </row>
    <row r="1005" spans="2:17" s="12" customFormat="1" x14ac:dyDescent="0.25">
      <c r="B1005" s="19"/>
      <c r="C1005" s="15">
        <f ca="1">(Q1005)-(B1005)</f>
        <v>44784</v>
      </c>
      <c r="F1005" s="11"/>
      <c r="H1005" s="3"/>
      <c r="I1005" s="3"/>
      <c r="J1005" s="3"/>
      <c r="K1005" s="3"/>
      <c r="L1005" s="3"/>
      <c r="M1005" s="26"/>
      <c r="N1005" s="25" t="e" cm="1">
        <f t="array" ref="N1005">_xlfn.IFS($M1005="Higher", "Yes", $M1005="Intermediate", "Clinical Risk Evaluation", $M1005="Lower", "No",$M1005="No Risk", "No")</f>
        <v>#N/A</v>
      </c>
      <c r="O1005" s="25" t="e" cm="1">
        <f t="array" ref="O1005">_xlfn.IFS($M1005="Higher", "Yes", $M1005="Intermediate", "Yes", $M1005="Lower", "Yes",$M1005="No Risk", "No")</f>
        <v>#N/A</v>
      </c>
      <c r="P1005" s="53">
        <f t="shared" si="30"/>
        <v>22</v>
      </c>
      <c r="Q1005" s="4">
        <f t="shared" ca="1" si="31"/>
        <v>44784</v>
      </c>
    </row>
    <row r="1006" spans="2:17" s="12" customFormat="1" x14ac:dyDescent="0.25">
      <c r="B1006" s="19"/>
      <c r="C1006" s="15">
        <f ca="1">(Q1006)-(B1006)</f>
        <v>44784</v>
      </c>
      <c r="F1006" s="11"/>
      <c r="H1006" s="3"/>
      <c r="I1006" s="3"/>
      <c r="J1006" s="3"/>
      <c r="K1006" s="3"/>
      <c r="L1006" s="3"/>
      <c r="M1006" s="26"/>
      <c r="N1006" s="25" t="e" cm="1">
        <f t="array" ref="N1006">_xlfn.IFS($M1006="Higher", "Yes", $M1006="Intermediate", "Clinical Risk Evaluation", $M1006="Lower", "No",$M1006="No Risk", "No")</f>
        <v>#N/A</v>
      </c>
      <c r="O1006" s="25" t="e" cm="1">
        <f t="array" ref="O1006">_xlfn.IFS($M1006="Higher", "Yes", $M1006="Intermediate", "Yes", $M1006="Lower", "Yes",$M1006="No Risk", "No")</f>
        <v>#N/A</v>
      </c>
      <c r="P1006" s="53">
        <f t="shared" si="30"/>
        <v>22</v>
      </c>
      <c r="Q1006" s="4">
        <f t="shared" ca="1" si="31"/>
        <v>44784</v>
      </c>
    </row>
    <row r="1007" spans="2:17" s="12" customFormat="1" x14ac:dyDescent="0.25">
      <c r="B1007" s="19"/>
      <c r="C1007" s="15">
        <f ca="1">(Q1007)-(B1007)</f>
        <v>44784</v>
      </c>
      <c r="F1007" s="11"/>
      <c r="H1007" s="3"/>
      <c r="I1007" s="3"/>
      <c r="J1007" s="3"/>
      <c r="K1007" s="3"/>
      <c r="L1007" s="3"/>
      <c r="M1007" s="26"/>
      <c r="N1007" s="25" t="e" cm="1">
        <f t="array" ref="N1007">_xlfn.IFS($M1007="Higher", "Yes", $M1007="Intermediate", "Clinical Risk Evaluation", $M1007="Lower", "No",$M1007="No Risk", "No")</f>
        <v>#N/A</v>
      </c>
      <c r="O1007" s="25" t="e" cm="1">
        <f t="array" ref="O1007">_xlfn.IFS($M1007="Higher", "Yes", $M1007="Intermediate", "Yes", $M1007="Lower", "Yes",$M1007="No Risk", "No")</f>
        <v>#N/A</v>
      </c>
      <c r="P1007" s="53">
        <f t="shared" si="30"/>
        <v>22</v>
      </c>
      <c r="Q1007" s="4">
        <f t="shared" ca="1" si="31"/>
        <v>44784</v>
      </c>
    </row>
    <row r="1008" spans="2:17" s="12" customFormat="1" x14ac:dyDescent="0.25">
      <c r="B1008" s="19"/>
      <c r="C1008" s="15">
        <f ca="1">(Q1008)-(B1008)</f>
        <v>44784</v>
      </c>
      <c r="F1008" s="11"/>
      <c r="H1008" s="3"/>
      <c r="I1008" s="3"/>
      <c r="J1008" s="3"/>
      <c r="K1008" s="3"/>
      <c r="L1008" s="3"/>
      <c r="M1008" s="26"/>
      <c r="N1008" s="25" t="e" cm="1">
        <f t="array" ref="N1008">_xlfn.IFS($M1008="Higher", "Yes", $M1008="Intermediate", "Clinical Risk Evaluation", $M1008="Lower", "No",$M1008="No Risk", "No")</f>
        <v>#N/A</v>
      </c>
      <c r="O1008" s="25" t="e" cm="1">
        <f t="array" ref="O1008">_xlfn.IFS($M1008="Higher", "Yes", $M1008="Intermediate", "Yes", $M1008="Lower", "Yes",$M1008="No Risk", "No")</f>
        <v>#N/A</v>
      </c>
      <c r="P1008" s="53">
        <f t="shared" si="30"/>
        <v>22</v>
      </c>
      <c r="Q1008" s="4">
        <f t="shared" ca="1" si="31"/>
        <v>44784</v>
      </c>
    </row>
    <row r="1009" spans="2:17" s="12" customFormat="1" x14ac:dyDescent="0.25">
      <c r="B1009" s="19"/>
      <c r="C1009" s="15">
        <f ca="1">(Q1009)-(B1009)</f>
        <v>44784</v>
      </c>
      <c r="F1009" s="11"/>
      <c r="H1009" s="3"/>
      <c r="I1009" s="3"/>
      <c r="J1009" s="3"/>
      <c r="K1009" s="3"/>
      <c r="L1009" s="3"/>
      <c r="M1009" s="26"/>
      <c r="N1009" s="25" t="e" cm="1">
        <f t="array" ref="N1009">_xlfn.IFS($M1009="Higher", "Yes", $M1009="Intermediate", "Clinical Risk Evaluation", $M1009="Lower", "No",$M1009="No Risk", "No")</f>
        <v>#N/A</v>
      </c>
      <c r="O1009" s="25" t="e" cm="1">
        <f t="array" ref="O1009">_xlfn.IFS($M1009="Higher", "Yes", $M1009="Intermediate", "Yes", $M1009="Lower", "Yes",$M1009="No Risk", "No")</f>
        <v>#N/A</v>
      </c>
      <c r="P1009" s="53">
        <f t="shared" si="30"/>
        <v>22</v>
      </c>
      <c r="Q1009" s="4">
        <f t="shared" ca="1" si="31"/>
        <v>44784</v>
      </c>
    </row>
    <row r="1010" spans="2:17" s="12" customFormat="1" x14ac:dyDescent="0.25">
      <c r="B1010" s="19"/>
      <c r="C1010" s="15">
        <f ca="1">(Q1010)-(B1010)</f>
        <v>44784</v>
      </c>
      <c r="F1010" s="11"/>
      <c r="H1010" s="3"/>
      <c r="I1010" s="3"/>
      <c r="J1010" s="3"/>
      <c r="K1010" s="3"/>
      <c r="L1010" s="3"/>
      <c r="M1010" s="26"/>
      <c r="N1010" s="25" t="e" cm="1">
        <f t="array" ref="N1010">_xlfn.IFS($M1010="Higher", "Yes", $M1010="Intermediate", "Clinical Risk Evaluation", $M1010="Lower", "No",$M1010="No Risk", "No")</f>
        <v>#N/A</v>
      </c>
      <c r="O1010" s="25" t="e" cm="1">
        <f t="array" ref="O1010">_xlfn.IFS($M1010="Higher", "Yes", $M1010="Intermediate", "Yes", $M1010="Lower", "Yes",$M1010="No Risk", "No")</f>
        <v>#N/A</v>
      </c>
      <c r="P1010" s="53">
        <f t="shared" si="30"/>
        <v>22</v>
      </c>
      <c r="Q1010" s="4">
        <f t="shared" ca="1" si="31"/>
        <v>44784</v>
      </c>
    </row>
    <row r="1011" spans="2:17" s="12" customFormat="1" x14ac:dyDescent="0.25">
      <c r="B1011" s="19"/>
      <c r="C1011" s="15">
        <f ca="1">(Q1011)-(B1011)</f>
        <v>44784</v>
      </c>
      <c r="F1011" s="11"/>
      <c r="H1011" s="3"/>
      <c r="I1011" s="3"/>
      <c r="J1011" s="3"/>
      <c r="K1011" s="3"/>
      <c r="L1011" s="3"/>
      <c r="M1011" s="26"/>
      <c r="N1011" s="25" t="e" cm="1">
        <f t="array" ref="N1011">_xlfn.IFS($M1011="Higher", "Yes", $M1011="Intermediate", "Clinical Risk Evaluation", $M1011="Lower", "No",$M1011="No Risk", "No")</f>
        <v>#N/A</v>
      </c>
      <c r="O1011" s="25" t="e" cm="1">
        <f t="array" ref="O1011">_xlfn.IFS($M1011="Higher", "Yes", $M1011="Intermediate", "Yes", $M1011="Lower", "Yes",$M1011="No Risk", "No")</f>
        <v>#N/A</v>
      </c>
      <c r="P1011" s="53">
        <f t="shared" si="30"/>
        <v>22</v>
      </c>
      <c r="Q1011" s="4">
        <f t="shared" ca="1" si="31"/>
        <v>44784</v>
      </c>
    </row>
    <row r="1012" spans="2:17" s="12" customFormat="1" x14ac:dyDescent="0.25">
      <c r="B1012" s="19"/>
      <c r="C1012" s="15">
        <f ca="1">(Q1012)-(B1012)</f>
        <v>44784</v>
      </c>
      <c r="F1012" s="11"/>
      <c r="H1012" s="3"/>
      <c r="I1012" s="3"/>
      <c r="J1012" s="3"/>
      <c r="K1012" s="3"/>
      <c r="L1012" s="3"/>
      <c r="M1012" s="26"/>
      <c r="N1012" s="25" t="e" cm="1">
        <f t="array" ref="N1012">_xlfn.IFS($M1012="Higher", "Yes", $M1012="Intermediate", "Clinical Risk Evaluation", $M1012="Lower", "No",$M1012="No Risk", "No")</f>
        <v>#N/A</v>
      </c>
      <c r="O1012" s="25" t="e" cm="1">
        <f t="array" ref="O1012">_xlfn.IFS($M1012="Higher", "Yes", $M1012="Intermediate", "Yes", $M1012="Lower", "Yes",$M1012="No Risk", "No")</f>
        <v>#N/A</v>
      </c>
      <c r="P1012" s="53">
        <f t="shared" si="30"/>
        <v>22</v>
      </c>
      <c r="Q1012" s="4">
        <f t="shared" ca="1" si="31"/>
        <v>44784</v>
      </c>
    </row>
    <row r="1013" spans="2:17" s="12" customFormat="1" x14ac:dyDescent="0.25">
      <c r="B1013" s="19"/>
      <c r="C1013" s="15">
        <f ca="1">(Q1013)-(B1013)</f>
        <v>44784</v>
      </c>
      <c r="F1013" s="11"/>
      <c r="H1013" s="3"/>
      <c r="I1013" s="3"/>
      <c r="J1013" s="3"/>
      <c r="K1013" s="3"/>
      <c r="L1013" s="3"/>
      <c r="M1013" s="26"/>
      <c r="N1013" s="25" t="e" cm="1">
        <f t="array" ref="N1013">_xlfn.IFS($M1013="Higher", "Yes", $M1013="Intermediate", "Clinical Risk Evaluation", $M1013="Lower", "No",$M1013="No Risk", "No")</f>
        <v>#N/A</v>
      </c>
      <c r="O1013" s="25" t="e" cm="1">
        <f t="array" ref="O1013">_xlfn.IFS($M1013="Higher", "Yes", $M1013="Intermediate", "Yes", $M1013="Lower", "Yes",$M1013="No Risk", "No")</f>
        <v>#N/A</v>
      </c>
      <c r="P1013" s="53">
        <f t="shared" si="30"/>
        <v>22</v>
      </c>
      <c r="Q1013" s="4">
        <f t="shared" ca="1" si="31"/>
        <v>44784</v>
      </c>
    </row>
    <row r="1014" spans="2:17" s="12" customFormat="1" x14ac:dyDescent="0.25">
      <c r="B1014" s="19"/>
      <c r="C1014" s="15">
        <f ca="1">(Q1014)-(B1014)</f>
        <v>44784</v>
      </c>
      <c r="F1014" s="11"/>
      <c r="H1014" s="3"/>
      <c r="I1014" s="3"/>
      <c r="J1014" s="3"/>
      <c r="K1014" s="3"/>
      <c r="L1014" s="3"/>
      <c r="M1014" s="26"/>
      <c r="N1014" s="25" t="e" cm="1">
        <f t="array" ref="N1014">_xlfn.IFS($M1014="Higher", "Yes", $M1014="Intermediate", "Clinical Risk Evaluation", $M1014="Lower", "No",$M1014="No Risk", "No")</f>
        <v>#N/A</v>
      </c>
      <c r="O1014" s="25" t="e" cm="1">
        <f t="array" ref="O1014">_xlfn.IFS($M1014="Higher", "Yes", $M1014="Intermediate", "Yes", $M1014="Lower", "Yes",$M1014="No Risk", "No")</f>
        <v>#N/A</v>
      </c>
      <c r="P1014" s="53">
        <f t="shared" si="30"/>
        <v>22</v>
      </c>
      <c r="Q1014" s="4">
        <f t="shared" ca="1" si="31"/>
        <v>44784</v>
      </c>
    </row>
    <row r="1015" spans="2:17" s="12" customFormat="1" x14ac:dyDescent="0.25">
      <c r="B1015" s="19"/>
      <c r="C1015" s="15">
        <f ca="1">(Q1015)-(B1015)</f>
        <v>44784</v>
      </c>
      <c r="F1015" s="11"/>
      <c r="H1015" s="3"/>
      <c r="I1015" s="3"/>
      <c r="J1015" s="3"/>
      <c r="K1015" s="3"/>
      <c r="L1015" s="3"/>
      <c r="M1015" s="26"/>
      <c r="N1015" s="25" t="e" cm="1">
        <f t="array" ref="N1015">_xlfn.IFS($M1015="Higher", "Yes", $M1015="Intermediate", "Clinical Risk Evaluation", $M1015="Lower", "No",$M1015="No Risk", "No")</f>
        <v>#N/A</v>
      </c>
      <c r="O1015" s="25" t="e" cm="1">
        <f t="array" ref="O1015">_xlfn.IFS($M1015="Higher", "Yes", $M1015="Intermediate", "Yes", $M1015="Lower", "Yes",$M1015="No Risk", "No")</f>
        <v>#N/A</v>
      </c>
      <c r="P1015" s="53">
        <f t="shared" si="30"/>
        <v>22</v>
      </c>
      <c r="Q1015" s="4">
        <f t="shared" ca="1" si="31"/>
        <v>44784</v>
      </c>
    </row>
    <row r="1016" spans="2:17" s="12" customFormat="1" x14ac:dyDescent="0.25">
      <c r="B1016" s="19"/>
      <c r="C1016" s="15">
        <f ca="1">(Q1016)-(B1016)</f>
        <v>44784</v>
      </c>
      <c r="F1016" s="11"/>
      <c r="H1016" s="3"/>
      <c r="I1016" s="3"/>
      <c r="J1016" s="3"/>
      <c r="K1016" s="3"/>
      <c r="L1016" s="3"/>
      <c r="M1016" s="26"/>
      <c r="N1016" s="25" t="e" cm="1">
        <f t="array" ref="N1016">_xlfn.IFS($M1016="Higher", "Yes", $M1016="Intermediate", "Clinical Risk Evaluation", $M1016="Lower", "No",$M1016="No Risk", "No")</f>
        <v>#N/A</v>
      </c>
      <c r="O1016" s="25" t="e" cm="1">
        <f t="array" ref="O1016">_xlfn.IFS($M1016="Higher", "Yes", $M1016="Intermediate", "Yes", $M1016="Lower", "Yes",$M1016="No Risk", "No")</f>
        <v>#N/A</v>
      </c>
      <c r="P1016" s="53">
        <f t="shared" si="30"/>
        <v>22</v>
      </c>
      <c r="Q1016" s="4">
        <f t="shared" ca="1" si="31"/>
        <v>44784</v>
      </c>
    </row>
    <row r="1017" spans="2:17" s="12" customFormat="1" x14ac:dyDescent="0.25">
      <c r="B1017" s="19"/>
      <c r="C1017" s="15">
        <f ca="1">(Q1017)-(B1017)</f>
        <v>44784</v>
      </c>
      <c r="F1017" s="11"/>
      <c r="H1017" s="3"/>
      <c r="I1017" s="3"/>
      <c r="J1017" s="3"/>
      <c r="K1017" s="3"/>
      <c r="L1017" s="3"/>
      <c r="M1017" s="26"/>
      <c r="N1017" s="25" t="e" cm="1">
        <f t="array" ref="N1017">_xlfn.IFS($M1017="Higher", "Yes", $M1017="Intermediate", "Clinical Risk Evaluation", $M1017="Lower", "No",$M1017="No Risk", "No")</f>
        <v>#N/A</v>
      </c>
      <c r="O1017" s="25" t="e" cm="1">
        <f t="array" ref="O1017">_xlfn.IFS($M1017="Higher", "Yes", $M1017="Intermediate", "Yes", $M1017="Lower", "Yes",$M1017="No Risk", "No")</f>
        <v>#N/A</v>
      </c>
      <c r="P1017" s="53">
        <f t="shared" si="30"/>
        <v>22</v>
      </c>
      <c r="Q1017" s="4">
        <f t="shared" ca="1" si="31"/>
        <v>44784</v>
      </c>
    </row>
    <row r="1018" spans="2:17" s="12" customFormat="1" x14ac:dyDescent="0.25">
      <c r="B1018" s="19"/>
      <c r="C1018" s="15">
        <f ca="1">(Q1018)-(B1018)</f>
        <v>44784</v>
      </c>
      <c r="F1018" s="11"/>
      <c r="H1018" s="3"/>
      <c r="I1018" s="3"/>
      <c r="J1018" s="3"/>
      <c r="K1018" s="3"/>
      <c r="L1018" s="3"/>
      <c r="M1018" s="26"/>
      <c r="N1018" s="25" t="e" cm="1">
        <f t="array" ref="N1018">_xlfn.IFS($M1018="Higher", "Yes", $M1018="Intermediate", "Clinical Risk Evaluation", $M1018="Lower", "No",$M1018="No Risk", "No")</f>
        <v>#N/A</v>
      </c>
      <c r="O1018" s="25" t="e" cm="1">
        <f t="array" ref="O1018">_xlfn.IFS($M1018="Higher", "Yes", $M1018="Intermediate", "Yes", $M1018="Lower", "Yes",$M1018="No Risk", "No")</f>
        <v>#N/A</v>
      </c>
      <c r="P1018" s="53">
        <f t="shared" si="30"/>
        <v>22</v>
      </c>
      <c r="Q1018" s="4">
        <f t="shared" ca="1" si="31"/>
        <v>44784</v>
      </c>
    </row>
    <row r="1019" spans="2:17" s="12" customFormat="1" x14ac:dyDescent="0.25">
      <c r="B1019" s="19"/>
      <c r="C1019" s="15">
        <f ca="1">(Q1019)-(B1019)</f>
        <v>44784</v>
      </c>
      <c r="F1019" s="11"/>
      <c r="H1019" s="3"/>
      <c r="I1019" s="3"/>
      <c r="J1019" s="3"/>
      <c r="K1019" s="3"/>
      <c r="L1019" s="3"/>
      <c r="M1019" s="26"/>
      <c r="N1019" s="25" t="e" cm="1">
        <f t="array" ref="N1019">_xlfn.IFS($M1019="Higher", "Yes", $M1019="Intermediate", "Clinical Risk Evaluation", $M1019="Lower", "No",$M1019="No Risk", "No")</f>
        <v>#N/A</v>
      </c>
      <c r="O1019" s="25" t="e" cm="1">
        <f t="array" ref="O1019">_xlfn.IFS($M1019="Higher", "Yes", $M1019="Intermediate", "Yes", $M1019="Lower", "Yes",$M1019="No Risk", "No")</f>
        <v>#N/A</v>
      </c>
      <c r="P1019" s="53">
        <f t="shared" si="30"/>
        <v>22</v>
      </c>
      <c r="Q1019" s="4">
        <f t="shared" ca="1" si="31"/>
        <v>44784</v>
      </c>
    </row>
    <row r="1020" spans="2:17" s="12" customFormat="1" x14ac:dyDescent="0.25">
      <c r="B1020" s="19"/>
      <c r="C1020" s="15">
        <f ca="1">(Q1020)-(B1020)</f>
        <v>44784</v>
      </c>
      <c r="F1020" s="11"/>
      <c r="H1020" s="3"/>
      <c r="I1020" s="3"/>
      <c r="J1020" s="3"/>
      <c r="K1020" s="3"/>
      <c r="L1020" s="3"/>
      <c r="M1020" s="26"/>
      <c r="N1020" s="25" t="e" cm="1">
        <f t="array" ref="N1020">_xlfn.IFS($M1020="Higher", "Yes", $M1020="Intermediate", "Clinical Risk Evaluation", $M1020="Lower", "No",$M1020="No Risk", "No")</f>
        <v>#N/A</v>
      </c>
      <c r="O1020" s="25" t="e" cm="1">
        <f t="array" ref="O1020">_xlfn.IFS($M1020="Higher", "Yes", $M1020="Intermediate", "Yes", $M1020="Lower", "Yes",$M1020="No Risk", "No")</f>
        <v>#N/A</v>
      </c>
      <c r="P1020" s="53">
        <f t="shared" si="30"/>
        <v>22</v>
      </c>
      <c r="Q1020" s="4">
        <f t="shared" ca="1" si="31"/>
        <v>44784</v>
      </c>
    </row>
    <row r="1021" spans="2:17" s="12" customFormat="1" x14ac:dyDescent="0.25">
      <c r="B1021" s="19"/>
      <c r="C1021" s="15">
        <f ca="1">(Q1021)-(B1021)</f>
        <v>44784</v>
      </c>
      <c r="F1021" s="11"/>
      <c r="H1021" s="3"/>
      <c r="I1021" s="3"/>
      <c r="J1021" s="3"/>
      <c r="K1021" s="3"/>
      <c r="L1021" s="3"/>
      <c r="M1021" s="26"/>
      <c r="N1021" s="25" t="e" cm="1">
        <f t="array" ref="N1021">_xlfn.IFS($M1021="Higher", "Yes", $M1021="Intermediate", "Clinical Risk Evaluation", $M1021="Lower", "No",$M1021="No Risk", "No")</f>
        <v>#N/A</v>
      </c>
      <c r="O1021" s="25" t="e" cm="1">
        <f t="array" ref="O1021">_xlfn.IFS($M1021="Higher", "Yes", $M1021="Intermediate", "Yes", $M1021="Lower", "Yes",$M1021="No Risk", "No")</f>
        <v>#N/A</v>
      </c>
      <c r="P1021" s="53">
        <f t="shared" si="30"/>
        <v>22</v>
      </c>
      <c r="Q1021" s="4">
        <f t="shared" ca="1" si="31"/>
        <v>44784</v>
      </c>
    </row>
    <row r="1022" spans="2:17" s="12" customFormat="1" x14ac:dyDescent="0.25">
      <c r="B1022" s="19"/>
      <c r="C1022" s="15">
        <f ca="1">(Q1022)-(B1022)</f>
        <v>44784</v>
      </c>
      <c r="F1022" s="11"/>
      <c r="H1022" s="3"/>
      <c r="I1022" s="3"/>
      <c r="J1022" s="3"/>
      <c r="K1022" s="3"/>
      <c r="L1022" s="3"/>
      <c r="M1022" s="26"/>
      <c r="N1022" s="25" t="e" cm="1">
        <f t="array" ref="N1022">_xlfn.IFS($M1022="Higher", "Yes", $M1022="Intermediate", "Clinical Risk Evaluation", $M1022="Lower", "No",$M1022="No Risk", "No")</f>
        <v>#N/A</v>
      </c>
      <c r="O1022" s="25" t="e" cm="1">
        <f t="array" ref="O1022">_xlfn.IFS($M1022="Higher", "Yes", $M1022="Intermediate", "Yes", $M1022="Lower", "Yes",$M1022="No Risk", "No")</f>
        <v>#N/A</v>
      </c>
      <c r="P1022" s="53">
        <f t="shared" si="30"/>
        <v>22</v>
      </c>
      <c r="Q1022" s="4">
        <f t="shared" ca="1" si="31"/>
        <v>44784</v>
      </c>
    </row>
    <row r="1023" spans="2:17" s="12" customFormat="1" x14ac:dyDescent="0.25">
      <c r="B1023" s="19"/>
      <c r="C1023" s="15">
        <f ca="1">(Q1023)-(B1023)</f>
        <v>44784</v>
      </c>
      <c r="F1023" s="11"/>
      <c r="H1023" s="3"/>
      <c r="I1023" s="3"/>
      <c r="J1023" s="3"/>
      <c r="K1023" s="3"/>
      <c r="L1023" s="3"/>
      <c r="M1023" s="26"/>
      <c r="N1023" s="25" t="e" cm="1">
        <f t="array" ref="N1023">_xlfn.IFS($M1023="Higher", "Yes", $M1023="Intermediate", "Clinical Risk Evaluation", $M1023="Lower", "No",$M1023="No Risk", "No")</f>
        <v>#N/A</v>
      </c>
      <c r="O1023" s="25" t="e" cm="1">
        <f t="array" ref="O1023">_xlfn.IFS($M1023="Higher", "Yes", $M1023="Intermediate", "Yes", $M1023="Lower", "Yes",$M1023="No Risk", "No")</f>
        <v>#N/A</v>
      </c>
      <c r="P1023" s="53">
        <f t="shared" si="30"/>
        <v>22</v>
      </c>
      <c r="Q1023" s="4">
        <f t="shared" ca="1" si="31"/>
        <v>44784</v>
      </c>
    </row>
    <row r="1024" spans="2:17" s="12" customFormat="1" x14ac:dyDescent="0.25">
      <c r="B1024" s="19"/>
      <c r="C1024" s="15">
        <f ca="1">(Q1024)-(B1024)</f>
        <v>44784</v>
      </c>
      <c r="F1024" s="11"/>
      <c r="H1024" s="3"/>
      <c r="I1024" s="3"/>
      <c r="J1024" s="3"/>
      <c r="K1024" s="3"/>
      <c r="L1024" s="3"/>
      <c r="M1024" s="26"/>
      <c r="N1024" s="25" t="e" cm="1">
        <f t="array" ref="N1024">_xlfn.IFS($M1024="Higher", "Yes", $M1024="Intermediate", "Clinical Risk Evaluation", $M1024="Lower", "No",$M1024="No Risk", "No")</f>
        <v>#N/A</v>
      </c>
      <c r="O1024" s="25" t="e" cm="1">
        <f t="array" ref="O1024">_xlfn.IFS($M1024="Higher", "Yes", $M1024="Intermediate", "Yes", $M1024="Lower", "Yes",$M1024="No Risk", "No")</f>
        <v>#N/A</v>
      </c>
      <c r="P1024" s="53">
        <f t="shared" si="30"/>
        <v>22</v>
      </c>
      <c r="Q1024" s="4">
        <f t="shared" ca="1" si="31"/>
        <v>44784</v>
      </c>
    </row>
    <row r="1025" spans="2:17" s="12" customFormat="1" x14ac:dyDescent="0.25">
      <c r="B1025" s="19"/>
      <c r="C1025" s="15">
        <f ca="1">(Q1025)-(B1025)</f>
        <v>44784</v>
      </c>
      <c r="F1025" s="11"/>
      <c r="H1025" s="3"/>
      <c r="I1025" s="3"/>
      <c r="J1025" s="3"/>
      <c r="K1025" s="3"/>
      <c r="L1025" s="3"/>
      <c r="M1025" s="26"/>
      <c r="N1025" s="25" t="e" cm="1">
        <f t="array" ref="N1025">_xlfn.IFS($M1025="Higher", "Yes", $M1025="Intermediate", "Clinical Risk Evaluation", $M1025="Lower", "No",$M1025="No Risk", "No")</f>
        <v>#N/A</v>
      </c>
      <c r="O1025" s="25" t="e" cm="1">
        <f t="array" ref="O1025">_xlfn.IFS($M1025="Higher", "Yes", $M1025="Intermediate", "Yes", $M1025="Lower", "Yes",$M1025="No Risk", "No")</f>
        <v>#N/A</v>
      </c>
      <c r="P1025" s="53">
        <f t="shared" si="30"/>
        <v>22</v>
      </c>
      <c r="Q1025" s="4">
        <f t="shared" ca="1" si="31"/>
        <v>44784</v>
      </c>
    </row>
    <row r="1026" spans="2:17" s="12" customFormat="1" x14ac:dyDescent="0.25">
      <c r="B1026" s="19"/>
      <c r="C1026" s="15">
        <f ca="1">(Q1026)-(B1026)</f>
        <v>44784</v>
      </c>
      <c r="F1026" s="11"/>
      <c r="H1026" s="3"/>
      <c r="I1026" s="3"/>
      <c r="J1026" s="3"/>
      <c r="K1026" s="3"/>
      <c r="L1026" s="3"/>
      <c r="M1026" s="26"/>
      <c r="N1026" s="25" t="e" cm="1">
        <f t="array" ref="N1026">_xlfn.IFS($M1026="Higher", "Yes", $M1026="Intermediate", "Clinical Risk Evaluation", $M1026="Lower", "No",$M1026="No Risk", "No")</f>
        <v>#N/A</v>
      </c>
      <c r="O1026" s="25" t="e" cm="1">
        <f t="array" ref="O1026">_xlfn.IFS($M1026="Higher", "Yes", $M1026="Intermediate", "Yes", $M1026="Lower", "Yes",$M1026="No Risk", "No")</f>
        <v>#N/A</v>
      </c>
      <c r="P1026" s="53">
        <f t="shared" si="30"/>
        <v>22</v>
      </c>
      <c r="Q1026" s="4">
        <f t="shared" ca="1" si="31"/>
        <v>44784</v>
      </c>
    </row>
    <row r="1027" spans="2:17" s="12" customFormat="1" x14ac:dyDescent="0.25">
      <c r="B1027" s="19"/>
      <c r="C1027" s="15">
        <f ca="1">(Q1027)-(B1027)</f>
        <v>44784</v>
      </c>
      <c r="F1027" s="11"/>
      <c r="H1027" s="3"/>
      <c r="I1027" s="3"/>
      <c r="J1027" s="3"/>
      <c r="K1027" s="3"/>
      <c r="L1027" s="3"/>
      <c r="M1027" s="26"/>
      <c r="N1027" s="25" t="e" cm="1">
        <f t="array" ref="N1027">_xlfn.IFS($M1027="Higher", "Yes", $M1027="Intermediate", "Clinical Risk Evaluation", $M1027="Lower", "No",$M1027="No Risk", "No")</f>
        <v>#N/A</v>
      </c>
      <c r="O1027" s="25" t="e" cm="1">
        <f t="array" ref="O1027">_xlfn.IFS($M1027="Higher", "Yes", $M1027="Intermediate", "Yes", $M1027="Lower", "Yes",$M1027="No Risk", "No")</f>
        <v>#N/A</v>
      </c>
      <c r="P1027" s="53">
        <f t="shared" si="30"/>
        <v>22</v>
      </c>
      <c r="Q1027" s="4">
        <f t="shared" ca="1" si="31"/>
        <v>44784</v>
      </c>
    </row>
    <row r="1028" spans="2:17" s="12" customFormat="1" x14ac:dyDescent="0.25">
      <c r="B1028" s="19"/>
      <c r="C1028" s="15">
        <f ca="1">(Q1028)-(B1028)</f>
        <v>44784</v>
      </c>
      <c r="F1028" s="11"/>
      <c r="H1028" s="3"/>
      <c r="I1028" s="3"/>
      <c r="J1028" s="3"/>
      <c r="K1028" s="3"/>
      <c r="L1028" s="3"/>
      <c r="M1028" s="26"/>
      <c r="N1028" s="25" t="e" cm="1">
        <f t="array" ref="N1028">_xlfn.IFS($M1028="Higher", "Yes", $M1028="Intermediate", "Clinical Risk Evaluation", $M1028="Lower", "No",$M1028="No Risk", "No")</f>
        <v>#N/A</v>
      </c>
      <c r="O1028" s="25" t="e" cm="1">
        <f t="array" ref="O1028">_xlfn.IFS($M1028="Higher", "Yes", $M1028="Intermediate", "Yes", $M1028="Lower", "Yes",$M1028="No Risk", "No")</f>
        <v>#N/A</v>
      </c>
      <c r="P1028" s="53">
        <f t="shared" si="30"/>
        <v>22</v>
      </c>
      <c r="Q1028" s="4">
        <f t="shared" ca="1" si="31"/>
        <v>44784</v>
      </c>
    </row>
    <row r="1029" spans="2:17" s="12" customFormat="1" x14ac:dyDescent="0.25">
      <c r="B1029" s="19"/>
      <c r="C1029" s="15">
        <f ca="1">(Q1029)-(B1029)</f>
        <v>44784</v>
      </c>
      <c r="F1029" s="11"/>
      <c r="H1029" s="3"/>
      <c r="I1029" s="3"/>
      <c r="J1029" s="3"/>
      <c r="K1029" s="3"/>
      <c r="L1029" s="3"/>
      <c r="M1029" s="26"/>
      <c r="N1029" s="25" t="e" cm="1">
        <f t="array" ref="N1029">_xlfn.IFS($M1029="Higher", "Yes", $M1029="Intermediate", "Clinical Risk Evaluation", $M1029="Lower", "No",$M1029="No Risk", "No")</f>
        <v>#N/A</v>
      </c>
      <c r="O1029" s="25" t="e" cm="1">
        <f t="array" ref="O1029">_xlfn.IFS($M1029="Higher", "Yes", $M1029="Intermediate", "Yes", $M1029="Lower", "Yes",$M1029="No Risk", "No")</f>
        <v>#N/A</v>
      </c>
      <c r="P1029" s="53">
        <f t="shared" si="30"/>
        <v>22</v>
      </c>
      <c r="Q1029" s="4">
        <f t="shared" ca="1" si="31"/>
        <v>44784</v>
      </c>
    </row>
    <row r="1030" spans="2:17" s="12" customFormat="1" x14ac:dyDescent="0.25">
      <c r="B1030" s="19"/>
      <c r="C1030" s="15">
        <f ca="1">(Q1030)-(B1030)</f>
        <v>44784</v>
      </c>
      <c r="F1030" s="11"/>
      <c r="H1030" s="3"/>
      <c r="I1030" s="3"/>
      <c r="J1030" s="3"/>
      <c r="K1030" s="3"/>
      <c r="L1030" s="3"/>
      <c r="M1030" s="26"/>
      <c r="N1030" s="25" t="e" cm="1">
        <f t="array" ref="N1030">_xlfn.IFS($M1030="Higher", "Yes", $M1030="Intermediate", "Clinical Risk Evaluation", $M1030="Lower", "No",$M1030="No Risk", "No")</f>
        <v>#N/A</v>
      </c>
      <c r="O1030" s="25" t="e" cm="1">
        <f t="array" ref="O1030">_xlfn.IFS($M1030="Higher", "Yes", $M1030="Intermediate", "Yes", $M1030="Lower", "Yes",$M1030="No Risk", "No")</f>
        <v>#N/A</v>
      </c>
      <c r="P1030" s="53">
        <f t="shared" si="30"/>
        <v>22</v>
      </c>
      <c r="Q1030" s="4">
        <f t="shared" ca="1" si="31"/>
        <v>44784</v>
      </c>
    </row>
    <row r="1031" spans="2:17" s="12" customFormat="1" x14ac:dyDescent="0.25">
      <c r="B1031" s="19"/>
      <c r="C1031" s="15">
        <f ca="1">(Q1031)-(B1031)</f>
        <v>44784</v>
      </c>
      <c r="F1031" s="11"/>
      <c r="H1031" s="3"/>
      <c r="I1031" s="3"/>
      <c r="J1031" s="3"/>
      <c r="K1031" s="3"/>
      <c r="L1031" s="3"/>
      <c r="M1031" s="26"/>
      <c r="N1031" s="25" t="e" cm="1">
        <f t="array" ref="N1031">_xlfn.IFS($M1031="Higher", "Yes", $M1031="Intermediate", "Clinical Risk Evaluation", $M1031="Lower", "No",$M1031="No Risk", "No")</f>
        <v>#N/A</v>
      </c>
      <c r="O1031" s="25" t="e" cm="1">
        <f t="array" ref="O1031">_xlfn.IFS($M1031="Higher", "Yes", $M1031="Intermediate", "Yes", $M1031="Lower", "Yes",$M1031="No Risk", "No")</f>
        <v>#N/A</v>
      </c>
      <c r="P1031" s="53">
        <f t="shared" si="30"/>
        <v>22</v>
      </c>
      <c r="Q1031" s="4">
        <f t="shared" ca="1" si="31"/>
        <v>44784</v>
      </c>
    </row>
    <row r="1032" spans="2:17" s="12" customFormat="1" x14ac:dyDescent="0.25">
      <c r="B1032" s="19"/>
      <c r="C1032" s="15">
        <f ca="1">(Q1032)-(B1032)</f>
        <v>44784</v>
      </c>
      <c r="F1032" s="11"/>
      <c r="H1032" s="3"/>
      <c r="I1032" s="3"/>
      <c r="J1032" s="3"/>
      <c r="K1032" s="3"/>
      <c r="L1032" s="3"/>
      <c r="M1032" s="26"/>
      <c r="N1032" s="25" t="e" cm="1">
        <f t="array" ref="N1032">_xlfn.IFS($M1032="Higher", "Yes", $M1032="Intermediate", "Clinical Risk Evaluation", $M1032="Lower", "No",$M1032="No Risk", "No")</f>
        <v>#N/A</v>
      </c>
      <c r="O1032" s="25" t="e" cm="1">
        <f t="array" ref="O1032">_xlfn.IFS($M1032="Higher", "Yes", $M1032="Intermediate", "Yes", $M1032="Lower", "Yes",$M1032="No Risk", "No")</f>
        <v>#N/A</v>
      </c>
      <c r="P1032" s="53">
        <f t="shared" si="30"/>
        <v>22</v>
      </c>
      <c r="Q1032" s="4">
        <f t="shared" ca="1" si="31"/>
        <v>44784</v>
      </c>
    </row>
    <row r="1033" spans="2:17" s="12" customFormat="1" x14ac:dyDescent="0.25">
      <c r="B1033" s="19"/>
      <c r="C1033" s="15">
        <f ca="1">(Q1033)-(B1033)</f>
        <v>44784</v>
      </c>
      <c r="F1033" s="11"/>
      <c r="H1033" s="3"/>
      <c r="I1033" s="3"/>
      <c r="J1033" s="3"/>
      <c r="K1033" s="3"/>
      <c r="L1033" s="3"/>
      <c r="M1033" s="26"/>
      <c r="N1033" s="25" t="e" cm="1">
        <f t="array" ref="N1033">_xlfn.IFS($M1033="Higher", "Yes", $M1033="Intermediate", "Clinical Risk Evaluation", $M1033="Lower", "No",$M1033="No Risk", "No")</f>
        <v>#N/A</v>
      </c>
      <c r="O1033" s="25" t="e" cm="1">
        <f t="array" ref="O1033">_xlfn.IFS($M1033="Higher", "Yes", $M1033="Intermediate", "Yes", $M1033="Lower", "Yes",$M1033="No Risk", "No")</f>
        <v>#N/A</v>
      </c>
      <c r="P1033" s="53">
        <f t="shared" si="30"/>
        <v>22</v>
      </c>
      <c r="Q1033" s="4">
        <f t="shared" ca="1" si="31"/>
        <v>44784</v>
      </c>
    </row>
    <row r="1034" spans="2:17" s="12" customFormat="1" x14ac:dyDescent="0.25">
      <c r="B1034" s="19"/>
      <c r="C1034" s="15">
        <f ca="1">(Q1034)-(B1034)</f>
        <v>44784</v>
      </c>
      <c r="F1034" s="11"/>
      <c r="H1034" s="3"/>
      <c r="I1034" s="3"/>
      <c r="J1034" s="3"/>
      <c r="K1034" s="3"/>
      <c r="L1034" s="3"/>
      <c r="M1034" s="26"/>
      <c r="N1034" s="25" t="e" cm="1">
        <f t="array" ref="N1034">_xlfn.IFS($M1034="Higher", "Yes", $M1034="Intermediate", "Clinical Risk Evaluation", $M1034="Lower", "No",$M1034="No Risk", "No")</f>
        <v>#N/A</v>
      </c>
      <c r="O1034" s="25" t="e" cm="1">
        <f t="array" ref="O1034">_xlfn.IFS($M1034="Higher", "Yes", $M1034="Intermediate", "Yes", $M1034="Lower", "Yes",$M1034="No Risk", "No")</f>
        <v>#N/A</v>
      </c>
      <c r="P1034" s="53">
        <f t="shared" si="30"/>
        <v>22</v>
      </c>
      <c r="Q1034" s="4">
        <f t="shared" ca="1" si="31"/>
        <v>44784</v>
      </c>
    </row>
    <row r="1035" spans="2:17" s="12" customFormat="1" x14ac:dyDescent="0.25">
      <c r="B1035" s="19"/>
      <c r="C1035" s="15">
        <f ca="1">(Q1035)-(B1035)</f>
        <v>44784</v>
      </c>
      <c r="F1035" s="11"/>
      <c r="H1035" s="3"/>
      <c r="I1035" s="3"/>
      <c r="J1035" s="3"/>
      <c r="K1035" s="3"/>
      <c r="L1035" s="3"/>
      <c r="M1035" s="26"/>
      <c r="N1035" s="25" t="e" cm="1">
        <f t="array" ref="N1035">_xlfn.IFS($M1035="Higher", "Yes", $M1035="Intermediate", "Clinical Risk Evaluation", $M1035="Lower", "No",$M1035="No Risk", "No")</f>
        <v>#N/A</v>
      </c>
      <c r="O1035" s="25" t="e" cm="1">
        <f t="array" ref="O1035">_xlfn.IFS($M1035="Higher", "Yes", $M1035="Intermediate", "Yes", $M1035="Lower", "Yes",$M1035="No Risk", "No")</f>
        <v>#N/A</v>
      </c>
      <c r="P1035" s="53">
        <f t="shared" si="30"/>
        <v>22</v>
      </c>
      <c r="Q1035" s="4">
        <f t="shared" ca="1" si="31"/>
        <v>44784</v>
      </c>
    </row>
    <row r="1036" spans="2:17" s="12" customFormat="1" x14ac:dyDescent="0.25">
      <c r="B1036" s="19"/>
      <c r="C1036" s="15">
        <f ca="1">(Q1036)-(B1036)</f>
        <v>44784</v>
      </c>
      <c r="F1036" s="11"/>
      <c r="H1036" s="3"/>
      <c r="I1036" s="3"/>
      <c r="J1036" s="3"/>
      <c r="K1036" s="3"/>
      <c r="L1036" s="3"/>
      <c r="M1036" s="26"/>
      <c r="N1036" s="25" t="e" cm="1">
        <f t="array" ref="N1036">_xlfn.IFS($M1036="Higher", "Yes", $M1036="Intermediate", "Clinical Risk Evaluation", $M1036="Lower", "No",$M1036="No Risk", "No")</f>
        <v>#N/A</v>
      </c>
      <c r="O1036" s="25" t="e" cm="1">
        <f t="array" ref="O1036">_xlfn.IFS($M1036="Higher", "Yes", $M1036="Intermediate", "Yes", $M1036="Lower", "Yes",$M1036="No Risk", "No")</f>
        <v>#N/A</v>
      </c>
      <c r="P1036" s="53">
        <f t="shared" si="30"/>
        <v>22</v>
      </c>
      <c r="Q1036" s="4">
        <f t="shared" ca="1" si="31"/>
        <v>44784</v>
      </c>
    </row>
    <row r="1037" spans="2:17" s="12" customFormat="1" x14ac:dyDescent="0.25">
      <c r="B1037" s="19"/>
      <c r="C1037" s="15">
        <f ca="1">(Q1037)-(B1037)</f>
        <v>44784</v>
      </c>
      <c r="F1037" s="11"/>
      <c r="H1037" s="3"/>
      <c r="I1037" s="3"/>
      <c r="J1037" s="3"/>
      <c r="K1037" s="3"/>
      <c r="L1037" s="3"/>
      <c r="M1037" s="26"/>
      <c r="N1037" s="25" t="e" cm="1">
        <f t="array" ref="N1037">_xlfn.IFS($M1037="Higher", "Yes", $M1037="Intermediate", "Clinical Risk Evaluation", $M1037="Lower", "No",$M1037="No Risk", "No")</f>
        <v>#N/A</v>
      </c>
      <c r="O1037" s="25" t="e" cm="1">
        <f t="array" ref="O1037">_xlfn.IFS($M1037="Higher", "Yes", $M1037="Intermediate", "Yes", $M1037="Lower", "Yes",$M1037="No Risk", "No")</f>
        <v>#N/A</v>
      </c>
      <c r="P1037" s="53">
        <f t="shared" ref="P1037:P1100" si="32">(B1037)+22</f>
        <v>22</v>
      </c>
      <c r="Q1037" s="4">
        <f t="shared" ref="Q1037:Q1100" ca="1" si="33">TODAY()</f>
        <v>44784</v>
      </c>
    </row>
    <row r="1038" spans="2:17" s="12" customFormat="1" x14ac:dyDescent="0.25">
      <c r="B1038" s="19"/>
      <c r="C1038" s="15">
        <f ca="1">(Q1038)-(B1038)</f>
        <v>44784</v>
      </c>
      <c r="F1038" s="11"/>
      <c r="H1038" s="3"/>
      <c r="I1038" s="3"/>
      <c r="J1038" s="3"/>
      <c r="K1038" s="3"/>
      <c r="L1038" s="3"/>
      <c r="M1038" s="26"/>
      <c r="N1038" s="25" t="e" cm="1">
        <f t="array" ref="N1038">_xlfn.IFS($M1038="Higher", "Yes", $M1038="Intermediate", "Clinical Risk Evaluation", $M1038="Lower", "No",$M1038="No Risk", "No")</f>
        <v>#N/A</v>
      </c>
      <c r="O1038" s="25" t="e" cm="1">
        <f t="array" ref="O1038">_xlfn.IFS($M1038="Higher", "Yes", $M1038="Intermediate", "Yes", $M1038="Lower", "Yes",$M1038="No Risk", "No")</f>
        <v>#N/A</v>
      </c>
      <c r="P1038" s="53">
        <f t="shared" si="32"/>
        <v>22</v>
      </c>
      <c r="Q1038" s="4">
        <f t="shared" ca="1" si="33"/>
        <v>44784</v>
      </c>
    </row>
    <row r="1039" spans="2:17" s="12" customFormat="1" x14ac:dyDescent="0.25">
      <c r="B1039" s="19"/>
      <c r="C1039" s="15">
        <f ca="1">(Q1039)-(B1039)</f>
        <v>44784</v>
      </c>
      <c r="F1039" s="11"/>
      <c r="H1039" s="3"/>
      <c r="I1039" s="3"/>
      <c r="J1039" s="3"/>
      <c r="K1039" s="3"/>
      <c r="L1039" s="3"/>
      <c r="M1039" s="26"/>
      <c r="N1039" s="25" t="e" cm="1">
        <f t="array" ref="N1039">_xlfn.IFS($M1039="Higher", "Yes", $M1039="Intermediate", "Clinical Risk Evaluation", $M1039="Lower", "No",$M1039="No Risk", "No")</f>
        <v>#N/A</v>
      </c>
      <c r="O1039" s="25" t="e" cm="1">
        <f t="array" ref="O1039">_xlfn.IFS($M1039="Higher", "Yes", $M1039="Intermediate", "Yes", $M1039="Lower", "Yes",$M1039="No Risk", "No")</f>
        <v>#N/A</v>
      </c>
      <c r="P1039" s="53">
        <f t="shared" si="32"/>
        <v>22</v>
      </c>
      <c r="Q1039" s="4">
        <f t="shared" ca="1" si="33"/>
        <v>44784</v>
      </c>
    </row>
    <row r="1040" spans="2:17" s="12" customFormat="1" x14ac:dyDescent="0.25">
      <c r="B1040" s="19"/>
      <c r="C1040" s="15">
        <f ca="1">(Q1040)-(B1040)</f>
        <v>44784</v>
      </c>
      <c r="F1040" s="11"/>
      <c r="H1040" s="3"/>
      <c r="I1040" s="3"/>
      <c r="J1040" s="3"/>
      <c r="K1040" s="3"/>
      <c r="L1040" s="3"/>
      <c r="M1040" s="26"/>
      <c r="N1040" s="25" t="e" cm="1">
        <f t="array" ref="N1040">_xlfn.IFS($M1040="Higher", "Yes", $M1040="Intermediate", "Clinical Risk Evaluation", $M1040="Lower", "No",$M1040="No Risk", "No")</f>
        <v>#N/A</v>
      </c>
      <c r="O1040" s="25" t="e" cm="1">
        <f t="array" ref="O1040">_xlfn.IFS($M1040="Higher", "Yes", $M1040="Intermediate", "Yes", $M1040="Lower", "Yes",$M1040="No Risk", "No")</f>
        <v>#N/A</v>
      </c>
      <c r="P1040" s="53">
        <f t="shared" si="32"/>
        <v>22</v>
      </c>
      <c r="Q1040" s="4">
        <f t="shared" ca="1" si="33"/>
        <v>44784</v>
      </c>
    </row>
    <row r="1041" spans="2:17" s="12" customFormat="1" x14ac:dyDescent="0.25">
      <c r="B1041" s="19"/>
      <c r="C1041" s="15">
        <f ca="1">(Q1041)-(B1041)</f>
        <v>44784</v>
      </c>
      <c r="F1041" s="11"/>
      <c r="H1041" s="3"/>
      <c r="I1041" s="3"/>
      <c r="J1041" s="3"/>
      <c r="K1041" s="3"/>
      <c r="L1041" s="3"/>
      <c r="M1041" s="26"/>
      <c r="N1041" s="25" t="e" cm="1">
        <f t="array" ref="N1041">_xlfn.IFS($M1041="Higher", "Yes", $M1041="Intermediate", "Clinical Risk Evaluation", $M1041="Lower", "No",$M1041="No Risk", "No")</f>
        <v>#N/A</v>
      </c>
      <c r="O1041" s="25" t="e" cm="1">
        <f t="array" ref="O1041">_xlfn.IFS($M1041="Higher", "Yes", $M1041="Intermediate", "Yes", $M1041="Lower", "Yes",$M1041="No Risk", "No")</f>
        <v>#N/A</v>
      </c>
      <c r="P1041" s="53">
        <f t="shared" si="32"/>
        <v>22</v>
      </c>
      <c r="Q1041" s="4">
        <f t="shared" ca="1" si="33"/>
        <v>44784</v>
      </c>
    </row>
    <row r="1042" spans="2:17" s="12" customFormat="1" x14ac:dyDescent="0.25">
      <c r="B1042" s="19"/>
      <c r="C1042" s="15">
        <f ca="1">(Q1042)-(B1042)</f>
        <v>44784</v>
      </c>
      <c r="F1042" s="11"/>
      <c r="H1042" s="3"/>
      <c r="I1042" s="3"/>
      <c r="J1042" s="3"/>
      <c r="K1042" s="3"/>
      <c r="L1042" s="3"/>
      <c r="M1042" s="26"/>
      <c r="N1042" s="25" t="e" cm="1">
        <f t="array" ref="N1042">_xlfn.IFS($M1042="Higher", "Yes", $M1042="Intermediate", "Clinical Risk Evaluation", $M1042="Lower", "No",$M1042="No Risk", "No")</f>
        <v>#N/A</v>
      </c>
      <c r="O1042" s="25" t="e" cm="1">
        <f t="array" ref="O1042">_xlfn.IFS($M1042="Higher", "Yes", $M1042="Intermediate", "Yes", $M1042="Lower", "Yes",$M1042="No Risk", "No")</f>
        <v>#N/A</v>
      </c>
      <c r="P1042" s="53">
        <f t="shared" si="32"/>
        <v>22</v>
      </c>
      <c r="Q1042" s="4">
        <f t="shared" ca="1" si="33"/>
        <v>44784</v>
      </c>
    </row>
    <row r="1043" spans="2:17" s="12" customFormat="1" x14ac:dyDescent="0.25">
      <c r="B1043" s="19"/>
      <c r="C1043" s="15">
        <f ca="1">(Q1043)-(B1043)</f>
        <v>44784</v>
      </c>
      <c r="F1043" s="11"/>
      <c r="H1043" s="3"/>
      <c r="I1043" s="3"/>
      <c r="J1043" s="3"/>
      <c r="K1043" s="3"/>
      <c r="L1043" s="3"/>
      <c r="M1043" s="26"/>
      <c r="N1043" s="25" t="e" cm="1">
        <f t="array" ref="N1043">_xlfn.IFS($M1043="Higher", "Yes", $M1043="Intermediate", "Clinical Risk Evaluation", $M1043="Lower", "No",$M1043="No Risk", "No")</f>
        <v>#N/A</v>
      </c>
      <c r="O1043" s="25" t="e" cm="1">
        <f t="array" ref="O1043">_xlfn.IFS($M1043="Higher", "Yes", $M1043="Intermediate", "Yes", $M1043="Lower", "Yes",$M1043="No Risk", "No")</f>
        <v>#N/A</v>
      </c>
      <c r="P1043" s="53">
        <f t="shared" si="32"/>
        <v>22</v>
      </c>
      <c r="Q1043" s="4">
        <f t="shared" ca="1" si="33"/>
        <v>44784</v>
      </c>
    </row>
    <row r="1044" spans="2:17" s="12" customFormat="1" x14ac:dyDescent="0.25">
      <c r="B1044" s="19"/>
      <c r="C1044" s="15">
        <f ca="1">(Q1044)-(B1044)</f>
        <v>44784</v>
      </c>
      <c r="F1044" s="11"/>
      <c r="H1044" s="3"/>
      <c r="I1044" s="3"/>
      <c r="J1044" s="3"/>
      <c r="K1044" s="3"/>
      <c r="L1044" s="3"/>
      <c r="M1044" s="26"/>
      <c r="N1044" s="25" t="e" cm="1">
        <f t="array" ref="N1044">_xlfn.IFS($M1044="Higher", "Yes", $M1044="Intermediate", "Clinical Risk Evaluation", $M1044="Lower", "No",$M1044="No Risk", "No")</f>
        <v>#N/A</v>
      </c>
      <c r="O1044" s="25" t="e" cm="1">
        <f t="array" ref="O1044">_xlfn.IFS($M1044="Higher", "Yes", $M1044="Intermediate", "Yes", $M1044="Lower", "Yes",$M1044="No Risk", "No")</f>
        <v>#N/A</v>
      </c>
      <c r="P1044" s="53">
        <f t="shared" si="32"/>
        <v>22</v>
      </c>
      <c r="Q1044" s="4">
        <f t="shared" ca="1" si="33"/>
        <v>44784</v>
      </c>
    </row>
    <row r="1045" spans="2:17" s="12" customFormat="1" x14ac:dyDescent="0.25">
      <c r="B1045" s="19"/>
      <c r="C1045" s="15">
        <f ca="1">(Q1045)-(B1045)</f>
        <v>44784</v>
      </c>
      <c r="F1045" s="11"/>
      <c r="H1045" s="3"/>
      <c r="I1045" s="3"/>
      <c r="J1045" s="3"/>
      <c r="K1045" s="3"/>
      <c r="L1045" s="3"/>
      <c r="M1045" s="26"/>
      <c r="N1045" s="25" t="e" cm="1">
        <f t="array" ref="N1045">_xlfn.IFS($M1045="Higher", "Yes", $M1045="Intermediate", "Clinical Risk Evaluation", $M1045="Lower", "No",$M1045="No Risk", "No")</f>
        <v>#N/A</v>
      </c>
      <c r="O1045" s="25" t="e" cm="1">
        <f t="array" ref="O1045">_xlfn.IFS($M1045="Higher", "Yes", $M1045="Intermediate", "Yes", $M1045="Lower", "Yes",$M1045="No Risk", "No")</f>
        <v>#N/A</v>
      </c>
      <c r="P1045" s="53">
        <f t="shared" si="32"/>
        <v>22</v>
      </c>
      <c r="Q1045" s="4">
        <f t="shared" ca="1" si="33"/>
        <v>44784</v>
      </c>
    </row>
    <row r="1046" spans="2:17" x14ac:dyDescent="0.25">
      <c r="C1046" s="15">
        <f ca="1">(Q1046)-(B1046)</f>
        <v>44784</v>
      </c>
      <c r="L1046" s="3"/>
      <c r="M1046" s="26"/>
      <c r="N1046" s="25" t="e" cm="1">
        <f t="array" ref="N1046">_xlfn.IFS($M1046="Higher", "Yes", $M1046="Intermediate", "Clinical Risk Evaluation", $M1046="Lower", "No",$M1046="No Risk", "No")</f>
        <v>#N/A</v>
      </c>
      <c r="O1046" s="25" t="e" cm="1">
        <f t="array" ref="O1046">_xlfn.IFS($M1046="Higher", "Yes", $M1046="Intermediate", "Yes", $M1046="Lower", "Yes",$M1046="No Risk", "No")</f>
        <v>#N/A</v>
      </c>
      <c r="P1046" s="53">
        <f t="shared" si="32"/>
        <v>22</v>
      </c>
      <c r="Q1046" s="4">
        <f t="shared" ca="1" si="33"/>
        <v>44784</v>
      </c>
    </row>
    <row r="1047" spans="2:17" x14ac:dyDescent="0.25">
      <c r="C1047" s="15">
        <f ca="1">(Q1047)-(B1047)</f>
        <v>44784</v>
      </c>
      <c r="L1047" s="3"/>
      <c r="M1047" s="26"/>
      <c r="N1047" s="25" t="e" cm="1">
        <f t="array" ref="N1047">_xlfn.IFS($M1047="Higher", "Yes", $M1047="Intermediate", "Clinical Risk Evaluation", $M1047="Lower", "No",$M1047="No Risk", "No")</f>
        <v>#N/A</v>
      </c>
      <c r="O1047" s="25" t="e" cm="1">
        <f t="array" ref="O1047">_xlfn.IFS($M1047="Higher", "Yes", $M1047="Intermediate", "Yes", $M1047="Lower", "Yes",$M1047="No Risk", "No")</f>
        <v>#N/A</v>
      </c>
      <c r="P1047" s="53">
        <f t="shared" si="32"/>
        <v>22</v>
      </c>
      <c r="Q1047" s="4">
        <f t="shared" ca="1" si="33"/>
        <v>44784</v>
      </c>
    </row>
    <row r="1048" spans="2:17" x14ac:dyDescent="0.25">
      <c r="C1048" s="15">
        <f ca="1">(Q1048)-(B1048)</f>
        <v>44784</v>
      </c>
      <c r="L1048" s="3"/>
      <c r="M1048" s="26"/>
      <c r="N1048" s="25" t="e" cm="1">
        <f t="array" ref="N1048">_xlfn.IFS($M1048="Higher", "Yes", $M1048="Intermediate", "Clinical Risk Evaluation", $M1048="Lower", "No",$M1048="No Risk", "No")</f>
        <v>#N/A</v>
      </c>
      <c r="O1048" s="25" t="e" cm="1">
        <f t="array" ref="O1048">_xlfn.IFS($M1048="Higher", "Yes", $M1048="Intermediate", "Yes", $M1048="Lower", "Yes",$M1048="No Risk", "No")</f>
        <v>#N/A</v>
      </c>
      <c r="P1048" s="53">
        <f t="shared" si="32"/>
        <v>22</v>
      </c>
      <c r="Q1048" s="4">
        <f t="shared" ca="1" si="33"/>
        <v>44784</v>
      </c>
    </row>
    <row r="1049" spans="2:17" x14ac:dyDescent="0.25">
      <c r="C1049" s="15">
        <f ca="1">(Q1049)-(B1049)</f>
        <v>44784</v>
      </c>
      <c r="L1049" s="3"/>
      <c r="M1049" s="26"/>
      <c r="N1049" s="25" t="e" cm="1">
        <f t="array" ref="N1049">_xlfn.IFS($M1049="Higher", "Yes", $M1049="Intermediate", "Clinical Risk Evaluation", $M1049="Lower", "No",$M1049="No Risk", "No")</f>
        <v>#N/A</v>
      </c>
      <c r="O1049" s="25" t="e" cm="1">
        <f t="array" ref="O1049">_xlfn.IFS($M1049="Higher", "Yes", $M1049="Intermediate", "Yes", $M1049="Lower", "Yes",$M1049="No Risk", "No")</f>
        <v>#N/A</v>
      </c>
      <c r="P1049" s="53">
        <f t="shared" si="32"/>
        <v>22</v>
      </c>
      <c r="Q1049" s="4">
        <f t="shared" ca="1" si="33"/>
        <v>44784</v>
      </c>
    </row>
    <row r="1050" spans="2:17" x14ac:dyDescent="0.25">
      <c r="C1050" s="15">
        <f ca="1">(Q1050)-(B1050)</f>
        <v>44784</v>
      </c>
      <c r="L1050" s="3"/>
      <c r="M1050" s="26"/>
      <c r="N1050" s="25" t="e" cm="1">
        <f t="array" ref="N1050">_xlfn.IFS($M1050="Higher", "Yes", $M1050="Intermediate", "Clinical Risk Evaluation", $M1050="Lower", "No",$M1050="No Risk", "No")</f>
        <v>#N/A</v>
      </c>
      <c r="O1050" s="25" t="e" cm="1">
        <f t="array" ref="O1050">_xlfn.IFS($M1050="Higher", "Yes", $M1050="Intermediate", "Yes", $M1050="Lower", "Yes",$M1050="No Risk", "No")</f>
        <v>#N/A</v>
      </c>
      <c r="P1050" s="53">
        <f t="shared" si="32"/>
        <v>22</v>
      </c>
      <c r="Q1050" s="4">
        <f t="shared" ca="1" si="33"/>
        <v>44784</v>
      </c>
    </row>
    <row r="1051" spans="2:17" x14ac:dyDescent="0.25">
      <c r="C1051" s="15">
        <f ca="1">(Q1051)-(B1051)</f>
        <v>44784</v>
      </c>
      <c r="L1051" s="3"/>
      <c r="M1051" s="26"/>
      <c r="N1051" s="25" t="e" cm="1">
        <f t="array" ref="N1051">_xlfn.IFS($M1051="Higher", "Yes", $M1051="Intermediate", "Clinical Risk Evaluation", $M1051="Lower", "No",$M1051="No Risk", "No")</f>
        <v>#N/A</v>
      </c>
      <c r="O1051" s="25" t="e" cm="1">
        <f t="array" ref="O1051">_xlfn.IFS($M1051="Higher", "Yes", $M1051="Intermediate", "Yes", $M1051="Lower", "Yes",$M1051="No Risk", "No")</f>
        <v>#N/A</v>
      </c>
      <c r="P1051" s="53">
        <f t="shared" si="32"/>
        <v>22</v>
      </c>
      <c r="Q1051" s="4">
        <f t="shared" ca="1" si="33"/>
        <v>44784</v>
      </c>
    </row>
    <row r="1052" spans="2:17" x14ac:dyDescent="0.25">
      <c r="C1052" s="15">
        <f ca="1">(Q1052)-(B1052)</f>
        <v>44784</v>
      </c>
      <c r="L1052" s="3"/>
      <c r="M1052" s="26"/>
      <c r="N1052" s="25" t="e" cm="1">
        <f t="array" ref="N1052">_xlfn.IFS($M1052="Higher", "Yes", $M1052="Intermediate", "Clinical Risk Evaluation", $M1052="Lower", "No",$M1052="No Risk", "No")</f>
        <v>#N/A</v>
      </c>
      <c r="O1052" s="25" t="e" cm="1">
        <f t="array" ref="O1052">_xlfn.IFS($M1052="Higher", "Yes", $M1052="Intermediate", "Yes", $M1052="Lower", "Yes",$M1052="No Risk", "No")</f>
        <v>#N/A</v>
      </c>
      <c r="P1052" s="53">
        <f t="shared" si="32"/>
        <v>22</v>
      </c>
      <c r="Q1052" s="4">
        <f t="shared" ca="1" si="33"/>
        <v>44784</v>
      </c>
    </row>
    <row r="1053" spans="2:17" x14ac:dyDescent="0.25">
      <c r="C1053" s="15">
        <f ca="1">(Q1053)-(B1053)</f>
        <v>44784</v>
      </c>
      <c r="L1053" s="3"/>
      <c r="M1053" s="26"/>
      <c r="N1053" s="25" t="e" cm="1">
        <f t="array" ref="N1053">_xlfn.IFS($M1053="Higher", "Yes", $M1053="Intermediate", "Clinical Risk Evaluation", $M1053="Lower", "No",$M1053="No Risk", "No")</f>
        <v>#N/A</v>
      </c>
      <c r="O1053" s="25" t="e" cm="1">
        <f t="array" ref="O1053">_xlfn.IFS($M1053="Higher", "Yes", $M1053="Intermediate", "Yes", $M1053="Lower", "Yes",$M1053="No Risk", "No")</f>
        <v>#N/A</v>
      </c>
      <c r="P1053" s="53">
        <f t="shared" si="32"/>
        <v>22</v>
      </c>
      <c r="Q1053" s="4">
        <f t="shared" ca="1" si="33"/>
        <v>44784</v>
      </c>
    </row>
    <row r="1054" spans="2:17" x14ac:dyDescent="0.25">
      <c r="C1054" s="15">
        <f ca="1">(Q1054)-(B1054)</f>
        <v>44784</v>
      </c>
      <c r="L1054" s="3"/>
      <c r="M1054" s="26"/>
      <c r="N1054" s="25" t="e" cm="1">
        <f t="array" ref="N1054">_xlfn.IFS($M1054="Higher", "Yes", $M1054="Intermediate", "Clinical Risk Evaluation", $M1054="Lower", "No",$M1054="No Risk", "No")</f>
        <v>#N/A</v>
      </c>
      <c r="O1054" s="25" t="e" cm="1">
        <f t="array" ref="O1054">_xlfn.IFS($M1054="Higher", "Yes", $M1054="Intermediate", "Yes", $M1054="Lower", "Yes",$M1054="No Risk", "No")</f>
        <v>#N/A</v>
      </c>
      <c r="P1054" s="53">
        <f t="shared" si="32"/>
        <v>22</v>
      </c>
      <c r="Q1054" s="4">
        <f t="shared" ca="1" si="33"/>
        <v>44784</v>
      </c>
    </row>
    <row r="1055" spans="2:17" x14ac:dyDescent="0.25">
      <c r="C1055" s="15">
        <f ca="1">(Q1055)-(B1055)</f>
        <v>44784</v>
      </c>
      <c r="L1055" s="3"/>
      <c r="M1055" s="26"/>
      <c r="N1055" s="25" t="e" cm="1">
        <f t="array" ref="N1055">_xlfn.IFS($M1055="Higher", "Yes", $M1055="Intermediate", "Clinical Risk Evaluation", $M1055="Lower", "No",$M1055="No Risk", "No")</f>
        <v>#N/A</v>
      </c>
      <c r="O1055" s="25" t="e" cm="1">
        <f t="array" ref="O1055">_xlfn.IFS($M1055="Higher", "Yes", $M1055="Intermediate", "Yes", $M1055="Lower", "Yes",$M1055="No Risk", "No")</f>
        <v>#N/A</v>
      </c>
      <c r="P1055" s="53">
        <f t="shared" si="32"/>
        <v>22</v>
      </c>
      <c r="Q1055" s="4">
        <f t="shared" ca="1" si="33"/>
        <v>44784</v>
      </c>
    </row>
    <row r="1056" spans="2:17" x14ac:dyDescent="0.25">
      <c r="C1056" s="15">
        <f ca="1">(Q1056)-(B1056)</f>
        <v>44784</v>
      </c>
      <c r="L1056" s="3"/>
      <c r="M1056" s="26"/>
      <c r="N1056" s="25" t="e" cm="1">
        <f t="array" ref="N1056">_xlfn.IFS($M1056="Higher", "Yes", $M1056="Intermediate", "Clinical Risk Evaluation", $M1056="Lower", "No",$M1056="No Risk", "No")</f>
        <v>#N/A</v>
      </c>
      <c r="O1056" s="25" t="e" cm="1">
        <f t="array" ref="O1056">_xlfn.IFS($M1056="Higher", "Yes", $M1056="Intermediate", "Yes", $M1056="Lower", "Yes",$M1056="No Risk", "No")</f>
        <v>#N/A</v>
      </c>
      <c r="P1056" s="53">
        <f t="shared" si="32"/>
        <v>22</v>
      </c>
      <c r="Q1056" s="4">
        <f t="shared" ca="1" si="33"/>
        <v>44784</v>
      </c>
    </row>
    <row r="1057" spans="3:17" x14ac:dyDescent="0.25">
      <c r="C1057" s="15">
        <f ca="1">(Q1057)-(B1057)</f>
        <v>44784</v>
      </c>
      <c r="L1057" s="3"/>
      <c r="M1057" s="26"/>
      <c r="N1057" s="25" t="e" cm="1">
        <f t="array" ref="N1057">_xlfn.IFS($M1057="Higher", "Yes", $M1057="Intermediate", "Clinical Risk Evaluation", $M1057="Lower", "No",$M1057="No Risk", "No")</f>
        <v>#N/A</v>
      </c>
      <c r="O1057" s="25" t="e" cm="1">
        <f t="array" ref="O1057">_xlfn.IFS($M1057="Higher", "Yes", $M1057="Intermediate", "Yes", $M1057="Lower", "Yes",$M1057="No Risk", "No")</f>
        <v>#N/A</v>
      </c>
      <c r="P1057" s="53">
        <f t="shared" si="32"/>
        <v>22</v>
      </c>
      <c r="Q1057" s="4">
        <f t="shared" ca="1" si="33"/>
        <v>44784</v>
      </c>
    </row>
    <row r="1058" spans="3:17" x14ac:dyDescent="0.25">
      <c r="C1058" s="15">
        <f ca="1">(Q1058)-(B1058)</f>
        <v>44784</v>
      </c>
      <c r="L1058" s="3"/>
      <c r="M1058" s="26"/>
      <c r="N1058" s="25" t="e" cm="1">
        <f t="array" ref="N1058">_xlfn.IFS($M1058="Higher", "Yes", $M1058="Intermediate", "Clinical Risk Evaluation", $M1058="Lower", "No",$M1058="No Risk", "No")</f>
        <v>#N/A</v>
      </c>
      <c r="O1058" s="25" t="e" cm="1">
        <f t="array" ref="O1058">_xlfn.IFS($M1058="Higher", "Yes", $M1058="Intermediate", "Yes", $M1058="Lower", "Yes",$M1058="No Risk", "No")</f>
        <v>#N/A</v>
      </c>
      <c r="P1058" s="53">
        <f t="shared" si="32"/>
        <v>22</v>
      </c>
      <c r="Q1058" s="4">
        <f t="shared" ca="1" si="33"/>
        <v>44784</v>
      </c>
    </row>
    <row r="1059" spans="3:17" x14ac:dyDescent="0.25">
      <c r="C1059" s="15">
        <f ca="1">(Q1059)-(B1059)</f>
        <v>44784</v>
      </c>
      <c r="L1059" s="3"/>
      <c r="M1059" s="26"/>
      <c r="N1059" s="25" t="e" cm="1">
        <f t="array" ref="N1059">_xlfn.IFS($M1059="Higher", "Yes", $M1059="Intermediate", "Clinical Risk Evaluation", $M1059="Lower", "No",$M1059="No Risk", "No")</f>
        <v>#N/A</v>
      </c>
      <c r="O1059" s="25" t="e" cm="1">
        <f t="array" ref="O1059">_xlfn.IFS($M1059="Higher", "Yes", $M1059="Intermediate", "Yes", $M1059="Lower", "Yes",$M1059="No Risk", "No")</f>
        <v>#N/A</v>
      </c>
      <c r="P1059" s="53">
        <f t="shared" si="32"/>
        <v>22</v>
      </c>
      <c r="Q1059" s="4">
        <f t="shared" ca="1" si="33"/>
        <v>44784</v>
      </c>
    </row>
    <row r="1060" spans="3:17" x14ac:dyDescent="0.25">
      <c r="C1060" s="15">
        <f ca="1">(Q1060)-(B1060)</f>
        <v>44784</v>
      </c>
      <c r="L1060" s="3"/>
      <c r="M1060" s="26"/>
      <c r="N1060" s="25" t="e" cm="1">
        <f t="array" ref="N1060">_xlfn.IFS($M1060="Higher", "Yes", $M1060="Intermediate", "Clinical Risk Evaluation", $M1060="Lower", "No",$M1060="No Risk", "No")</f>
        <v>#N/A</v>
      </c>
      <c r="O1060" s="25" t="e" cm="1">
        <f t="array" ref="O1060">_xlfn.IFS($M1060="Higher", "Yes", $M1060="Intermediate", "Yes", $M1060="Lower", "Yes",$M1060="No Risk", "No")</f>
        <v>#N/A</v>
      </c>
      <c r="P1060" s="53">
        <f t="shared" si="32"/>
        <v>22</v>
      </c>
      <c r="Q1060" s="4">
        <f t="shared" ca="1" si="33"/>
        <v>44784</v>
      </c>
    </row>
    <row r="1061" spans="3:17" x14ac:dyDescent="0.25">
      <c r="C1061" s="15">
        <f ca="1">(Q1061)-(B1061)</f>
        <v>44784</v>
      </c>
      <c r="L1061" s="3"/>
      <c r="M1061" s="26"/>
      <c r="N1061" s="25" t="e" cm="1">
        <f t="array" ref="N1061">_xlfn.IFS($M1061="Higher", "Yes", $M1061="Intermediate", "Clinical Risk Evaluation", $M1061="Lower", "No",$M1061="No Risk", "No")</f>
        <v>#N/A</v>
      </c>
      <c r="O1061" s="25" t="e" cm="1">
        <f t="array" ref="O1061">_xlfn.IFS($M1061="Higher", "Yes", $M1061="Intermediate", "Yes", $M1061="Lower", "Yes",$M1061="No Risk", "No")</f>
        <v>#N/A</v>
      </c>
      <c r="P1061" s="53">
        <f t="shared" si="32"/>
        <v>22</v>
      </c>
      <c r="Q1061" s="4">
        <f t="shared" ca="1" si="33"/>
        <v>44784</v>
      </c>
    </row>
    <row r="1062" spans="3:17" x14ac:dyDescent="0.25">
      <c r="C1062" s="15">
        <f ca="1">(Q1062)-(B1062)</f>
        <v>44784</v>
      </c>
      <c r="L1062" s="3"/>
      <c r="M1062" s="26"/>
      <c r="N1062" s="25" t="e" cm="1">
        <f t="array" ref="N1062">_xlfn.IFS($M1062="Higher", "Yes", $M1062="Intermediate", "Clinical Risk Evaluation", $M1062="Lower", "No",$M1062="No Risk", "No")</f>
        <v>#N/A</v>
      </c>
      <c r="O1062" s="25" t="e" cm="1">
        <f t="array" ref="O1062">_xlfn.IFS($M1062="Higher", "Yes", $M1062="Intermediate", "Yes", $M1062="Lower", "Yes",$M1062="No Risk", "No")</f>
        <v>#N/A</v>
      </c>
      <c r="P1062" s="53">
        <f t="shared" si="32"/>
        <v>22</v>
      </c>
      <c r="Q1062" s="4">
        <f t="shared" ca="1" si="33"/>
        <v>44784</v>
      </c>
    </row>
    <row r="1063" spans="3:17" x14ac:dyDescent="0.25">
      <c r="C1063" s="15">
        <f ca="1">(Q1063)-(B1063)</f>
        <v>44784</v>
      </c>
      <c r="L1063" s="3"/>
      <c r="M1063" s="26"/>
      <c r="N1063" s="25" t="e" cm="1">
        <f t="array" ref="N1063">_xlfn.IFS($M1063="Higher", "Yes", $M1063="Intermediate", "Clinical Risk Evaluation", $M1063="Lower", "No",$M1063="No Risk", "No")</f>
        <v>#N/A</v>
      </c>
      <c r="O1063" s="25" t="e" cm="1">
        <f t="array" ref="O1063">_xlfn.IFS($M1063="Higher", "Yes", $M1063="Intermediate", "Yes", $M1063="Lower", "Yes",$M1063="No Risk", "No")</f>
        <v>#N/A</v>
      </c>
      <c r="P1063" s="53">
        <f t="shared" si="32"/>
        <v>22</v>
      </c>
      <c r="Q1063" s="4">
        <f t="shared" ca="1" si="33"/>
        <v>44784</v>
      </c>
    </row>
    <row r="1064" spans="3:17" x14ac:dyDescent="0.25">
      <c r="C1064" s="15">
        <f ca="1">(Q1064)-(B1064)</f>
        <v>44784</v>
      </c>
      <c r="L1064" s="3"/>
      <c r="M1064" s="26"/>
      <c r="N1064" s="25" t="e" cm="1">
        <f t="array" ref="N1064">_xlfn.IFS($M1064="Higher", "Yes", $M1064="Intermediate", "Clinical Risk Evaluation", $M1064="Lower", "No",$M1064="No Risk", "No")</f>
        <v>#N/A</v>
      </c>
      <c r="O1064" s="25" t="e" cm="1">
        <f t="array" ref="O1064">_xlfn.IFS($M1064="Higher", "Yes", $M1064="Intermediate", "Yes", $M1064="Lower", "Yes",$M1064="No Risk", "No")</f>
        <v>#N/A</v>
      </c>
      <c r="P1064" s="53">
        <f t="shared" si="32"/>
        <v>22</v>
      </c>
      <c r="Q1064" s="4">
        <f t="shared" ca="1" si="33"/>
        <v>44784</v>
      </c>
    </row>
    <row r="1065" spans="3:17" x14ac:dyDescent="0.25">
      <c r="C1065" s="15">
        <f ca="1">(Q1065)-(B1065)</f>
        <v>44784</v>
      </c>
      <c r="L1065" s="3"/>
      <c r="M1065" s="26"/>
      <c r="N1065" s="25" t="e" cm="1">
        <f t="array" ref="N1065">_xlfn.IFS($M1065="Higher", "Yes", $M1065="Intermediate", "Clinical Risk Evaluation", $M1065="Lower", "No",$M1065="No Risk", "No")</f>
        <v>#N/A</v>
      </c>
      <c r="O1065" s="25" t="e" cm="1">
        <f t="array" ref="O1065">_xlfn.IFS($M1065="Higher", "Yes", $M1065="Intermediate", "Yes", $M1065="Lower", "Yes",$M1065="No Risk", "No")</f>
        <v>#N/A</v>
      </c>
      <c r="P1065" s="53">
        <f t="shared" si="32"/>
        <v>22</v>
      </c>
      <c r="Q1065" s="4">
        <f t="shared" ca="1" si="33"/>
        <v>44784</v>
      </c>
    </row>
    <row r="1066" spans="3:17" x14ac:dyDescent="0.25">
      <c r="C1066" s="15">
        <f ca="1">(Q1066)-(B1066)</f>
        <v>44784</v>
      </c>
      <c r="L1066" s="3"/>
      <c r="M1066" s="26"/>
      <c r="N1066" s="25" t="e" cm="1">
        <f t="array" ref="N1066">_xlfn.IFS($M1066="Higher", "Yes", $M1066="Intermediate", "Clinical Risk Evaluation", $M1066="Lower", "No",$M1066="No Risk", "No")</f>
        <v>#N/A</v>
      </c>
      <c r="O1066" s="25" t="e" cm="1">
        <f t="array" ref="O1066">_xlfn.IFS($M1066="Higher", "Yes", $M1066="Intermediate", "Yes", $M1066="Lower", "Yes",$M1066="No Risk", "No")</f>
        <v>#N/A</v>
      </c>
      <c r="P1066" s="53">
        <f t="shared" si="32"/>
        <v>22</v>
      </c>
      <c r="Q1066" s="4">
        <f t="shared" ca="1" si="33"/>
        <v>44784</v>
      </c>
    </row>
    <row r="1067" spans="3:17" x14ac:dyDescent="0.25">
      <c r="C1067" s="15">
        <f ca="1">(Q1067)-(B1067)</f>
        <v>44784</v>
      </c>
      <c r="L1067" s="3"/>
      <c r="M1067" s="26"/>
      <c r="N1067" s="25" t="e" cm="1">
        <f t="array" ref="N1067">_xlfn.IFS($M1067="Higher", "Yes", $M1067="Intermediate", "Clinical Risk Evaluation", $M1067="Lower", "No",$M1067="No Risk", "No")</f>
        <v>#N/A</v>
      </c>
      <c r="O1067" s="25" t="e" cm="1">
        <f t="array" ref="O1067">_xlfn.IFS($M1067="Higher", "Yes", $M1067="Intermediate", "Yes", $M1067="Lower", "Yes",$M1067="No Risk", "No")</f>
        <v>#N/A</v>
      </c>
      <c r="P1067" s="53">
        <f t="shared" si="32"/>
        <v>22</v>
      </c>
      <c r="Q1067" s="4">
        <f t="shared" ca="1" si="33"/>
        <v>44784</v>
      </c>
    </row>
    <row r="1068" spans="3:17" x14ac:dyDescent="0.25">
      <c r="C1068" s="15">
        <f ca="1">(Q1068)-(B1068)</f>
        <v>44784</v>
      </c>
      <c r="L1068" s="3"/>
      <c r="M1068" s="26"/>
      <c r="N1068" s="25" t="e" cm="1">
        <f t="array" ref="N1068">_xlfn.IFS($M1068="Higher", "Yes", $M1068="Intermediate", "Clinical Risk Evaluation", $M1068="Lower", "No",$M1068="No Risk", "No")</f>
        <v>#N/A</v>
      </c>
      <c r="O1068" s="25" t="e" cm="1">
        <f t="array" ref="O1068">_xlfn.IFS($M1068="Higher", "Yes", $M1068="Intermediate", "Yes", $M1068="Lower", "Yes",$M1068="No Risk", "No")</f>
        <v>#N/A</v>
      </c>
      <c r="P1068" s="53">
        <f t="shared" si="32"/>
        <v>22</v>
      </c>
      <c r="Q1068" s="4">
        <f t="shared" ca="1" si="33"/>
        <v>44784</v>
      </c>
    </row>
    <row r="1069" spans="3:17" x14ac:dyDescent="0.25">
      <c r="C1069" s="15">
        <f ca="1">(Q1069)-(B1069)</f>
        <v>44784</v>
      </c>
      <c r="L1069" s="3"/>
      <c r="M1069" s="26"/>
      <c r="N1069" s="25" t="e" cm="1">
        <f t="array" ref="N1069">_xlfn.IFS($M1069="Higher", "Yes", $M1069="Intermediate", "Clinical Risk Evaluation", $M1069="Lower", "No",$M1069="No Risk", "No")</f>
        <v>#N/A</v>
      </c>
      <c r="O1069" s="25" t="e" cm="1">
        <f t="array" ref="O1069">_xlfn.IFS($M1069="Higher", "Yes", $M1069="Intermediate", "Yes", $M1069="Lower", "Yes",$M1069="No Risk", "No")</f>
        <v>#N/A</v>
      </c>
      <c r="P1069" s="53">
        <f t="shared" si="32"/>
        <v>22</v>
      </c>
      <c r="Q1069" s="4">
        <f t="shared" ca="1" si="33"/>
        <v>44784</v>
      </c>
    </row>
    <row r="1070" spans="3:17" x14ac:dyDescent="0.25">
      <c r="C1070" s="15">
        <f ca="1">(Q1070)-(B1070)</f>
        <v>44784</v>
      </c>
      <c r="L1070" s="3"/>
      <c r="M1070" s="26"/>
      <c r="N1070" s="25" t="e" cm="1">
        <f t="array" ref="N1070">_xlfn.IFS($M1070="Higher", "Yes", $M1070="Intermediate", "Clinical Risk Evaluation", $M1070="Lower", "No",$M1070="No Risk", "No")</f>
        <v>#N/A</v>
      </c>
      <c r="O1070" s="25" t="e" cm="1">
        <f t="array" ref="O1070">_xlfn.IFS($M1070="Higher", "Yes", $M1070="Intermediate", "Yes", $M1070="Lower", "Yes",$M1070="No Risk", "No")</f>
        <v>#N/A</v>
      </c>
      <c r="P1070" s="53">
        <f t="shared" si="32"/>
        <v>22</v>
      </c>
      <c r="Q1070" s="4">
        <f t="shared" ca="1" si="33"/>
        <v>44784</v>
      </c>
    </row>
    <row r="1071" spans="3:17" x14ac:dyDescent="0.25">
      <c r="C1071" s="15">
        <f ca="1">(Q1071)-(B1071)</f>
        <v>44784</v>
      </c>
      <c r="L1071" s="3"/>
      <c r="M1071" s="26"/>
      <c r="N1071" s="25" t="e" cm="1">
        <f t="array" ref="N1071">_xlfn.IFS($M1071="Higher", "Yes", $M1071="Intermediate", "Clinical Risk Evaluation", $M1071="Lower", "No",$M1071="No Risk", "No")</f>
        <v>#N/A</v>
      </c>
      <c r="O1071" s="25" t="e" cm="1">
        <f t="array" ref="O1071">_xlfn.IFS($M1071="Higher", "Yes", $M1071="Intermediate", "Yes", $M1071="Lower", "Yes",$M1071="No Risk", "No")</f>
        <v>#N/A</v>
      </c>
      <c r="P1071" s="53">
        <f t="shared" si="32"/>
        <v>22</v>
      </c>
      <c r="Q1071" s="4">
        <f t="shared" ca="1" si="33"/>
        <v>44784</v>
      </c>
    </row>
    <row r="1072" spans="3:17" x14ac:dyDescent="0.25">
      <c r="C1072" s="15">
        <f ca="1">(Q1072)-(B1072)</f>
        <v>44784</v>
      </c>
      <c r="L1072" s="3"/>
      <c r="M1072" s="26"/>
      <c r="N1072" s="25" t="e" cm="1">
        <f t="array" ref="N1072">_xlfn.IFS($M1072="Higher", "Yes", $M1072="Intermediate", "Clinical Risk Evaluation", $M1072="Lower", "No",$M1072="No Risk", "No")</f>
        <v>#N/A</v>
      </c>
      <c r="O1072" s="25" t="e" cm="1">
        <f t="array" ref="O1072">_xlfn.IFS($M1072="Higher", "Yes", $M1072="Intermediate", "Yes", $M1072="Lower", "Yes",$M1072="No Risk", "No")</f>
        <v>#N/A</v>
      </c>
      <c r="P1072" s="53">
        <f t="shared" si="32"/>
        <v>22</v>
      </c>
      <c r="Q1072" s="4">
        <f t="shared" ca="1" si="33"/>
        <v>44784</v>
      </c>
    </row>
    <row r="1073" spans="3:17" x14ac:dyDescent="0.25">
      <c r="C1073" s="15">
        <f ca="1">(Q1073)-(B1073)</f>
        <v>44784</v>
      </c>
      <c r="L1073" s="3"/>
      <c r="M1073" s="26"/>
      <c r="N1073" s="25" t="e" cm="1">
        <f t="array" ref="N1073">_xlfn.IFS($M1073="Higher", "Yes", $M1073="Intermediate", "Clinical Risk Evaluation", $M1073="Lower", "No",$M1073="No Risk", "No")</f>
        <v>#N/A</v>
      </c>
      <c r="O1073" s="25" t="e" cm="1">
        <f t="array" ref="O1073">_xlfn.IFS($M1073="Higher", "Yes", $M1073="Intermediate", "Yes", $M1073="Lower", "Yes",$M1073="No Risk", "No")</f>
        <v>#N/A</v>
      </c>
      <c r="P1073" s="53">
        <f t="shared" si="32"/>
        <v>22</v>
      </c>
      <c r="Q1073" s="4">
        <f t="shared" ca="1" si="33"/>
        <v>44784</v>
      </c>
    </row>
    <row r="1074" spans="3:17" x14ac:dyDescent="0.25">
      <c r="C1074" s="15">
        <f ca="1">(Q1074)-(B1074)</f>
        <v>44784</v>
      </c>
      <c r="L1074" s="3"/>
      <c r="M1074" s="26"/>
      <c r="N1074" s="25" t="e" cm="1">
        <f t="array" ref="N1074">_xlfn.IFS($M1074="Higher", "Yes", $M1074="Intermediate", "Clinical Risk Evaluation", $M1074="Lower", "No",$M1074="No Risk", "No")</f>
        <v>#N/A</v>
      </c>
      <c r="O1074" s="25" t="e" cm="1">
        <f t="array" ref="O1074">_xlfn.IFS($M1074="Higher", "Yes", $M1074="Intermediate", "Yes", $M1074="Lower", "Yes",$M1074="No Risk", "No")</f>
        <v>#N/A</v>
      </c>
      <c r="P1074" s="53">
        <f t="shared" si="32"/>
        <v>22</v>
      </c>
      <c r="Q1074" s="4">
        <f t="shared" ca="1" si="33"/>
        <v>44784</v>
      </c>
    </row>
    <row r="1075" spans="3:17" x14ac:dyDescent="0.25">
      <c r="C1075" s="15">
        <f ca="1">(Q1075)-(B1075)</f>
        <v>44784</v>
      </c>
      <c r="L1075" s="3"/>
      <c r="M1075" s="26"/>
      <c r="N1075" s="25" t="e" cm="1">
        <f t="array" ref="N1075">_xlfn.IFS($M1075="Higher", "Yes", $M1075="Intermediate", "Clinical Risk Evaluation", $M1075="Lower", "No",$M1075="No Risk", "No")</f>
        <v>#N/A</v>
      </c>
      <c r="O1075" s="25" t="e" cm="1">
        <f t="array" ref="O1075">_xlfn.IFS($M1075="Higher", "Yes", $M1075="Intermediate", "Yes", $M1075="Lower", "Yes",$M1075="No Risk", "No")</f>
        <v>#N/A</v>
      </c>
      <c r="P1075" s="53">
        <f t="shared" si="32"/>
        <v>22</v>
      </c>
      <c r="Q1075" s="4">
        <f t="shared" ca="1" si="33"/>
        <v>44784</v>
      </c>
    </row>
    <row r="1076" spans="3:17" x14ac:dyDescent="0.25">
      <c r="C1076" s="15">
        <f ca="1">(Q1076)-(B1076)</f>
        <v>44784</v>
      </c>
      <c r="L1076" s="3"/>
      <c r="M1076" s="26"/>
      <c r="N1076" s="25" t="e" cm="1">
        <f t="array" ref="N1076">_xlfn.IFS($M1076="Higher", "Yes", $M1076="Intermediate", "Clinical Risk Evaluation", $M1076="Lower", "No",$M1076="No Risk", "No")</f>
        <v>#N/A</v>
      </c>
      <c r="O1076" s="25" t="e" cm="1">
        <f t="array" ref="O1076">_xlfn.IFS($M1076="Higher", "Yes", $M1076="Intermediate", "Yes", $M1076="Lower", "Yes",$M1076="No Risk", "No")</f>
        <v>#N/A</v>
      </c>
      <c r="P1076" s="53">
        <f t="shared" si="32"/>
        <v>22</v>
      </c>
      <c r="Q1076" s="4">
        <f t="shared" ca="1" si="33"/>
        <v>44784</v>
      </c>
    </row>
    <row r="1077" spans="3:17" x14ac:dyDescent="0.25">
      <c r="C1077" s="15">
        <f ca="1">(Q1077)-(B1077)</f>
        <v>44784</v>
      </c>
      <c r="L1077" s="3"/>
      <c r="M1077" s="26"/>
      <c r="N1077" s="25" t="e" cm="1">
        <f t="array" ref="N1077">_xlfn.IFS($M1077="Higher", "Yes", $M1077="Intermediate", "Clinical Risk Evaluation", $M1077="Lower", "No",$M1077="No Risk", "No")</f>
        <v>#N/A</v>
      </c>
      <c r="O1077" s="25" t="e" cm="1">
        <f t="array" ref="O1077">_xlfn.IFS($M1077="Higher", "Yes", $M1077="Intermediate", "Yes", $M1077="Lower", "Yes",$M1077="No Risk", "No")</f>
        <v>#N/A</v>
      </c>
      <c r="P1077" s="53">
        <f t="shared" si="32"/>
        <v>22</v>
      </c>
      <c r="Q1077" s="4">
        <f t="shared" ca="1" si="33"/>
        <v>44784</v>
      </c>
    </row>
    <row r="1078" spans="3:17" x14ac:dyDescent="0.25">
      <c r="C1078" s="15">
        <f ca="1">(Q1078)-(B1078)</f>
        <v>44784</v>
      </c>
      <c r="L1078" s="3"/>
      <c r="M1078" s="26"/>
      <c r="N1078" s="25" t="e" cm="1">
        <f t="array" ref="N1078">_xlfn.IFS($M1078="Higher", "Yes", $M1078="Intermediate", "Clinical Risk Evaluation", $M1078="Lower", "No",$M1078="No Risk", "No")</f>
        <v>#N/A</v>
      </c>
      <c r="O1078" s="25" t="e" cm="1">
        <f t="array" ref="O1078">_xlfn.IFS($M1078="Higher", "Yes", $M1078="Intermediate", "Yes", $M1078="Lower", "Yes",$M1078="No Risk", "No")</f>
        <v>#N/A</v>
      </c>
      <c r="P1078" s="53">
        <f t="shared" si="32"/>
        <v>22</v>
      </c>
      <c r="Q1078" s="4">
        <f t="shared" ca="1" si="33"/>
        <v>44784</v>
      </c>
    </row>
    <row r="1079" spans="3:17" x14ac:dyDescent="0.25">
      <c r="C1079" s="15">
        <f ca="1">(Q1079)-(B1079)</f>
        <v>44784</v>
      </c>
      <c r="L1079" s="3"/>
      <c r="M1079" s="26"/>
      <c r="N1079" s="25" t="e" cm="1">
        <f t="array" ref="N1079">_xlfn.IFS($M1079="Higher", "Yes", $M1079="Intermediate", "Clinical Risk Evaluation", $M1079="Lower", "No",$M1079="No Risk", "No")</f>
        <v>#N/A</v>
      </c>
      <c r="O1079" s="25" t="e" cm="1">
        <f t="array" ref="O1079">_xlfn.IFS($M1079="Higher", "Yes", $M1079="Intermediate", "Yes", $M1079="Lower", "Yes",$M1079="No Risk", "No")</f>
        <v>#N/A</v>
      </c>
      <c r="P1079" s="53">
        <f t="shared" si="32"/>
        <v>22</v>
      </c>
      <c r="Q1079" s="4">
        <f t="shared" ca="1" si="33"/>
        <v>44784</v>
      </c>
    </row>
    <row r="1080" spans="3:17" x14ac:dyDescent="0.25">
      <c r="C1080" s="15">
        <f ca="1">(Q1080)-(B1080)</f>
        <v>44784</v>
      </c>
      <c r="L1080" s="3"/>
      <c r="M1080" s="26"/>
      <c r="N1080" s="25" t="e" cm="1">
        <f t="array" ref="N1080">_xlfn.IFS($M1080="Higher", "Yes", $M1080="Intermediate", "Clinical Risk Evaluation", $M1080="Lower", "No",$M1080="No Risk", "No")</f>
        <v>#N/A</v>
      </c>
      <c r="O1080" s="25" t="e" cm="1">
        <f t="array" ref="O1080">_xlfn.IFS($M1080="Higher", "Yes", $M1080="Intermediate", "Yes", $M1080="Lower", "Yes",$M1080="No Risk", "No")</f>
        <v>#N/A</v>
      </c>
      <c r="P1080" s="53">
        <f t="shared" si="32"/>
        <v>22</v>
      </c>
      <c r="Q1080" s="4">
        <f t="shared" ca="1" si="33"/>
        <v>44784</v>
      </c>
    </row>
    <row r="1081" spans="3:17" x14ac:dyDescent="0.25">
      <c r="C1081" s="15">
        <f ca="1">(Q1081)-(B1081)</f>
        <v>44784</v>
      </c>
      <c r="L1081" s="3"/>
      <c r="M1081" s="26"/>
      <c r="N1081" s="25" t="e" cm="1">
        <f t="array" ref="N1081">_xlfn.IFS($M1081="Higher", "Yes", $M1081="Intermediate", "Clinical Risk Evaluation", $M1081="Lower", "No",$M1081="No Risk", "No")</f>
        <v>#N/A</v>
      </c>
      <c r="O1081" s="25" t="e" cm="1">
        <f t="array" ref="O1081">_xlfn.IFS($M1081="Higher", "Yes", $M1081="Intermediate", "Yes", $M1081="Lower", "Yes",$M1081="No Risk", "No")</f>
        <v>#N/A</v>
      </c>
      <c r="P1081" s="53">
        <f t="shared" si="32"/>
        <v>22</v>
      </c>
      <c r="Q1081" s="4">
        <f t="shared" ca="1" si="33"/>
        <v>44784</v>
      </c>
    </row>
    <row r="1082" spans="3:17" x14ac:dyDescent="0.25">
      <c r="C1082" s="15">
        <f ca="1">(Q1082)-(B1082)</f>
        <v>44784</v>
      </c>
      <c r="L1082" s="3"/>
      <c r="M1082" s="26"/>
      <c r="N1082" s="25" t="e" cm="1">
        <f t="array" ref="N1082">_xlfn.IFS($M1082="Higher", "Yes", $M1082="Intermediate", "Clinical Risk Evaluation", $M1082="Lower", "No",$M1082="No Risk", "No")</f>
        <v>#N/A</v>
      </c>
      <c r="O1082" s="25" t="e" cm="1">
        <f t="array" ref="O1082">_xlfn.IFS($M1082="Higher", "Yes", $M1082="Intermediate", "Yes", $M1082="Lower", "Yes",$M1082="No Risk", "No")</f>
        <v>#N/A</v>
      </c>
      <c r="P1082" s="53">
        <f t="shared" si="32"/>
        <v>22</v>
      </c>
      <c r="Q1082" s="4">
        <f t="shared" ca="1" si="33"/>
        <v>44784</v>
      </c>
    </row>
    <row r="1083" spans="3:17" x14ac:dyDescent="0.25">
      <c r="C1083" s="15">
        <f ca="1">(Q1083)-(B1083)</f>
        <v>44784</v>
      </c>
      <c r="L1083" s="3"/>
      <c r="M1083" s="26"/>
      <c r="N1083" s="25" t="e" cm="1">
        <f t="array" ref="N1083">_xlfn.IFS($M1083="Higher", "Yes", $M1083="Intermediate", "Clinical Risk Evaluation", $M1083="Lower", "No",$M1083="No Risk", "No")</f>
        <v>#N/A</v>
      </c>
      <c r="O1083" s="25" t="e" cm="1">
        <f t="array" ref="O1083">_xlfn.IFS($M1083="Higher", "Yes", $M1083="Intermediate", "Yes", $M1083="Lower", "Yes",$M1083="No Risk", "No")</f>
        <v>#N/A</v>
      </c>
      <c r="P1083" s="53">
        <f t="shared" si="32"/>
        <v>22</v>
      </c>
      <c r="Q1083" s="4">
        <f t="shared" ca="1" si="33"/>
        <v>44784</v>
      </c>
    </row>
    <row r="1084" spans="3:17" x14ac:dyDescent="0.25">
      <c r="C1084" s="15">
        <f ca="1">(Q1084)-(B1084)</f>
        <v>44784</v>
      </c>
      <c r="L1084" s="3"/>
      <c r="M1084" s="26"/>
      <c r="N1084" s="25" t="e" cm="1">
        <f t="array" ref="N1084">_xlfn.IFS($M1084="Higher", "Yes", $M1084="Intermediate", "Clinical Risk Evaluation", $M1084="Lower", "No",$M1084="No Risk", "No")</f>
        <v>#N/A</v>
      </c>
      <c r="O1084" s="25" t="e" cm="1">
        <f t="array" ref="O1084">_xlfn.IFS($M1084="Higher", "Yes", $M1084="Intermediate", "Yes", $M1084="Lower", "Yes",$M1084="No Risk", "No")</f>
        <v>#N/A</v>
      </c>
      <c r="P1084" s="53">
        <f t="shared" si="32"/>
        <v>22</v>
      </c>
      <c r="Q1084" s="4">
        <f t="shared" ca="1" si="33"/>
        <v>44784</v>
      </c>
    </row>
    <row r="1085" spans="3:17" x14ac:dyDescent="0.25">
      <c r="C1085" s="15">
        <f ca="1">(Q1085)-(B1085)</f>
        <v>44784</v>
      </c>
      <c r="L1085" s="3"/>
      <c r="M1085" s="26"/>
      <c r="N1085" s="25" t="e" cm="1">
        <f t="array" ref="N1085">_xlfn.IFS($M1085="Higher", "Yes", $M1085="Intermediate", "Clinical Risk Evaluation", $M1085="Lower", "No",$M1085="No Risk", "No")</f>
        <v>#N/A</v>
      </c>
      <c r="O1085" s="25" t="e" cm="1">
        <f t="array" ref="O1085">_xlfn.IFS($M1085="Higher", "Yes", $M1085="Intermediate", "Yes", $M1085="Lower", "Yes",$M1085="No Risk", "No")</f>
        <v>#N/A</v>
      </c>
      <c r="P1085" s="53">
        <f t="shared" si="32"/>
        <v>22</v>
      </c>
      <c r="Q1085" s="4">
        <f t="shared" ca="1" si="33"/>
        <v>44784</v>
      </c>
    </row>
    <row r="1086" spans="3:17" x14ac:dyDescent="0.25">
      <c r="C1086" s="15">
        <f ca="1">(Q1086)-(B1086)</f>
        <v>44784</v>
      </c>
      <c r="L1086" s="3"/>
      <c r="M1086" s="26"/>
      <c r="N1086" s="25" t="e" cm="1">
        <f t="array" ref="N1086">_xlfn.IFS($M1086="Higher", "Yes", $M1086="Intermediate", "Clinical Risk Evaluation", $M1086="Lower", "No",$M1086="No Risk", "No")</f>
        <v>#N/A</v>
      </c>
      <c r="O1086" s="25" t="e" cm="1">
        <f t="array" ref="O1086">_xlfn.IFS($M1086="Higher", "Yes", $M1086="Intermediate", "Yes", $M1086="Lower", "Yes",$M1086="No Risk", "No")</f>
        <v>#N/A</v>
      </c>
      <c r="P1086" s="53">
        <f t="shared" si="32"/>
        <v>22</v>
      </c>
      <c r="Q1086" s="4">
        <f t="shared" ca="1" si="33"/>
        <v>44784</v>
      </c>
    </row>
    <row r="1087" spans="3:17" x14ac:dyDescent="0.25">
      <c r="C1087" s="15">
        <f ca="1">(Q1087)-(B1087)</f>
        <v>44784</v>
      </c>
      <c r="L1087" s="3"/>
      <c r="M1087" s="26"/>
      <c r="N1087" s="25" t="e" cm="1">
        <f t="array" ref="N1087">_xlfn.IFS($M1087="Higher", "Yes", $M1087="Intermediate", "Clinical Risk Evaluation", $M1087="Lower", "No",$M1087="No Risk", "No")</f>
        <v>#N/A</v>
      </c>
      <c r="O1087" s="25" t="e" cm="1">
        <f t="array" ref="O1087">_xlfn.IFS($M1087="Higher", "Yes", $M1087="Intermediate", "Yes", $M1087="Lower", "Yes",$M1087="No Risk", "No")</f>
        <v>#N/A</v>
      </c>
      <c r="P1087" s="53">
        <f t="shared" si="32"/>
        <v>22</v>
      </c>
      <c r="Q1087" s="4">
        <f t="shared" ca="1" si="33"/>
        <v>44784</v>
      </c>
    </row>
    <row r="1088" spans="3:17" x14ac:dyDescent="0.25">
      <c r="C1088" s="15">
        <f ca="1">(Q1088)-(B1088)</f>
        <v>44784</v>
      </c>
      <c r="L1088" s="3"/>
      <c r="M1088" s="26"/>
      <c r="N1088" s="25" t="e" cm="1">
        <f t="array" ref="N1088">_xlfn.IFS($M1088="Higher", "Yes", $M1088="Intermediate", "Clinical Risk Evaluation", $M1088="Lower", "No",$M1088="No Risk", "No")</f>
        <v>#N/A</v>
      </c>
      <c r="O1088" s="25" t="e" cm="1">
        <f t="array" ref="O1088">_xlfn.IFS($M1088="Higher", "Yes", $M1088="Intermediate", "Yes", $M1088="Lower", "Yes",$M1088="No Risk", "No")</f>
        <v>#N/A</v>
      </c>
      <c r="P1088" s="53">
        <f t="shared" si="32"/>
        <v>22</v>
      </c>
      <c r="Q1088" s="4">
        <f t="shared" ca="1" si="33"/>
        <v>44784</v>
      </c>
    </row>
    <row r="1089" spans="3:17" x14ac:dyDescent="0.25">
      <c r="C1089" s="15">
        <f ca="1">(Q1089)-(B1089)</f>
        <v>44784</v>
      </c>
      <c r="L1089" s="3"/>
      <c r="M1089" s="26"/>
      <c r="N1089" s="25" t="e" cm="1">
        <f t="array" ref="N1089">_xlfn.IFS($M1089="Higher", "Yes", $M1089="Intermediate", "Clinical Risk Evaluation", $M1089="Lower", "No",$M1089="No Risk", "No")</f>
        <v>#N/A</v>
      </c>
      <c r="O1089" s="25" t="e" cm="1">
        <f t="array" ref="O1089">_xlfn.IFS($M1089="Higher", "Yes", $M1089="Intermediate", "Yes", $M1089="Lower", "Yes",$M1089="No Risk", "No")</f>
        <v>#N/A</v>
      </c>
      <c r="P1089" s="53">
        <f t="shared" si="32"/>
        <v>22</v>
      </c>
      <c r="Q1089" s="4">
        <f t="shared" ca="1" si="33"/>
        <v>44784</v>
      </c>
    </row>
    <row r="1090" spans="3:17" x14ac:dyDescent="0.25">
      <c r="C1090" s="15">
        <f ca="1">(Q1090)-(B1090)</f>
        <v>44784</v>
      </c>
      <c r="L1090" s="3"/>
      <c r="M1090" s="26"/>
      <c r="N1090" s="25" t="e" cm="1">
        <f t="array" ref="N1090">_xlfn.IFS($M1090="Higher", "Yes", $M1090="Intermediate", "Clinical Risk Evaluation", $M1090="Lower", "No",$M1090="No Risk", "No")</f>
        <v>#N/A</v>
      </c>
      <c r="O1090" s="25" t="e" cm="1">
        <f t="array" ref="O1090">_xlfn.IFS($M1090="Higher", "Yes", $M1090="Intermediate", "Yes", $M1090="Lower", "Yes",$M1090="No Risk", "No")</f>
        <v>#N/A</v>
      </c>
      <c r="P1090" s="53">
        <f t="shared" si="32"/>
        <v>22</v>
      </c>
      <c r="Q1090" s="4">
        <f t="shared" ca="1" si="33"/>
        <v>44784</v>
      </c>
    </row>
    <row r="1091" spans="3:17" x14ac:dyDescent="0.25">
      <c r="C1091" s="15">
        <f ca="1">(Q1091)-(B1091)</f>
        <v>44784</v>
      </c>
      <c r="L1091" s="3"/>
      <c r="M1091" s="26"/>
      <c r="N1091" s="25" t="e" cm="1">
        <f t="array" ref="N1091">_xlfn.IFS($M1091="Higher", "Yes", $M1091="Intermediate", "Clinical Risk Evaluation", $M1091="Lower", "No",$M1091="No Risk", "No")</f>
        <v>#N/A</v>
      </c>
      <c r="O1091" s="25" t="e" cm="1">
        <f t="array" ref="O1091">_xlfn.IFS($M1091="Higher", "Yes", $M1091="Intermediate", "Yes", $M1091="Lower", "Yes",$M1091="No Risk", "No")</f>
        <v>#N/A</v>
      </c>
      <c r="P1091" s="53">
        <f t="shared" si="32"/>
        <v>22</v>
      </c>
      <c r="Q1091" s="4">
        <f t="shared" ca="1" si="33"/>
        <v>44784</v>
      </c>
    </row>
    <row r="1092" spans="3:17" x14ac:dyDescent="0.25">
      <c r="C1092" s="15">
        <f ca="1">(Q1092)-(B1092)</f>
        <v>44784</v>
      </c>
      <c r="L1092" s="3"/>
      <c r="M1092" s="26"/>
      <c r="N1092" s="25" t="e" cm="1">
        <f t="array" ref="N1092">_xlfn.IFS($M1092="Higher", "Yes", $M1092="Intermediate", "Clinical Risk Evaluation", $M1092="Lower", "No",$M1092="No Risk", "No")</f>
        <v>#N/A</v>
      </c>
      <c r="O1092" s="25" t="e" cm="1">
        <f t="array" ref="O1092">_xlfn.IFS($M1092="Higher", "Yes", $M1092="Intermediate", "Yes", $M1092="Lower", "Yes",$M1092="No Risk", "No")</f>
        <v>#N/A</v>
      </c>
      <c r="P1092" s="53">
        <f t="shared" si="32"/>
        <v>22</v>
      </c>
      <c r="Q1092" s="4">
        <f t="shared" ca="1" si="33"/>
        <v>44784</v>
      </c>
    </row>
    <row r="1093" spans="3:17" x14ac:dyDescent="0.25">
      <c r="C1093" s="15">
        <f ca="1">(Q1093)-(B1093)</f>
        <v>44784</v>
      </c>
      <c r="L1093" s="3"/>
      <c r="M1093" s="26"/>
      <c r="N1093" s="25" t="e" cm="1">
        <f t="array" ref="N1093">_xlfn.IFS($M1093="Higher", "Yes", $M1093="Intermediate", "Clinical Risk Evaluation", $M1093="Lower", "No",$M1093="No Risk", "No")</f>
        <v>#N/A</v>
      </c>
      <c r="O1093" s="25" t="e" cm="1">
        <f t="array" ref="O1093">_xlfn.IFS($M1093="Higher", "Yes", $M1093="Intermediate", "Yes", $M1093="Lower", "Yes",$M1093="No Risk", "No")</f>
        <v>#N/A</v>
      </c>
      <c r="P1093" s="53">
        <f t="shared" si="32"/>
        <v>22</v>
      </c>
      <c r="Q1093" s="4">
        <f t="shared" ca="1" si="33"/>
        <v>44784</v>
      </c>
    </row>
    <row r="1094" spans="3:17" x14ac:dyDescent="0.25">
      <c r="C1094" s="15">
        <f ca="1">(Q1094)-(B1094)</f>
        <v>44784</v>
      </c>
      <c r="L1094" s="3"/>
      <c r="M1094" s="26"/>
      <c r="N1094" s="25" t="e" cm="1">
        <f t="array" ref="N1094">_xlfn.IFS($M1094="Higher", "Yes", $M1094="Intermediate", "Clinical Risk Evaluation", $M1094="Lower", "No",$M1094="No Risk", "No")</f>
        <v>#N/A</v>
      </c>
      <c r="O1094" s="25" t="e" cm="1">
        <f t="array" ref="O1094">_xlfn.IFS($M1094="Higher", "Yes", $M1094="Intermediate", "Yes", $M1094="Lower", "Yes",$M1094="No Risk", "No")</f>
        <v>#N/A</v>
      </c>
      <c r="P1094" s="53">
        <f t="shared" si="32"/>
        <v>22</v>
      </c>
      <c r="Q1094" s="4">
        <f t="shared" ca="1" si="33"/>
        <v>44784</v>
      </c>
    </row>
    <row r="1095" spans="3:17" x14ac:dyDescent="0.25">
      <c r="C1095" s="15">
        <f ca="1">(Q1095)-(B1095)</f>
        <v>44784</v>
      </c>
      <c r="L1095" s="3"/>
      <c r="M1095" s="26"/>
      <c r="N1095" s="25" t="e" cm="1">
        <f t="array" ref="N1095">_xlfn.IFS($M1095="Higher", "Yes", $M1095="Intermediate", "Clinical Risk Evaluation", $M1095="Lower", "No",$M1095="No Risk", "No")</f>
        <v>#N/A</v>
      </c>
      <c r="O1095" s="25" t="e" cm="1">
        <f t="array" ref="O1095">_xlfn.IFS($M1095="Higher", "Yes", $M1095="Intermediate", "Yes", $M1095="Lower", "Yes",$M1095="No Risk", "No")</f>
        <v>#N/A</v>
      </c>
      <c r="P1095" s="53">
        <f t="shared" si="32"/>
        <v>22</v>
      </c>
      <c r="Q1095" s="4">
        <f t="shared" ca="1" si="33"/>
        <v>44784</v>
      </c>
    </row>
    <row r="1096" spans="3:17" x14ac:dyDescent="0.25">
      <c r="C1096" s="15">
        <f ca="1">(Q1096)-(B1096)</f>
        <v>44784</v>
      </c>
      <c r="L1096" s="3"/>
      <c r="M1096" s="26"/>
      <c r="N1096" s="25" t="e" cm="1">
        <f t="array" ref="N1096">_xlfn.IFS($M1096="Higher", "Yes", $M1096="Intermediate", "Clinical Risk Evaluation", $M1096="Lower", "No",$M1096="No Risk", "No")</f>
        <v>#N/A</v>
      </c>
      <c r="O1096" s="25" t="e" cm="1">
        <f t="array" ref="O1096">_xlfn.IFS($M1096="Higher", "Yes", $M1096="Intermediate", "Yes", $M1096="Lower", "Yes",$M1096="No Risk", "No")</f>
        <v>#N/A</v>
      </c>
      <c r="P1096" s="53">
        <f t="shared" si="32"/>
        <v>22</v>
      </c>
      <c r="Q1096" s="4">
        <f t="shared" ca="1" si="33"/>
        <v>44784</v>
      </c>
    </row>
    <row r="1097" spans="3:17" x14ac:dyDescent="0.25">
      <c r="C1097" s="15">
        <f ca="1">(Q1097)-(B1097)</f>
        <v>44784</v>
      </c>
      <c r="L1097" s="3"/>
      <c r="M1097" s="26"/>
      <c r="N1097" s="25" t="e" cm="1">
        <f t="array" ref="N1097">_xlfn.IFS($M1097="Higher", "Yes", $M1097="Intermediate", "Clinical Risk Evaluation", $M1097="Lower", "No",$M1097="No Risk", "No")</f>
        <v>#N/A</v>
      </c>
      <c r="O1097" s="25" t="e" cm="1">
        <f t="array" ref="O1097">_xlfn.IFS($M1097="Higher", "Yes", $M1097="Intermediate", "Yes", $M1097="Lower", "Yes",$M1097="No Risk", "No")</f>
        <v>#N/A</v>
      </c>
      <c r="P1097" s="53">
        <f t="shared" si="32"/>
        <v>22</v>
      </c>
      <c r="Q1097" s="4">
        <f t="shared" ca="1" si="33"/>
        <v>44784</v>
      </c>
    </row>
    <row r="1098" spans="3:17" x14ac:dyDescent="0.25">
      <c r="C1098" s="15">
        <f ca="1">(Q1098)-(B1098)</f>
        <v>44784</v>
      </c>
      <c r="L1098" s="3"/>
      <c r="M1098" s="26"/>
      <c r="N1098" s="25" t="e" cm="1">
        <f t="array" ref="N1098">_xlfn.IFS($M1098="Higher", "Yes", $M1098="Intermediate", "Clinical Risk Evaluation", $M1098="Lower", "No",$M1098="No Risk", "No")</f>
        <v>#N/A</v>
      </c>
      <c r="O1098" s="25" t="e" cm="1">
        <f t="array" ref="O1098">_xlfn.IFS($M1098="Higher", "Yes", $M1098="Intermediate", "Yes", $M1098="Lower", "Yes",$M1098="No Risk", "No")</f>
        <v>#N/A</v>
      </c>
      <c r="P1098" s="53">
        <f t="shared" si="32"/>
        <v>22</v>
      </c>
      <c r="Q1098" s="4">
        <f t="shared" ca="1" si="33"/>
        <v>44784</v>
      </c>
    </row>
    <row r="1099" spans="3:17" x14ac:dyDescent="0.25">
      <c r="C1099" s="15">
        <f ca="1">(Q1099)-(B1099)</f>
        <v>44784</v>
      </c>
      <c r="L1099" s="3"/>
      <c r="M1099" s="26"/>
      <c r="N1099" s="25" t="e" cm="1">
        <f t="array" ref="N1099">_xlfn.IFS($M1099="Higher", "Yes", $M1099="Intermediate", "Clinical Risk Evaluation", $M1099="Lower", "No",$M1099="No Risk", "No")</f>
        <v>#N/A</v>
      </c>
      <c r="O1099" s="25" t="e" cm="1">
        <f t="array" ref="O1099">_xlfn.IFS($M1099="Higher", "Yes", $M1099="Intermediate", "Yes", $M1099="Lower", "Yes",$M1099="No Risk", "No")</f>
        <v>#N/A</v>
      </c>
      <c r="P1099" s="53">
        <f t="shared" si="32"/>
        <v>22</v>
      </c>
      <c r="Q1099" s="4">
        <f t="shared" ca="1" si="33"/>
        <v>44784</v>
      </c>
    </row>
    <row r="1100" spans="3:17" x14ac:dyDescent="0.25">
      <c r="C1100" s="15">
        <f ca="1">(Q1100)-(B1100)</f>
        <v>44784</v>
      </c>
      <c r="L1100" s="3"/>
      <c r="M1100" s="26"/>
      <c r="N1100" s="25" t="e" cm="1">
        <f t="array" ref="N1100">_xlfn.IFS($M1100="Higher", "Yes", $M1100="Intermediate", "Clinical Risk Evaluation", $M1100="Lower", "No",$M1100="No Risk", "No")</f>
        <v>#N/A</v>
      </c>
      <c r="O1100" s="25" t="e" cm="1">
        <f t="array" ref="O1100">_xlfn.IFS($M1100="Higher", "Yes", $M1100="Intermediate", "Yes", $M1100="Lower", "Yes",$M1100="No Risk", "No")</f>
        <v>#N/A</v>
      </c>
      <c r="P1100" s="53">
        <f t="shared" si="32"/>
        <v>22</v>
      </c>
      <c r="Q1100" s="4">
        <f t="shared" ca="1" si="33"/>
        <v>44784</v>
      </c>
    </row>
    <row r="1101" spans="3:17" x14ac:dyDescent="0.25">
      <c r="C1101" s="15">
        <f ca="1">(Q1101)-(B1101)</f>
        <v>44784</v>
      </c>
      <c r="L1101" s="3"/>
      <c r="M1101" s="26"/>
      <c r="N1101" s="25" t="e" cm="1">
        <f t="array" ref="N1101">_xlfn.IFS($M1101="Higher", "Yes", $M1101="Intermediate", "Clinical Risk Evaluation", $M1101="Lower", "No",$M1101="No Risk", "No")</f>
        <v>#N/A</v>
      </c>
      <c r="O1101" s="25" t="e" cm="1">
        <f t="array" ref="O1101">_xlfn.IFS($M1101="Higher", "Yes", $M1101="Intermediate", "Yes", $M1101="Lower", "Yes",$M1101="No Risk", "No")</f>
        <v>#N/A</v>
      </c>
      <c r="P1101" s="53">
        <f t="shared" ref="P1101:P1136" si="34">(B1101)+22</f>
        <v>22</v>
      </c>
      <c r="Q1101" s="4">
        <f t="shared" ref="Q1101:Q1136" ca="1" si="35">TODAY()</f>
        <v>44784</v>
      </c>
    </row>
    <row r="1102" spans="3:17" x14ac:dyDescent="0.25">
      <c r="C1102" s="15">
        <f ca="1">(Q1102)-(B1102)</f>
        <v>44784</v>
      </c>
      <c r="L1102" s="3"/>
      <c r="M1102" s="26"/>
      <c r="N1102" s="25" t="e" cm="1">
        <f t="array" ref="N1102">_xlfn.IFS($M1102="Higher", "Yes", $M1102="Intermediate", "Clinical Risk Evaluation", $M1102="Lower", "No",$M1102="No Risk", "No")</f>
        <v>#N/A</v>
      </c>
      <c r="O1102" s="25" t="e" cm="1">
        <f t="array" ref="O1102">_xlfn.IFS($M1102="Higher", "Yes", $M1102="Intermediate", "Yes", $M1102="Lower", "Yes",$M1102="No Risk", "No")</f>
        <v>#N/A</v>
      </c>
      <c r="P1102" s="53">
        <f t="shared" si="34"/>
        <v>22</v>
      </c>
      <c r="Q1102" s="4">
        <f t="shared" ca="1" si="35"/>
        <v>44784</v>
      </c>
    </row>
    <row r="1103" spans="3:17" x14ac:dyDescent="0.25">
      <c r="C1103" s="15">
        <f ca="1">(Q1103)-(B1103)</f>
        <v>44784</v>
      </c>
      <c r="L1103" s="3"/>
      <c r="M1103" s="26"/>
      <c r="N1103" s="25" t="e" cm="1">
        <f t="array" ref="N1103">_xlfn.IFS($M1103="Higher", "Yes", $M1103="Intermediate", "Clinical Risk Evaluation", $M1103="Lower", "No",$M1103="No Risk", "No")</f>
        <v>#N/A</v>
      </c>
      <c r="O1103" s="25" t="e" cm="1">
        <f t="array" ref="O1103">_xlfn.IFS($M1103="Higher", "Yes", $M1103="Intermediate", "Yes", $M1103="Lower", "Yes",$M1103="No Risk", "No")</f>
        <v>#N/A</v>
      </c>
      <c r="P1103" s="53">
        <f t="shared" si="34"/>
        <v>22</v>
      </c>
      <c r="Q1103" s="4">
        <f t="shared" ca="1" si="35"/>
        <v>44784</v>
      </c>
    </row>
    <row r="1104" spans="3:17" x14ac:dyDescent="0.25">
      <c r="C1104" s="15">
        <f ca="1">(Q1104)-(B1104)</f>
        <v>44784</v>
      </c>
      <c r="L1104" s="3"/>
      <c r="M1104" s="26"/>
      <c r="N1104" s="25" t="e" cm="1">
        <f t="array" ref="N1104">_xlfn.IFS($M1104="Higher", "Yes", $M1104="Intermediate", "Clinical Risk Evaluation", $M1104="Lower", "No",$M1104="No Risk", "No")</f>
        <v>#N/A</v>
      </c>
      <c r="O1104" s="25" t="e" cm="1">
        <f t="array" ref="O1104">_xlfn.IFS($M1104="Higher", "Yes", $M1104="Intermediate", "Yes", $M1104="Lower", "Yes",$M1104="No Risk", "No")</f>
        <v>#N/A</v>
      </c>
      <c r="P1104" s="53">
        <f t="shared" si="34"/>
        <v>22</v>
      </c>
      <c r="Q1104" s="4">
        <f t="shared" ca="1" si="35"/>
        <v>44784</v>
      </c>
    </row>
    <row r="1105" spans="3:17" x14ac:dyDescent="0.25">
      <c r="C1105" s="15">
        <f ca="1">(Q1105)-(B1105)</f>
        <v>44784</v>
      </c>
      <c r="L1105" s="3"/>
      <c r="M1105" s="26"/>
      <c r="N1105" s="25" t="e" cm="1">
        <f t="array" ref="N1105">_xlfn.IFS($M1105="Higher", "Yes", $M1105="Intermediate", "Clinical Risk Evaluation", $M1105="Lower", "No",$M1105="No Risk", "No")</f>
        <v>#N/A</v>
      </c>
      <c r="O1105" s="25" t="e" cm="1">
        <f t="array" ref="O1105">_xlfn.IFS($M1105="Higher", "Yes", $M1105="Intermediate", "Yes", $M1105="Lower", "Yes",$M1105="No Risk", "No")</f>
        <v>#N/A</v>
      </c>
      <c r="P1105" s="53">
        <f t="shared" si="34"/>
        <v>22</v>
      </c>
      <c r="Q1105" s="4">
        <f t="shared" ca="1" si="35"/>
        <v>44784</v>
      </c>
    </row>
    <row r="1106" spans="3:17" x14ac:dyDescent="0.25">
      <c r="C1106" s="15">
        <f ca="1">(Q1106)-(B1106)</f>
        <v>44784</v>
      </c>
      <c r="L1106" s="3"/>
      <c r="M1106" s="26"/>
      <c r="N1106" s="25" t="e" cm="1">
        <f t="array" ref="N1106">_xlfn.IFS($M1106="Higher", "Yes", $M1106="Intermediate", "Clinical Risk Evaluation", $M1106="Lower", "No",$M1106="No Risk", "No")</f>
        <v>#N/A</v>
      </c>
      <c r="O1106" s="25" t="e" cm="1">
        <f t="array" ref="O1106">_xlfn.IFS($M1106="Higher", "Yes", $M1106="Intermediate", "Yes", $M1106="Lower", "Yes",$M1106="No Risk", "No")</f>
        <v>#N/A</v>
      </c>
      <c r="P1106" s="53">
        <f t="shared" si="34"/>
        <v>22</v>
      </c>
      <c r="Q1106" s="4">
        <f t="shared" ca="1" si="35"/>
        <v>44784</v>
      </c>
    </row>
    <row r="1107" spans="3:17" x14ac:dyDescent="0.25">
      <c r="C1107" s="15">
        <f ca="1">(Q1107)-(B1107)</f>
        <v>44784</v>
      </c>
      <c r="L1107" s="3"/>
      <c r="M1107" s="26"/>
      <c r="N1107" s="25" t="e" cm="1">
        <f t="array" ref="N1107">_xlfn.IFS($M1107="Higher", "Yes", $M1107="Intermediate", "Clinical Risk Evaluation", $M1107="Lower", "No",$M1107="No Risk", "No")</f>
        <v>#N/A</v>
      </c>
      <c r="O1107" s="25" t="e" cm="1">
        <f t="array" ref="O1107">_xlfn.IFS($M1107="Higher", "Yes", $M1107="Intermediate", "Yes", $M1107="Lower", "Yes",$M1107="No Risk", "No")</f>
        <v>#N/A</v>
      </c>
      <c r="P1107" s="53">
        <f t="shared" si="34"/>
        <v>22</v>
      </c>
      <c r="Q1107" s="4">
        <f t="shared" ca="1" si="35"/>
        <v>44784</v>
      </c>
    </row>
    <row r="1108" spans="3:17" x14ac:dyDescent="0.25">
      <c r="C1108" s="15">
        <f ca="1">(Q1108)-(B1108)</f>
        <v>44784</v>
      </c>
      <c r="L1108" s="3"/>
      <c r="M1108" s="26"/>
      <c r="N1108" s="25" t="e" cm="1">
        <f t="array" ref="N1108">_xlfn.IFS($M1108="Higher", "Yes", $M1108="Intermediate", "Clinical Risk Evaluation", $M1108="Lower", "No",$M1108="No Risk", "No")</f>
        <v>#N/A</v>
      </c>
      <c r="O1108" s="25" t="e" cm="1">
        <f t="array" ref="O1108">_xlfn.IFS($M1108="Higher", "Yes", $M1108="Intermediate", "Yes", $M1108="Lower", "Yes",$M1108="No Risk", "No")</f>
        <v>#N/A</v>
      </c>
      <c r="P1108" s="53">
        <f t="shared" si="34"/>
        <v>22</v>
      </c>
      <c r="Q1108" s="4">
        <f t="shared" ca="1" si="35"/>
        <v>44784</v>
      </c>
    </row>
    <row r="1109" spans="3:17" x14ac:dyDescent="0.25">
      <c r="C1109" s="15">
        <f ca="1">(Q1109)-(B1109)</f>
        <v>44784</v>
      </c>
      <c r="L1109" s="3"/>
      <c r="M1109" s="26"/>
      <c r="N1109" s="25" t="e" cm="1">
        <f t="array" ref="N1109">_xlfn.IFS($M1109="Higher", "Yes", $M1109="Intermediate", "Clinical Risk Evaluation", $M1109="Lower", "No",$M1109="No Risk", "No")</f>
        <v>#N/A</v>
      </c>
      <c r="O1109" s="25" t="e" cm="1">
        <f t="array" ref="O1109">_xlfn.IFS($M1109="Higher", "Yes", $M1109="Intermediate", "Yes", $M1109="Lower", "Yes",$M1109="No Risk", "No")</f>
        <v>#N/A</v>
      </c>
      <c r="P1109" s="53">
        <f t="shared" si="34"/>
        <v>22</v>
      </c>
      <c r="Q1109" s="4">
        <f t="shared" ca="1" si="35"/>
        <v>44784</v>
      </c>
    </row>
    <row r="1110" spans="3:17" x14ac:dyDescent="0.25">
      <c r="C1110" s="15">
        <f ca="1">(Q1110)-(B1110)</f>
        <v>44784</v>
      </c>
      <c r="L1110" s="3"/>
      <c r="M1110" s="26"/>
      <c r="N1110" s="25" t="e" cm="1">
        <f t="array" ref="N1110">_xlfn.IFS($M1110="Higher", "Yes", $M1110="Intermediate", "Clinical Risk Evaluation", $M1110="Lower", "No",$M1110="No Risk", "No")</f>
        <v>#N/A</v>
      </c>
      <c r="O1110" s="25" t="e" cm="1">
        <f t="array" ref="O1110">_xlfn.IFS($M1110="Higher", "Yes", $M1110="Intermediate", "Yes", $M1110="Lower", "Yes",$M1110="No Risk", "No")</f>
        <v>#N/A</v>
      </c>
      <c r="P1110" s="53">
        <f t="shared" si="34"/>
        <v>22</v>
      </c>
      <c r="Q1110" s="4">
        <f t="shared" ca="1" si="35"/>
        <v>44784</v>
      </c>
    </row>
    <row r="1111" spans="3:17" x14ac:dyDescent="0.25">
      <c r="C1111" s="15">
        <f ca="1">(Q1111)-(B1111)</f>
        <v>44784</v>
      </c>
      <c r="L1111" s="3"/>
      <c r="M1111" s="26"/>
      <c r="N1111" s="25" t="e" cm="1">
        <f t="array" ref="N1111">_xlfn.IFS($M1111="Higher", "Yes", $M1111="Intermediate", "Clinical Risk Evaluation", $M1111="Lower", "No",$M1111="No Risk", "No")</f>
        <v>#N/A</v>
      </c>
      <c r="O1111" s="25" t="e" cm="1">
        <f t="array" ref="O1111">_xlfn.IFS($M1111="Higher", "Yes", $M1111="Intermediate", "Yes", $M1111="Lower", "Yes",$M1111="No Risk", "No")</f>
        <v>#N/A</v>
      </c>
      <c r="P1111" s="53">
        <f t="shared" si="34"/>
        <v>22</v>
      </c>
      <c r="Q1111" s="4">
        <f t="shared" ca="1" si="35"/>
        <v>44784</v>
      </c>
    </row>
    <row r="1112" spans="3:17" x14ac:dyDescent="0.25">
      <c r="C1112" s="15">
        <f ca="1">(Q1112)-(B1112)</f>
        <v>44784</v>
      </c>
      <c r="L1112" s="3"/>
      <c r="M1112" s="26"/>
      <c r="N1112" s="25" t="e" cm="1">
        <f t="array" ref="N1112">_xlfn.IFS($M1112="Higher", "Yes", $M1112="Intermediate", "Clinical Risk Evaluation", $M1112="Lower", "No",$M1112="No Risk", "No")</f>
        <v>#N/A</v>
      </c>
      <c r="O1112" s="25" t="e" cm="1">
        <f t="array" ref="O1112">_xlfn.IFS($M1112="Higher", "Yes", $M1112="Intermediate", "Yes", $M1112="Lower", "Yes",$M1112="No Risk", "No")</f>
        <v>#N/A</v>
      </c>
      <c r="P1112" s="53">
        <f t="shared" si="34"/>
        <v>22</v>
      </c>
      <c r="Q1112" s="4">
        <f t="shared" ca="1" si="35"/>
        <v>44784</v>
      </c>
    </row>
    <row r="1113" spans="3:17" x14ac:dyDescent="0.25">
      <c r="C1113" s="15">
        <f ca="1">(Q1113)-(B1113)</f>
        <v>44784</v>
      </c>
      <c r="L1113" s="3"/>
      <c r="M1113" s="26"/>
      <c r="N1113" s="25" t="e" cm="1">
        <f t="array" ref="N1113">_xlfn.IFS($M1113="Higher", "Yes", $M1113="Intermediate", "Clinical Risk Evaluation", $M1113="Lower", "No",$M1113="No Risk", "No")</f>
        <v>#N/A</v>
      </c>
      <c r="O1113" s="25" t="e" cm="1">
        <f t="array" ref="O1113">_xlfn.IFS($M1113="Higher", "Yes", $M1113="Intermediate", "Yes", $M1113="Lower", "Yes",$M1113="No Risk", "No")</f>
        <v>#N/A</v>
      </c>
      <c r="P1113" s="53">
        <f t="shared" si="34"/>
        <v>22</v>
      </c>
      <c r="Q1113" s="4">
        <f t="shared" ca="1" si="35"/>
        <v>44784</v>
      </c>
    </row>
    <row r="1114" spans="3:17" x14ac:dyDescent="0.25">
      <c r="C1114" s="15">
        <f ca="1">(Q1114)-(B1114)</f>
        <v>44784</v>
      </c>
      <c r="L1114" s="3"/>
      <c r="M1114" s="26"/>
      <c r="N1114" s="25" t="e" cm="1">
        <f t="array" ref="N1114">_xlfn.IFS($M1114="Higher", "Yes", $M1114="Intermediate", "Clinical Risk Evaluation", $M1114="Lower", "No",$M1114="No Risk", "No")</f>
        <v>#N/A</v>
      </c>
      <c r="O1114" s="25" t="e" cm="1">
        <f t="array" ref="O1114">_xlfn.IFS($M1114="Higher", "Yes", $M1114="Intermediate", "Yes", $M1114="Lower", "Yes",$M1114="No Risk", "No")</f>
        <v>#N/A</v>
      </c>
      <c r="P1114" s="53">
        <f t="shared" si="34"/>
        <v>22</v>
      </c>
      <c r="Q1114" s="4">
        <f t="shared" ca="1" si="35"/>
        <v>44784</v>
      </c>
    </row>
    <row r="1115" spans="3:17" x14ac:dyDescent="0.25">
      <c r="C1115" s="15">
        <f ca="1">(Q1115)-(B1115)</f>
        <v>44784</v>
      </c>
      <c r="L1115" s="3"/>
      <c r="M1115" s="26"/>
      <c r="N1115" s="25" t="e" cm="1">
        <f t="array" ref="N1115">_xlfn.IFS($M1115="Higher", "Yes", $M1115="Intermediate", "Clinical Risk Evaluation", $M1115="Lower", "No",$M1115="No Risk", "No")</f>
        <v>#N/A</v>
      </c>
      <c r="O1115" s="25" t="e" cm="1">
        <f t="array" ref="O1115">_xlfn.IFS($M1115="Higher", "Yes", $M1115="Intermediate", "Yes", $M1115="Lower", "Yes",$M1115="No Risk", "No")</f>
        <v>#N/A</v>
      </c>
      <c r="P1115" s="53">
        <f t="shared" si="34"/>
        <v>22</v>
      </c>
      <c r="Q1115" s="4">
        <f t="shared" ca="1" si="35"/>
        <v>44784</v>
      </c>
    </row>
    <row r="1116" spans="3:17" x14ac:dyDescent="0.25">
      <c r="C1116" s="15">
        <f ca="1">(Q1116)-(B1116)</f>
        <v>44784</v>
      </c>
      <c r="L1116" s="3"/>
      <c r="M1116" s="26"/>
      <c r="N1116" s="25" t="e" cm="1">
        <f t="array" ref="N1116">_xlfn.IFS($M1116="Higher", "Yes", $M1116="Intermediate", "Clinical Risk Evaluation", $M1116="Lower", "No",$M1116="No Risk", "No")</f>
        <v>#N/A</v>
      </c>
      <c r="O1116" s="25" t="e" cm="1">
        <f t="array" ref="O1116">_xlfn.IFS($M1116="Higher", "Yes", $M1116="Intermediate", "Yes", $M1116="Lower", "Yes",$M1116="No Risk", "No")</f>
        <v>#N/A</v>
      </c>
      <c r="P1116" s="53">
        <f t="shared" si="34"/>
        <v>22</v>
      </c>
      <c r="Q1116" s="4">
        <f t="shared" ca="1" si="35"/>
        <v>44784</v>
      </c>
    </row>
    <row r="1117" spans="3:17" x14ac:dyDescent="0.25">
      <c r="C1117" s="15">
        <f ca="1">(Q1117)-(B1117)</f>
        <v>44784</v>
      </c>
      <c r="L1117" s="3"/>
      <c r="M1117" s="26"/>
      <c r="N1117" s="25" t="e" cm="1">
        <f t="array" ref="N1117">_xlfn.IFS($M1117="Higher", "Yes", $M1117="Intermediate", "Clinical Risk Evaluation", $M1117="Lower", "No",$M1117="No Risk", "No")</f>
        <v>#N/A</v>
      </c>
      <c r="O1117" s="25" t="e" cm="1">
        <f t="array" ref="O1117">_xlfn.IFS($M1117="Higher", "Yes", $M1117="Intermediate", "Yes", $M1117="Lower", "Yes",$M1117="No Risk", "No")</f>
        <v>#N/A</v>
      </c>
      <c r="P1117" s="53">
        <f t="shared" si="34"/>
        <v>22</v>
      </c>
      <c r="Q1117" s="4">
        <f t="shared" ca="1" si="35"/>
        <v>44784</v>
      </c>
    </row>
    <row r="1118" spans="3:17" x14ac:dyDescent="0.25">
      <c r="C1118" s="15">
        <f ca="1">(Q1118)-(B1118)</f>
        <v>44784</v>
      </c>
      <c r="L1118" s="3"/>
      <c r="M1118" s="26"/>
      <c r="N1118" s="25" t="e" cm="1">
        <f t="array" ref="N1118">_xlfn.IFS($M1118="Higher", "Yes", $M1118="Intermediate", "Clinical Risk Evaluation", $M1118="Lower", "No",$M1118="No Risk", "No")</f>
        <v>#N/A</v>
      </c>
      <c r="O1118" s="25" t="e" cm="1">
        <f t="array" ref="O1118">_xlfn.IFS($M1118="Higher", "Yes", $M1118="Intermediate", "Yes", $M1118="Lower", "Yes",$M1118="No Risk", "No")</f>
        <v>#N/A</v>
      </c>
      <c r="P1118" s="53">
        <f t="shared" si="34"/>
        <v>22</v>
      </c>
      <c r="Q1118" s="4">
        <f t="shared" ca="1" si="35"/>
        <v>44784</v>
      </c>
    </row>
    <row r="1119" spans="3:17" x14ac:dyDescent="0.25">
      <c r="C1119" s="15">
        <f ca="1">(Q1119)-(B1119)</f>
        <v>44784</v>
      </c>
      <c r="L1119" s="3"/>
      <c r="M1119" s="26"/>
      <c r="N1119" s="25" t="e" cm="1">
        <f t="array" ref="N1119">_xlfn.IFS($M1119="Higher", "Yes", $M1119="Intermediate", "Clinical Risk Evaluation", $M1119="Lower", "No",$M1119="No Risk", "No")</f>
        <v>#N/A</v>
      </c>
      <c r="O1119" s="25" t="e" cm="1">
        <f t="array" ref="O1119">_xlfn.IFS($M1119="Higher", "Yes", $M1119="Intermediate", "Yes", $M1119="Lower", "Yes",$M1119="No Risk", "No")</f>
        <v>#N/A</v>
      </c>
      <c r="P1119" s="53">
        <f t="shared" si="34"/>
        <v>22</v>
      </c>
      <c r="Q1119" s="4">
        <f t="shared" ca="1" si="35"/>
        <v>44784</v>
      </c>
    </row>
    <row r="1120" spans="3:17" x14ac:dyDescent="0.25">
      <c r="C1120" s="15">
        <f ca="1">(Q1120)-(B1120)</f>
        <v>44784</v>
      </c>
      <c r="L1120" s="3"/>
      <c r="M1120" s="26"/>
      <c r="N1120" s="25" t="e" cm="1">
        <f t="array" ref="N1120">_xlfn.IFS($M1120="Higher", "Yes", $M1120="Intermediate", "Clinical Risk Evaluation", $M1120="Lower", "No",$M1120="No Risk", "No")</f>
        <v>#N/A</v>
      </c>
      <c r="O1120" s="25" t="e" cm="1">
        <f t="array" ref="O1120">_xlfn.IFS($M1120="Higher", "Yes", $M1120="Intermediate", "Yes", $M1120="Lower", "Yes",$M1120="No Risk", "No")</f>
        <v>#N/A</v>
      </c>
      <c r="P1120" s="53">
        <f t="shared" si="34"/>
        <v>22</v>
      </c>
      <c r="Q1120" s="4">
        <f t="shared" ca="1" si="35"/>
        <v>44784</v>
      </c>
    </row>
    <row r="1121" spans="3:17" x14ac:dyDescent="0.25">
      <c r="C1121" s="15">
        <f ca="1">(Q1121)-(B1121)</f>
        <v>44784</v>
      </c>
      <c r="L1121" s="3"/>
      <c r="M1121" s="26"/>
      <c r="N1121" s="25" t="e" cm="1">
        <f t="array" ref="N1121">_xlfn.IFS($M1121="Higher", "Yes", $M1121="Intermediate", "Clinical Risk Evaluation", $M1121="Lower", "No",$M1121="No Risk", "No")</f>
        <v>#N/A</v>
      </c>
      <c r="O1121" s="25" t="e" cm="1">
        <f t="array" ref="O1121">_xlfn.IFS($M1121="Higher", "Yes", $M1121="Intermediate", "Yes", $M1121="Lower", "Yes",$M1121="No Risk", "No")</f>
        <v>#N/A</v>
      </c>
      <c r="P1121" s="53">
        <f t="shared" si="34"/>
        <v>22</v>
      </c>
      <c r="Q1121" s="4">
        <f t="shared" ca="1" si="35"/>
        <v>44784</v>
      </c>
    </row>
    <row r="1122" spans="3:17" x14ac:dyDescent="0.25">
      <c r="C1122" s="15">
        <f ca="1">(Q1122)-(B1122)</f>
        <v>44784</v>
      </c>
      <c r="L1122" s="3"/>
      <c r="M1122" s="26"/>
      <c r="N1122" s="25" t="e" cm="1">
        <f t="array" ref="N1122">_xlfn.IFS($M1122="Higher", "Yes", $M1122="Intermediate", "Clinical Risk Evaluation", $M1122="Lower", "No",$M1122="No Risk", "No")</f>
        <v>#N/A</v>
      </c>
      <c r="O1122" s="25" t="e" cm="1">
        <f t="array" ref="O1122">_xlfn.IFS($M1122="Higher", "Yes", $M1122="Intermediate", "Yes", $M1122="Lower", "Yes",$M1122="No Risk", "No")</f>
        <v>#N/A</v>
      </c>
      <c r="P1122" s="53">
        <f t="shared" si="34"/>
        <v>22</v>
      </c>
      <c r="Q1122" s="4">
        <f t="shared" ca="1" si="35"/>
        <v>44784</v>
      </c>
    </row>
    <row r="1123" spans="3:17" x14ac:dyDescent="0.25">
      <c r="C1123" s="15">
        <f ca="1">(Q1123)-(B1123)</f>
        <v>44784</v>
      </c>
      <c r="L1123" s="3"/>
      <c r="M1123" s="26"/>
      <c r="N1123" s="25" t="e" cm="1">
        <f t="array" ref="N1123">_xlfn.IFS($M1123="Higher", "Yes", $M1123="Intermediate", "Clinical Risk Evaluation", $M1123="Lower", "No",$M1123="No Risk", "No")</f>
        <v>#N/A</v>
      </c>
      <c r="O1123" s="25" t="e" cm="1">
        <f t="array" ref="O1123">_xlfn.IFS($M1123="Higher", "Yes", $M1123="Intermediate", "Yes", $M1123="Lower", "Yes",$M1123="No Risk", "No")</f>
        <v>#N/A</v>
      </c>
      <c r="P1123" s="53">
        <f t="shared" si="34"/>
        <v>22</v>
      </c>
      <c r="Q1123" s="4">
        <f t="shared" ca="1" si="35"/>
        <v>44784</v>
      </c>
    </row>
    <row r="1124" spans="3:17" x14ac:dyDescent="0.25">
      <c r="C1124" s="15">
        <f ca="1">(Q1124)-(B1124)</f>
        <v>44784</v>
      </c>
      <c r="L1124" s="3"/>
      <c r="M1124" s="26"/>
      <c r="N1124" s="25" t="e" cm="1">
        <f t="array" ref="N1124">_xlfn.IFS($M1124="Higher", "Yes", $M1124="Intermediate", "Clinical Risk Evaluation", $M1124="Lower", "No",$M1124="No Risk", "No")</f>
        <v>#N/A</v>
      </c>
      <c r="O1124" s="25" t="e" cm="1">
        <f t="array" ref="O1124">_xlfn.IFS($M1124="Higher", "Yes", $M1124="Intermediate", "Yes", $M1124="Lower", "Yes",$M1124="No Risk", "No")</f>
        <v>#N/A</v>
      </c>
      <c r="P1124" s="53">
        <f t="shared" si="34"/>
        <v>22</v>
      </c>
      <c r="Q1124" s="4">
        <f t="shared" ca="1" si="35"/>
        <v>44784</v>
      </c>
    </row>
    <row r="1125" spans="3:17" x14ac:dyDescent="0.25">
      <c r="C1125" s="15">
        <f ca="1">(Q1125)-(B1125)</f>
        <v>44784</v>
      </c>
      <c r="L1125" s="3"/>
      <c r="M1125" s="26"/>
      <c r="N1125" s="25" t="e" cm="1">
        <f t="array" ref="N1125">_xlfn.IFS($M1125="Higher", "Yes", $M1125="Intermediate", "Clinical Risk Evaluation", $M1125="Lower", "No",$M1125="No Risk", "No")</f>
        <v>#N/A</v>
      </c>
      <c r="O1125" s="25" t="e" cm="1">
        <f t="array" ref="O1125">_xlfn.IFS($M1125="Higher", "Yes", $M1125="Intermediate", "Yes", $M1125="Lower", "Yes",$M1125="No Risk", "No")</f>
        <v>#N/A</v>
      </c>
      <c r="P1125" s="53">
        <f t="shared" si="34"/>
        <v>22</v>
      </c>
      <c r="Q1125" s="4">
        <f t="shared" ca="1" si="35"/>
        <v>44784</v>
      </c>
    </row>
    <row r="1126" spans="3:17" x14ac:dyDescent="0.25">
      <c r="C1126" s="15">
        <f ca="1">(Q1126)-(B1126)</f>
        <v>44784</v>
      </c>
      <c r="L1126" s="3"/>
      <c r="M1126" s="26"/>
      <c r="N1126" s="25" t="e" cm="1">
        <f t="array" ref="N1126">_xlfn.IFS($M1126="Higher", "Yes", $M1126="Intermediate", "Clinical Risk Evaluation", $M1126="Lower", "No",$M1126="No Risk", "No")</f>
        <v>#N/A</v>
      </c>
      <c r="O1126" s="25" t="e" cm="1">
        <f t="array" ref="O1126">_xlfn.IFS($M1126="Higher", "Yes", $M1126="Intermediate", "Yes", $M1126="Lower", "Yes",$M1126="No Risk", "No")</f>
        <v>#N/A</v>
      </c>
      <c r="P1126" s="53">
        <f t="shared" si="34"/>
        <v>22</v>
      </c>
      <c r="Q1126" s="4">
        <f t="shared" ca="1" si="35"/>
        <v>44784</v>
      </c>
    </row>
    <row r="1127" spans="3:17" x14ac:dyDescent="0.25">
      <c r="C1127" s="15">
        <f ca="1">(Q1127)-(B1127)</f>
        <v>44784</v>
      </c>
      <c r="L1127" s="3"/>
      <c r="M1127" s="26"/>
      <c r="N1127" s="25" t="e" cm="1">
        <f t="array" ref="N1127">_xlfn.IFS($M1127="Higher", "Yes", $M1127="Intermediate", "Clinical Risk Evaluation", $M1127="Lower", "No",$M1127="No Risk", "No")</f>
        <v>#N/A</v>
      </c>
      <c r="O1127" s="25" t="e" cm="1">
        <f t="array" ref="O1127">_xlfn.IFS($M1127="Higher", "Yes", $M1127="Intermediate", "Yes", $M1127="Lower", "Yes",$M1127="No Risk", "No")</f>
        <v>#N/A</v>
      </c>
      <c r="P1127" s="53">
        <f t="shared" si="34"/>
        <v>22</v>
      </c>
      <c r="Q1127" s="4">
        <f t="shared" ca="1" si="35"/>
        <v>44784</v>
      </c>
    </row>
    <row r="1128" spans="3:17" x14ac:dyDescent="0.25">
      <c r="C1128" s="15">
        <f ca="1">(Q1128)-(B1128)</f>
        <v>44784</v>
      </c>
      <c r="L1128" s="3"/>
      <c r="M1128" s="26"/>
      <c r="N1128" s="25" t="e" cm="1">
        <f t="array" ref="N1128">_xlfn.IFS($M1128="Higher", "Yes", $M1128="Intermediate", "Clinical Risk Evaluation", $M1128="Lower", "No",$M1128="No Risk", "No")</f>
        <v>#N/A</v>
      </c>
      <c r="O1128" s="25" t="e" cm="1">
        <f t="array" ref="O1128">_xlfn.IFS($M1128="Higher", "Yes", $M1128="Intermediate", "Yes", $M1128="Lower", "Yes",$M1128="No Risk", "No")</f>
        <v>#N/A</v>
      </c>
      <c r="P1128" s="53">
        <f t="shared" si="34"/>
        <v>22</v>
      </c>
      <c r="Q1128" s="4">
        <f t="shared" ca="1" si="35"/>
        <v>44784</v>
      </c>
    </row>
    <row r="1129" spans="3:17" x14ac:dyDescent="0.25">
      <c r="C1129" s="15">
        <f ca="1">(Q1129)-(B1129)</f>
        <v>44784</v>
      </c>
      <c r="L1129" s="3"/>
      <c r="M1129" s="26"/>
      <c r="N1129" s="25" t="e" cm="1">
        <f t="array" ref="N1129">_xlfn.IFS($M1129="Higher", "Yes", $M1129="Intermediate", "Clinical Risk Evaluation", $M1129="Lower", "No",$M1129="No Risk", "No")</f>
        <v>#N/A</v>
      </c>
      <c r="O1129" s="25" t="e" cm="1">
        <f t="array" ref="O1129">_xlfn.IFS($M1129="Higher", "Yes", $M1129="Intermediate", "Yes", $M1129="Lower", "Yes",$M1129="No Risk", "No")</f>
        <v>#N/A</v>
      </c>
      <c r="P1129" s="53">
        <f t="shared" si="34"/>
        <v>22</v>
      </c>
      <c r="Q1129" s="4">
        <f t="shared" ca="1" si="35"/>
        <v>44784</v>
      </c>
    </row>
    <row r="1130" spans="3:17" x14ac:dyDescent="0.25">
      <c r="C1130" s="15">
        <f ca="1">(Q1130)-(B1130)</f>
        <v>44784</v>
      </c>
      <c r="L1130" s="3"/>
      <c r="M1130" s="26"/>
      <c r="N1130" s="25" t="e" cm="1">
        <f t="array" ref="N1130">_xlfn.IFS($M1130="Higher", "Yes", $M1130="Intermediate", "Clinical Risk Evaluation", $M1130="Lower", "No",$M1130="No Risk", "No")</f>
        <v>#N/A</v>
      </c>
      <c r="O1130" s="25" t="e" cm="1">
        <f t="array" ref="O1130">_xlfn.IFS($M1130="Higher", "Yes", $M1130="Intermediate", "Yes", $M1130="Lower", "Yes",$M1130="No Risk", "No")</f>
        <v>#N/A</v>
      </c>
      <c r="P1130" s="53">
        <f t="shared" si="34"/>
        <v>22</v>
      </c>
      <c r="Q1130" s="4">
        <f t="shared" ca="1" si="35"/>
        <v>44784</v>
      </c>
    </row>
    <row r="1131" spans="3:17" x14ac:dyDescent="0.25">
      <c r="C1131" s="15">
        <f ca="1">(Q1131)-(B1131)</f>
        <v>44784</v>
      </c>
      <c r="L1131" s="3"/>
      <c r="M1131" s="26"/>
      <c r="N1131" s="25" t="e" cm="1">
        <f t="array" ref="N1131">_xlfn.IFS($M1131="Higher", "Yes", $M1131="Intermediate", "Clinical Risk Evaluation", $M1131="Lower", "No",$M1131="No Risk", "No")</f>
        <v>#N/A</v>
      </c>
      <c r="O1131" s="25" t="e" cm="1">
        <f t="array" ref="O1131">_xlfn.IFS($M1131="Higher", "Yes", $M1131="Intermediate", "Yes", $M1131="Lower", "Yes",$M1131="No Risk", "No")</f>
        <v>#N/A</v>
      </c>
      <c r="P1131" s="53">
        <f t="shared" si="34"/>
        <v>22</v>
      </c>
      <c r="Q1131" s="4">
        <f t="shared" ca="1" si="35"/>
        <v>44784</v>
      </c>
    </row>
    <row r="1132" spans="3:17" x14ac:dyDescent="0.25">
      <c r="C1132" s="15">
        <f ca="1">(Q1132)-(B1132)</f>
        <v>44784</v>
      </c>
      <c r="L1132" s="3"/>
      <c r="M1132" s="26"/>
      <c r="N1132" s="25" t="e" cm="1">
        <f t="array" ref="N1132">_xlfn.IFS($M1132="Higher", "Yes", $M1132="Intermediate", "Clinical Risk Evaluation", $M1132="Lower", "No",$M1132="No Risk", "No")</f>
        <v>#N/A</v>
      </c>
      <c r="O1132" s="25" t="e" cm="1">
        <f t="array" ref="O1132">_xlfn.IFS($M1132="Higher", "Yes", $M1132="Intermediate", "Yes", $M1132="Lower", "Yes",$M1132="No Risk", "No")</f>
        <v>#N/A</v>
      </c>
      <c r="P1132" s="53">
        <f t="shared" si="34"/>
        <v>22</v>
      </c>
      <c r="Q1132" s="4">
        <f t="shared" ca="1" si="35"/>
        <v>44784</v>
      </c>
    </row>
    <row r="1133" spans="3:17" x14ac:dyDescent="0.25">
      <c r="C1133" s="15">
        <f ca="1">(Q1133)-(B1133)</f>
        <v>44784</v>
      </c>
      <c r="L1133" s="3"/>
      <c r="M1133" s="26"/>
      <c r="N1133" s="25" t="e" cm="1">
        <f t="array" ref="N1133">_xlfn.IFS($M1133="Higher", "Yes", $M1133="Intermediate", "Clinical Risk Evaluation", $M1133="Lower", "No",$M1133="No Risk", "No")</f>
        <v>#N/A</v>
      </c>
      <c r="O1133" s="25" t="e" cm="1">
        <f t="array" ref="O1133">_xlfn.IFS($M1133="Higher", "Yes", $M1133="Intermediate", "Yes", $M1133="Lower", "Yes",$M1133="No Risk", "No")</f>
        <v>#N/A</v>
      </c>
      <c r="P1133" s="53">
        <f t="shared" si="34"/>
        <v>22</v>
      </c>
      <c r="Q1133" s="4">
        <f t="shared" ca="1" si="35"/>
        <v>44784</v>
      </c>
    </row>
    <row r="1134" spans="3:17" x14ac:dyDescent="0.25">
      <c r="C1134" s="15">
        <f ca="1">(Q1134)-(B1134)</f>
        <v>44784</v>
      </c>
      <c r="M1134" s="26"/>
      <c r="N1134" s="25" t="e" cm="1">
        <f t="array" ref="N1134">_xlfn.IFS($M1134="Higher", "Yes", $M1134="Intermediate", "Clinical Risk Evaluation", $M1134="Lower", "No",$M1134="No Risk", "No")</f>
        <v>#N/A</v>
      </c>
      <c r="O1134" s="25" t="e" cm="1">
        <f t="array" ref="O1134">_xlfn.IFS($M1134="Higher", "Yes", $M1134="Intermediate", "Yes", $M1134="Lower", "Yes",$M1134="No Risk", "No")</f>
        <v>#N/A</v>
      </c>
      <c r="P1134" s="53">
        <f t="shared" si="34"/>
        <v>22</v>
      </c>
      <c r="Q1134" s="4">
        <f t="shared" ca="1" si="35"/>
        <v>44784</v>
      </c>
    </row>
    <row r="1135" spans="3:17" x14ac:dyDescent="0.25">
      <c r="C1135" s="15">
        <f ca="1">(Q1135)-(B1135)</f>
        <v>44784</v>
      </c>
      <c r="M1135" s="26"/>
      <c r="N1135" s="25" t="e" cm="1">
        <f t="array" ref="N1135">_xlfn.IFS($M1135="Higher", "Yes", $M1135="Intermediate", "Clinical Risk Evaluation", $M1135="Lower", "No",$M1135="No Risk", "No")</f>
        <v>#N/A</v>
      </c>
      <c r="O1135" s="25" t="e" cm="1">
        <f t="array" ref="O1135">_xlfn.IFS($M1135="Higher", "Yes", $M1135="Intermediate", "Yes", $M1135="Lower", "Yes",$M1135="No Risk", "No")</f>
        <v>#N/A</v>
      </c>
      <c r="P1135" s="53">
        <f t="shared" si="34"/>
        <v>22</v>
      </c>
      <c r="Q1135" s="4">
        <f t="shared" ca="1" si="35"/>
        <v>44784</v>
      </c>
    </row>
    <row r="1136" spans="3:17" x14ac:dyDescent="0.25">
      <c r="C1136" s="15">
        <f ca="1">(Q1136)-(B1136)</f>
        <v>44784</v>
      </c>
      <c r="M1136" s="26"/>
      <c r="N1136" s="25" t="e" cm="1">
        <f t="array" ref="N1136">_xlfn.IFS($M1136="Higher", "Yes", $M1136="Intermediate", "Clinical Risk Evaluation", $M1136="Lower", "No",$M1136="No Risk", "No")</f>
        <v>#N/A</v>
      </c>
      <c r="O1136" s="25" t="e" cm="1">
        <f t="array" ref="O1136">_xlfn.IFS($M1136="Higher", "Yes", $M1136="Intermediate", "Yes", $M1136="Lower", "Yes",$M1136="No Risk", "No")</f>
        <v>#N/A</v>
      </c>
      <c r="P1136" s="53">
        <f t="shared" si="34"/>
        <v>22</v>
      </c>
      <c r="Q1136" s="4">
        <f t="shared" ca="1" si="35"/>
        <v>44784</v>
      </c>
    </row>
    <row r="1137" spans="3:16" x14ac:dyDescent="0.25">
      <c r="C1137" s="15">
        <f>(Q1137)-(B1137)</f>
        <v>0</v>
      </c>
      <c r="M1137" s="26"/>
      <c r="N1137" s="25" t="e" cm="1">
        <f t="array" ref="N1137">_xlfn.IFS($M1137="Higher", "Yes", $M1137="Intermediate", "Clinical Risk Evaluation", $M1137="Lower", "No",$M1137="No Risk", "No")</f>
        <v>#N/A</v>
      </c>
      <c r="O1137" s="25" t="e" cm="1">
        <f t="array" ref="O1137">_xlfn.IFS($M1137="Higher", "Yes", $M1137="Intermediate", "Yes", $M1137="Lower", "Yes",$M1137="No Risk", "No")</f>
        <v>#N/A</v>
      </c>
      <c r="P1137" s="25"/>
    </row>
    <row r="1138" spans="3:16" x14ac:dyDescent="0.25">
      <c r="C1138" s="15">
        <f>(Q1138)-(B1138)</f>
        <v>0</v>
      </c>
      <c r="M1138" s="26"/>
      <c r="N1138" s="25" t="e" cm="1">
        <f t="array" ref="N1138">_xlfn.IFS($M1138="Higher", "Yes", $M1138="Intermediate", "Clinical Risk Evaluation", $M1138="Lower", "No",$M1138="No Risk", "No")</f>
        <v>#N/A</v>
      </c>
      <c r="O1138" s="25" t="e" cm="1">
        <f t="array" ref="O1138">_xlfn.IFS($M1138="Higher", "Yes", $M1138="Intermediate", "Yes", $M1138="Lower", "Yes",$M1138="No Risk", "No")</f>
        <v>#N/A</v>
      </c>
      <c r="P1138" s="25"/>
    </row>
    <row r="1139" spans="3:16" x14ac:dyDescent="0.25">
      <c r="C1139" s="15">
        <f>(Q1139)-(B1139)</f>
        <v>0</v>
      </c>
      <c r="M1139" s="26"/>
      <c r="N1139" s="25" t="e" cm="1">
        <f t="array" ref="N1139">_xlfn.IFS($M1139="Higher", "Yes", $M1139="Intermediate", "Clinical Risk Evaluation", $M1139="Lower", "No",$M1139="No Risk", "No")</f>
        <v>#N/A</v>
      </c>
    </row>
    <row r="1140" spans="3:16" x14ac:dyDescent="0.25">
      <c r="N1140" s="23"/>
    </row>
  </sheetData>
  <autoFilter ref="A9:O12" xr:uid="{DB03077F-399B-487F-8210-5C14A32B6FFF}"/>
  <mergeCells count="29">
    <mergeCell ref="Q8:Q11"/>
    <mergeCell ref="H8:M8"/>
    <mergeCell ref="A1:Q1"/>
    <mergeCell ref="H10:H11"/>
    <mergeCell ref="G9:G11"/>
    <mergeCell ref="F9:F11"/>
    <mergeCell ref="E9:E11"/>
    <mergeCell ref="A9:A11"/>
    <mergeCell ref="B9:B11"/>
    <mergeCell ref="C9:C11"/>
    <mergeCell ref="D9:D11"/>
    <mergeCell ref="N9:N10"/>
    <mergeCell ref="N11:P11"/>
    <mergeCell ref="M10:M11"/>
    <mergeCell ref="L10:L11"/>
    <mergeCell ref="K10:K11"/>
    <mergeCell ref="J10:J11"/>
    <mergeCell ref="I10:I11"/>
    <mergeCell ref="A2:D2"/>
    <mergeCell ref="O9:O10"/>
    <mergeCell ref="H9:L9"/>
    <mergeCell ref="A3:O3"/>
    <mergeCell ref="A4:O4"/>
    <mergeCell ref="A5:O5"/>
    <mergeCell ref="A8:G8"/>
    <mergeCell ref="A6:O6"/>
    <mergeCell ref="A7:B7"/>
    <mergeCell ref="C7:F7"/>
    <mergeCell ref="G7:L7"/>
  </mergeCells>
  <conditionalFormatting sqref="A12 A13:B705 H13:L1133 M13:M14 R13:CH705 Q13:Q1136 N13:N1140 D13:G705 D12:CH12 O13:P1138">
    <cfRule type="expression" dxfId="28" priority="32">
      <formula>MOD(ROW(),2)=0</formula>
    </cfRule>
  </conditionalFormatting>
  <conditionalFormatting sqref="B12:C12 C13:C1139">
    <cfRule type="expression" dxfId="27" priority="31">
      <formula>MOD(ROW(),2)=0</formula>
    </cfRule>
  </conditionalFormatting>
  <conditionalFormatting sqref="N2:N7 N12:N1048576 N9">
    <cfRule type="containsText" dxfId="26" priority="28" operator="containsText" text="High">
      <formula>NOT(ISERROR(SEARCH("High",N2)))</formula>
    </cfRule>
    <cfRule type="containsText" dxfId="25" priority="29" operator="containsText" text="Intermediate">
      <formula>NOT(ISERROR(SEARCH("Intermediate",N2)))</formula>
    </cfRule>
    <cfRule type="containsText" dxfId="24" priority="30" operator="containsText" text="Low">
      <formula>NOT(ISERROR(SEARCH("Low",N2)))</formula>
    </cfRule>
  </conditionalFormatting>
  <conditionalFormatting sqref="N2:N7 N12:N1048576 N9">
    <cfRule type="containsText" dxfId="23" priority="25" operator="containsText" text="No">
      <formula>NOT(ISERROR(SEARCH("No",N2)))</formula>
    </cfRule>
    <cfRule type="containsText" dxfId="22" priority="26" operator="containsText" text="Clinical Risk">
      <formula>NOT(ISERROR(SEARCH("Clinical Risk",N2)))</formula>
    </cfRule>
    <cfRule type="containsText" dxfId="21" priority="27" operator="containsText" text="Yes">
      <formula>NOT(ISERROR(SEARCH("Yes",N2)))</formula>
    </cfRule>
  </conditionalFormatting>
  <conditionalFormatting sqref="H2:L6 H9:L9 H8 H12:L1048576 L10">
    <cfRule type="containsText" dxfId="20" priority="20" operator="containsText" text="No">
      <formula>NOT(ISERROR(SEARCH("No",H2)))</formula>
    </cfRule>
    <cfRule type="containsText" dxfId="19" priority="21" operator="containsText" text="Yes">
      <formula>NOT(ISERROR(SEARCH("Yes",H2)))</formula>
    </cfRule>
  </conditionalFormatting>
  <conditionalFormatting sqref="M15:M1139">
    <cfRule type="expression" dxfId="18" priority="19">
      <formula>MOD(ROW(),2)=0</formula>
    </cfRule>
  </conditionalFormatting>
  <conditionalFormatting sqref="O12:P1138">
    <cfRule type="containsText" dxfId="17" priority="16" operator="containsText" text="High">
      <formula>NOT(ISERROR(SEARCH("High",O12)))</formula>
    </cfRule>
    <cfRule type="containsText" dxfId="16" priority="17" operator="containsText" text="Intermediate">
      <formula>NOT(ISERROR(SEARCH("Intermediate",O12)))</formula>
    </cfRule>
    <cfRule type="containsText" dxfId="15" priority="18" operator="containsText" text="Low">
      <formula>NOT(ISERROR(SEARCH("Low",O12)))</formula>
    </cfRule>
  </conditionalFormatting>
  <conditionalFormatting sqref="O12:P1138">
    <cfRule type="containsText" dxfId="14" priority="13" operator="containsText" text="No">
      <formula>NOT(ISERROR(SEARCH("No",O12)))</formula>
    </cfRule>
    <cfRule type="containsText" dxfId="13" priority="14" operator="containsText" text="Clinical Risk">
      <formula>NOT(ISERROR(SEARCH("Clinical Risk",O12)))</formula>
    </cfRule>
    <cfRule type="containsText" dxfId="12" priority="15" operator="containsText" text="Yes">
      <formula>NOT(ISERROR(SEARCH("Yes",O12)))</formula>
    </cfRule>
  </conditionalFormatting>
  <conditionalFormatting sqref="K10">
    <cfRule type="containsText" dxfId="11" priority="11" operator="containsText" text="No">
      <formula>NOT(ISERROR(SEARCH("No",K10)))</formula>
    </cfRule>
    <cfRule type="containsText" dxfId="10" priority="12" operator="containsText" text="Yes">
      <formula>NOT(ISERROR(SEARCH("Yes",K10)))</formula>
    </cfRule>
  </conditionalFormatting>
  <conditionalFormatting sqref="H10:J10">
    <cfRule type="containsText" dxfId="9" priority="9" operator="containsText" text="No">
      <formula>NOT(ISERROR(SEARCH("No",H10)))</formula>
    </cfRule>
    <cfRule type="containsText" dxfId="8" priority="10" operator="containsText" text="Yes">
      <formula>NOT(ISERROR(SEARCH("Yes",H10)))</formula>
    </cfRule>
  </conditionalFormatting>
  <hyperlinks>
    <hyperlink ref="C7" r:id="rId1" xr:uid="{0196DE91-C5A5-40F1-A50D-E9A4A960CE70}"/>
    <hyperlink ref="N11" r:id="rId2" xr:uid="{8BE3C00F-A9E0-4173-B1E7-1336327D69E2}"/>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xr:uid="{D3EAC964-5A59-4BC1-A31C-DD05C77178B2}">
          <x14:formula1>
            <xm:f>'Master selection list'!$C$3:$C$4</xm:f>
          </x14:formula1>
          <xm:sqref>H12:K1133 L13:L1133</xm:sqref>
        </x14:dataValidation>
        <x14:dataValidation type="list" allowBlank="1" showInputMessage="1" showErrorMessage="1" xr:uid="{73458C67-BEE1-42DA-BB70-CCD1F52A6FBD}">
          <x14:formula1>
            <xm:f>'Master selection list'!$D$3:$D$6</xm:f>
          </x14:formula1>
          <xm:sqref>M12:M1139</xm:sqref>
        </x14:dataValidation>
        <x14:dataValidation type="list" allowBlank="1" showInputMessage="1" showErrorMessage="1" xr:uid="{86D8F089-9359-49CB-94AD-34DC665E7038}">
          <x14:formula1>
            <xm:f>'Master selection list'!$C$3:$C$6</xm:f>
          </x14:formula1>
          <xm:sqref>L12</xm:sqref>
        </x14:dataValidation>
        <x14:dataValidation type="list" allowBlank="1" showInputMessage="1" showErrorMessage="1" xr:uid="{18A47CD5-C018-4420-A0BC-65F0E8BA7C3F}">
          <x14:formula1>
            <xm:f>'Master selection list'!#REF!</xm:f>
          </x14:formula1>
          <xm:sqref>N1140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4FB3-1DF4-48DA-9ACE-DD54F52870F9}">
  <dimension ref="C2:E9"/>
  <sheetViews>
    <sheetView workbookViewId="0">
      <selection activeCell="D12" sqref="D12"/>
    </sheetView>
  </sheetViews>
  <sheetFormatPr defaultRowHeight="15" x14ac:dyDescent="0.25"/>
  <cols>
    <col min="4" max="4" width="26.42578125" bestFit="1" customWidth="1"/>
  </cols>
  <sheetData>
    <row r="2" spans="3:5" x14ac:dyDescent="0.25">
      <c r="C2" s="14" t="s">
        <v>3</v>
      </c>
      <c r="D2" s="14" t="s">
        <v>25</v>
      </c>
    </row>
    <row r="3" spans="3:5" x14ac:dyDescent="0.25">
      <c r="C3" s="2" t="s">
        <v>6</v>
      </c>
      <c r="D3" s="2" t="s">
        <v>23</v>
      </c>
      <c r="E3" s="2"/>
    </row>
    <row r="4" spans="3:5" x14ac:dyDescent="0.25">
      <c r="C4" s="2" t="s">
        <v>4</v>
      </c>
      <c r="D4" s="2" t="s">
        <v>26</v>
      </c>
      <c r="E4" s="2"/>
    </row>
    <row r="5" spans="3:5" x14ac:dyDescent="0.25">
      <c r="C5" s="2" t="s">
        <v>5</v>
      </c>
      <c r="D5" s="2" t="s">
        <v>16</v>
      </c>
    </row>
    <row r="6" spans="3:5" ht="39" x14ac:dyDescent="0.25">
      <c r="C6" s="28" t="s">
        <v>18</v>
      </c>
      <c r="D6" s="2" t="s">
        <v>27</v>
      </c>
    </row>
    <row r="7" spans="3:5" x14ac:dyDescent="0.25">
      <c r="D7" s="2"/>
    </row>
    <row r="8" spans="3:5" x14ac:dyDescent="0.25">
      <c r="D8" s="21"/>
    </row>
    <row r="9" spans="3:5" x14ac:dyDescent="0.25">
      <c r="D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HCW Post Exposure</vt:lpstr>
      <vt:lpstr>Master selection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Carrie</dc:creator>
  <cp:lastModifiedBy>Rice, Carrie</cp:lastModifiedBy>
  <dcterms:created xsi:type="dcterms:W3CDTF">2021-11-08T18:35:43Z</dcterms:created>
  <dcterms:modified xsi:type="dcterms:W3CDTF">2022-08-11T19:39:59Z</dcterms:modified>
</cp:coreProperties>
</file>