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66925"/>
  <mc:AlternateContent xmlns:mc="http://schemas.openxmlformats.org/markup-compatibility/2006">
    <mc:Choice Requires="x15">
      <x15ac:absPath xmlns:x15ac="http://schemas.microsoft.com/office/spreadsheetml/2010/11/ac" url="D:\NECEC\Comp Parcels\"/>
    </mc:Choice>
  </mc:AlternateContent>
  <xr:revisionPtr revIDLastSave="0" documentId="13_ncr:1_{E3F3B990-EEA2-4149-8864-561E5C431C4D}" xr6:coauthVersionLast="40" xr6:coauthVersionMax="40" xr10:uidLastSave="{00000000-0000-0000-0000-000000000000}"/>
  <bookViews>
    <workbookView xWindow="-120" yWindow="-120" windowWidth="29040" windowHeight="15840" xr2:uid="{00000000-000D-0000-FFFF-FFFF00000000}"/>
  </bookViews>
  <sheets>
    <sheet name="Sheet1"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1" l="1"/>
</calcChain>
</file>

<file path=xl/sharedStrings.xml><?xml version="1.0" encoding="utf-8"?>
<sst xmlns="http://schemas.openxmlformats.org/spreadsheetml/2006/main" count="35" uniqueCount="35">
  <si>
    <t>Township</t>
  </si>
  <si>
    <t>Parcel</t>
  </si>
  <si>
    <t>Easements</t>
  </si>
  <si>
    <t>Leases</t>
  </si>
  <si>
    <t>Permissions</t>
  </si>
  <si>
    <t>Reservations/Exceptions</t>
  </si>
  <si>
    <t>The Forks</t>
  </si>
  <si>
    <t>Basin Tract</t>
  </si>
  <si>
    <t>Pierce Pond</t>
  </si>
  <si>
    <t>Summary of Encumbrances on Original 6 (Compensation I) Comp Properties</t>
  </si>
  <si>
    <t>Lower Enchanted</t>
  </si>
  <si>
    <t>Enchanted Stream</t>
  </si>
  <si>
    <t>Carrying Place Town Twp. and Dead River Twp.</t>
  </si>
  <si>
    <t>Rights-of-Way</t>
  </si>
  <si>
    <t>Flagstaff Lake</t>
  </si>
  <si>
    <t>Spring Lake</t>
  </si>
  <si>
    <t>Grand Falls</t>
  </si>
  <si>
    <t>Manchester</t>
  </si>
  <si>
    <t>Pooler Ponds</t>
  </si>
  <si>
    <t>Little Jimmie Pond 
(no encumbrances found)</t>
  </si>
  <si>
    <t>Net Acres</t>
  </si>
  <si>
    <t>Acres scaled from Google Earth imagery</t>
  </si>
  <si>
    <t>January 7, 2019.</t>
  </si>
  <si>
    <r>
      <rPr>
        <sz val="11"/>
        <color theme="1"/>
        <rFont val="Calibri"/>
        <family val="2"/>
        <scheme val="minor"/>
      </rPr>
      <t>Kennebec Land Company reserved timber rights in the deed to CMP (SOM 413-221).  These expired July 1931.
Kennebec Land Company reserved right to land logs on bank of Dead River in the same deed (SOM 413-221).</t>
    </r>
  </si>
  <si>
    <r>
      <rPr>
        <sz val="11"/>
        <color theme="1"/>
        <rFont val="Calibri"/>
        <family val="2"/>
        <scheme val="minor"/>
      </rPr>
      <t xml:space="preserve">Snow reserved timber for one year in the deed to CMP in June 1922 (SOM 373-250).                                                                                                                                                                                                      Snow reserved right to land logs on bank of Enchanted Stream and Dead River in the same deed (SOM 373-250).
</t>
    </r>
  </si>
  <si>
    <t>Blue text for areas to be excluded from the compensation parcel.</t>
  </si>
  <si>
    <r>
      <t xml:space="preserve">Indenture with Brookfield White Pine Hydro LLC (SOM 5152/29).                      Conveys easement to Brookfield to improve and maintain emergency and other access to Dead River near confluence of Enchanted Stream.  Also assigns perpetual easement to Brookfield (same as from OPC to CMP, SOM 2165-348) extending from Route 201 to Easement Area.  </t>
    </r>
    <r>
      <rPr>
        <b/>
        <sz val="11"/>
        <color theme="1"/>
        <rFont val="Calibri"/>
        <family val="2"/>
        <scheme val="minor"/>
      </rPr>
      <t>Emergency Access area is excluded from comp parcel.</t>
    </r>
    <r>
      <rPr>
        <sz val="11"/>
        <color theme="1"/>
        <rFont val="Calibri"/>
        <family val="2"/>
        <scheme val="minor"/>
      </rPr>
      <t xml:space="preserve">
                                                                                                                               Easement to Oxford Paper Company (SOM 2166/1).                                           Conveys 66' wide access easement over land of CMP in Lower Enchanted Twp. </t>
    </r>
  </si>
  <si>
    <t xml:space="preserve">Reciporical Easement Agreement w/Weyerhaeuser (SOM 5373/1).  Conveys 66' wide access easement over existing road. </t>
  </si>
  <si>
    <t>Trail Use Lease Agreement with Western Maine Charitable Foundation (SOM 3990/137).                                                                       Lease for construction/maintenace of four segments of a 12' wide non-motorized trail (6,570 linear feet) on CMP property.</t>
  </si>
  <si>
    <r>
      <t xml:space="preserve">Trail Use Lease Agreement with Western Maine Charitable Foundation (SOM 3990/137).                                                                       Lease for construction/maintenace of a 12' wide non-motorized trail (31,400 linear feet) on CMP property.
                                                                                                                       </t>
    </r>
    <r>
      <rPr>
        <sz val="11"/>
        <color theme="8" tint="-0.249977111117893"/>
        <rFont val="Calibri"/>
        <family val="2"/>
        <scheme val="minor"/>
      </rPr>
      <t>Lease with WMCF for day use area, parking, huts and storage buildings on CMP property on July 1, 2005.  Lease was then amended twice (March and October 2007)-</t>
    </r>
    <r>
      <rPr>
        <b/>
        <sz val="11"/>
        <color theme="8" tint="-0.249977111117893"/>
        <rFont val="Calibri"/>
        <family val="2"/>
        <scheme val="minor"/>
      </rPr>
      <t xml:space="preserve"> area excluded from comp parcel.</t>
    </r>
    <r>
      <rPr>
        <sz val="11"/>
        <color theme="8" tint="-0.249977111117893"/>
        <rFont val="Calibri"/>
        <family val="2"/>
        <scheme val="minor"/>
      </rPr>
      <t xml:space="preserve">
                                                                                                         Recreational Camp Lot Lease and access thereto- Enman, </t>
    </r>
    <r>
      <rPr>
        <b/>
        <sz val="11"/>
        <color theme="8" tint="-0.249977111117893"/>
        <rFont val="Calibri"/>
        <family val="2"/>
        <scheme val="minor"/>
      </rPr>
      <t>area excluded from comp parcel</t>
    </r>
    <r>
      <rPr>
        <sz val="11"/>
        <color theme="8" tint="-0.249977111117893"/>
        <rFont val="Calibri"/>
        <family val="2"/>
        <scheme val="minor"/>
      </rPr>
      <t>.</t>
    </r>
  </si>
  <si>
    <r>
      <t xml:space="preserve">Trail Use Lease Agreement with Western Maine Charitable Foundation (SOM 3990/137).                                                                       Lease for construction/maintenace of a 12' wide non-motorized trail (4,550 linear feet) on CMP property.
</t>
    </r>
    <r>
      <rPr>
        <sz val="11"/>
        <color theme="4"/>
        <rFont val="Calibri"/>
        <family val="2"/>
        <scheme val="minor"/>
      </rPr>
      <t xml:space="preserve">Lease (SOM 3700/279) with Western Mountains Foundation for a campsite, canoe portage and access roads, and amended on 3-1-2007, 10-19-2007, and 8-1-2009.  </t>
    </r>
    <r>
      <rPr>
        <b/>
        <sz val="11"/>
        <color theme="4"/>
        <rFont val="Calibri"/>
        <family val="2"/>
        <scheme val="minor"/>
      </rPr>
      <t>area excluded from comp parcel.</t>
    </r>
    <r>
      <rPr>
        <sz val="11"/>
        <color theme="1"/>
        <rFont val="Calibri"/>
        <family val="2"/>
        <scheme val="minor"/>
      </rPr>
      <t xml:space="preserve">
</t>
    </r>
    <r>
      <rPr>
        <sz val="11"/>
        <color theme="4"/>
        <rFont val="Calibri"/>
        <family val="2"/>
        <scheme val="minor"/>
      </rPr>
      <t>Recreational Camp Lot Lease and access thereto- Powers,</t>
    </r>
    <r>
      <rPr>
        <b/>
        <sz val="11"/>
        <color theme="4"/>
        <rFont val="Calibri"/>
        <family val="2"/>
        <scheme val="minor"/>
      </rPr>
      <t xml:space="preserve"> area excluded from comp parcel.
                                                                                                          </t>
    </r>
    <r>
      <rPr>
        <sz val="11"/>
        <color theme="4"/>
        <rFont val="Calibri"/>
        <family val="2"/>
        <scheme val="minor"/>
      </rPr>
      <t>Recreational Camp Lot Lease and access thereto- Staples,</t>
    </r>
    <r>
      <rPr>
        <b/>
        <sz val="11"/>
        <color theme="4"/>
        <rFont val="Calibri"/>
        <family val="2"/>
        <scheme val="minor"/>
      </rPr>
      <t xml:space="preserve"> area excluded from comp parcel.</t>
    </r>
  </si>
  <si>
    <t>Trail Use Agreement with State of Maine, Dept. of Conservation, co-licensee Arnold Trail Snowmobile Trail Club (not recorded).
License is for 12' wide snowmobile trail.                                                                                                                                                                                                                                   Northern Forest Canoe Trail (document not found).</t>
  </si>
  <si>
    <t xml:space="preserve"> </t>
  </si>
  <si>
    <r>
      <rPr>
        <sz val="11"/>
        <rFont val="Calibri"/>
        <family val="2"/>
        <scheme val="minor"/>
      </rPr>
      <t xml:space="preserve">License with Forks Area Chamber of Commerces.  License for 12' wide snowmobile and non-motorized trail use (FAST trail).   </t>
    </r>
    <r>
      <rPr>
        <sz val="11"/>
        <color theme="8" tint="-0.249977111117893"/>
        <rFont val="Calibri"/>
        <family val="2"/>
        <scheme val="minor"/>
      </rPr>
      <t xml:space="preserve">                                                                                        Three Rivers Whitewater lease agreement for commercial campground abuts to the north </t>
    </r>
    <r>
      <rPr>
        <b/>
        <sz val="11"/>
        <color theme="8" tint="-0.249977111117893"/>
        <rFont val="Calibri"/>
        <family val="2"/>
        <scheme val="minor"/>
      </rPr>
      <t>(Non-locus to comp parcel area)</t>
    </r>
    <r>
      <rPr>
        <sz val="11"/>
        <color theme="8" tint="-0.249977111117893"/>
        <rFont val="Calibri"/>
        <family val="2"/>
        <scheme val="minor"/>
      </rPr>
      <t>.</t>
    </r>
  </si>
  <si>
    <t>Trail Use Agreement with State of Maine, Dept. of Conservation, co-licensee Northern Outdoors Snowmobile Club (not recorded).  License is for 12' wide snowmobile trail (same location as FAST trail.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</si>
</sst>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color theme="8" tint="-0.249977111117893"/>
      <name val="Calibri"/>
      <family val="2"/>
      <scheme val="minor"/>
    </font>
    <font>
      <b/>
      <sz val="11"/>
      <color theme="8" tint="-0.249977111117893"/>
      <name val="Calibri"/>
      <family val="2"/>
      <scheme val="minor"/>
    </font>
    <font>
      <sz val="11"/>
      <color theme="4"/>
      <name val="Calibri"/>
      <family val="2"/>
      <scheme val="minor"/>
    </font>
    <font>
      <b/>
      <sz val="11"/>
      <color theme="4"/>
      <name val="Calibri"/>
      <family val="2"/>
      <scheme val="minor"/>
    </font>
    <font>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diagonal/>
    </border>
  </borders>
  <cellStyleXfs count="1">
    <xf numFmtId="0" fontId="0" fillId="0" borderId="0"/>
  </cellStyleXfs>
  <cellXfs count="36">
    <xf numFmtId="0" fontId="0" fillId="0" borderId="0" xfId="0"/>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0" fillId="0" borderId="9" xfId="0" applyBorder="1"/>
    <xf numFmtId="0" fontId="0" fillId="0" borderId="10" xfId="0" applyBorder="1"/>
    <xf numFmtId="0" fontId="0" fillId="0" borderId="11" xfId="0" applyBorder="1"/>
    <xf numFmtId="0" fontId="0" fillId="0" borderId="0" xfId="0" applyBorder="1"/>
    <xf numFmtId="0" fontId="0" fillId="0" borderId="11" xfId="0" applyBorder="1" applyAlignment="1">
      <alignment wrapText="1"/>
    </xf>
    <xf numFmtId="0" fontId="0" fillId="0" borderId="0" xfId="0" applyBorder="1" applyAlignment="1">
      <alignment wrapText="1"/>
    </xf>
    <xf numFmtId="0" fontId="1" fillId="0" borderId="0" xfId="0" applyFont="1"/>
    <xf numFmtId="0" fontId="0" fillId="0" borderId="10" xfId="0" applyBorder="1" applyAlignment="1">
      <alignment vertical="top"/>
    </xf>
    <xf numFmtId="0" fontId="0" fillId="3" borderId="10" xfId="0" applyFill="1" applyBorder="1"/>
    <xf numFmtId="0" fontId="0" fillId="3" borderId="11" xfId="0" applyFill="1" applyBorder="1"/>
    <xf numFmtId="0" fontId="0" fillId="3" borderId="0" xfId="0" applyFill="1" applyBorder="1"/>
    <xf numFmtId="0" fontId="0" fillId="3" borderId="9" xfId="0" applyFill="1" applyBorder="1"/>
    <xf numFmtId="0" fontId="0" fillId="0" borderId="9" xfId="0" applyBorder="1" applyAlignment="1">
      <alignment vertical="top"/>
    </xf>
    <xf numFmtId="0" fontId="0" fillId="0" borderId="9"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0" xfId="0" applyBorder="1" applyAlignment="1">
      <alignment wrapText="1"/>
    </xf>
    <xf numFmtId="0" fontId="2" fillId="4" borderId="11" xfId="0" applyFont="1" applyFill="1" applyBorder="1" applyAlignment="1">
      <alignment vertical="top" wrapText="1"/>
    </xf>
    <xf numFmtId="0" fontId="2" fillId="0" borderId="0" xfId="0" applyFont="1" applyBorder="1" applyAlignment="1">
      <alignment vertical="top" wrapText="1"/>
    </xf>
    <xf numFmtId="0" fontId="2" fillId="0" borderId="11" xfId="0" applyFont="1" applyBorder="1" applyAlignment="1">
      <alignment vertical="top" wrapText="1"/>
    </xf>
    <xf numFmtId="0" fontId="4" fillId="0" borderId="0" xfId="0" applyFont="1" applyBorder="1" applyAlignment="1">
      <alignment vertical="top" wrapText="1"/>
    </xf>
    <xf numFmtId="0" fontId="0" fillId="0" borderId="11" xfId="0" applyFont="1" applyBorder="1" applyAlignment="1">
      <alignment wrapText="1"/>
    </xf>
    <xf numFmtId="0" fontId="0" fillId="3" borderId="11" xfId="0" applyFont="1" applyFill="1" applyBorder="1"/>
    <xf numFmtId="0" fontId="0" fillId="0" borderId="11" xfId="0" applyFont="1" applyBorder="1" applyAlignment="1">
      <alignment vertical="top" wrapText="1"/>
    </xf>
    <xf numFmtId="0" fontId="0" fillId="0" borderId="11" xfId="0" applyBorder="1" applyAlignment="1">
      <alignment vertical="top"/>
    </xf>
    <xf numFmtId="0" fontId="0" fillId="0" borderId="12" xfId="0" applyBorder="1" applyAlignment="1">
      <alignment vertical="top" wrapText="1"/>
    </xf>
    <xf numFmtId="0" fontId="0" fillId="0" borderId="0"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1"/>
  <sheetViews>
    <sheetView tabSelected="1" zoomScale="90" zoomScaleNormal="90" workbookViewId="0">
      <selection activeCell="E13" sqref="E13"/>
    </sheetView>
  </sheetViews>
  <sheetFormatPr defaultRowHeight="15" x14ac:dyDescent="0.25"/>
  <cols>
    <col min="1" max="1" width="25.28515625" customWidth="1"/>
    <col min="2" max="2" width="28.7109375" customWidth="1"/>
    <col min="3" max="3" width="15.5703125" customWidth="1"/>
    <col min="4" max="4" width="64.7109375" customWidth="1"/>
    <col min="5" max="5" width="61.140625" customWidth="1"/>
    <col min="6" max="6" width="30.85546875" customWidth="1"/>
    <col min="7" max="7" width="39.28515625" customWidth="1"/>
    <col min="8" max="8" width="61.140625" customWidth="1"/>
  </cols>
  <sheetData>
    <row r="1" spans="1:8" x14ac:dyDescent="0.25">
      <c r="A1" t="s">
        <v>9</v>
      </c>
    </row>
    <row r="2" spans="1:8" x14ac:dyDescent="0.25">
      <c r="A2" t="s">
        <v>22</v>
      </c>
    </row>
    <row r="3" spans="1:8" ht="15.75" thickBot="1" x14ac:dyDescent="0.3"/>
    <row r="4" spans="1:8" x14ac:dyDescent="0.25">
      <c r="A4" s="1"/>
      <c r="B4" s="2"/>
      <c r="C4" s="2"/>
      <c r="D4" s="3"/>
      <c r="E4" s="4"/>
      <c r="F4" s="3"/>
      <c r="G4" s="4"/>
      <c r="H4" s="3"/>
    </row>
    <row r="5" spans="1:8" ht="15.75" thickBot="1" x14ac:dyDescent="0.3">
      <c r="A5" s="5" t="s">
        <v>0</v>
      </c>
      <c r="B5" s="6" t="s">
        <v>1</v>
      </c>
      <c r="C5" s="6" t="s">
        <v>20</v>
      </c>
      <c r="D5" s="7" t="s">
        <v>2</v>
      </c>
      <c r="E5" s="8" t="s">
        <v>3</v>
      </c>
      <c r="F5" s="7" t="s">
        <v>13</v>
      </c>
      <c r="G5" s="8" t="s">
        <v>4</v>
      </c>
      <c r="H5" s="7" t="s">
        <v>5</v>
      </c>
    </row>
    <row r="6" spans="1:8" ht="15.75" thickTop="1" x14ac:dyDescent="0.25">
      <c r="A6" s="9"/>
      <c r="B6" s="10"/>
      <c r="C6" s="10"/>
      <c r="D6" s="11"/>
      <c r="E6" s="12"/>
      <c r="F6" s="11"/>
      <c r="G6" s="12"/>
      <c r="H6" s="11"/>
    </row>
    <row r="7" spans="1:8" ht="60" x14ac:dyDescent="0.25">
      <c r="A7" s="21" t="s">
        <v>8</v>
      </c>
      <c r="B7" s="16" t="s">
        <v>7</v>
      </c>
      <c r="C7" s="16">
        <v>695</v>
      </c>
      <c r="D7" s="30" t="s">
        <v>27</v>
      </c>
      <c r="E7" s="12"/>
      <c r="F7" s="26"/>
      <c r="G7" s="14"/>
      <c r="H7" s="30" t="s">
        <v>23</v>
      </c>
    </row>
    <row r="8" spans="1:8" x14ac:dyDescent="0.25">
      <c r="A8" s="20"/>
      <c r="B8" s="17"/>
      <c r="C8" s="17"/>
      <c r="D8" s="18"/>
      <c r="E8" s="19"/>
      <c r="F8" s="18"/>
      <c r="G8" s="19"/>
      <c r="H8" s="31"/>
    </row>
    <row r="9" spans="1:8" ht="150" x14ac:dyDescent="0.25">
      <c r="A9" s="21" t="s">
        <v>10</v>
      </c>
      <c r="B9" s="16" t="s">
        <v>11</v>
      </c>
      <c r="C9" s="16">
        <v>225</v>
      </c>
      <c r="D9" s="24" t="s">
        <v>26</v>
      </c>
      <c r="E9" s="23" t="s">
        <v>28</v>
      </c>
      <c r="F9" s="11"/>
      <c r="G9" s="27"/>
      <c r="H9" s="32" t="s">
        <v>24</v>
      </c>
    </row>
    <row r="10" spans="1:8" x14ac:dyDescent="0.25">
      <c r="A10" s="20"/>
      <c r="B10" s="17"/>
      <c r="C10" s="17"/>
      <c r="D10" s="18"/>
      <c r="E10" s="19"/>
      <c r="F10" s="18"/>
      <c r="G10" s="19"/>
      <c r="H10" s="18"/>
    </row>
    <row r="11" spans="1:8" ht="166.5" customHeight="1" x14ac:dyDescent="0.25">
      <c r="A11" s="22" t="s">
        <v>12</v>
      </c>
      <c r="B11" s="16" t="s">
        <v>14</v>
      </c>
      <c r="C11" s="16">
        <v>770</v>
      </c>
      <c r="D11" s="11"/>
      <c r="E11" s="23" t="s">
        <v>29</v>
      </c>
      <c r="F11" s="13"/>
      <c r="G11" s="29"/>
      <c r="H11" s="13"/>
    </row>
    <row r="12" spans="1:8" x14ac:dyDescent="0.25">
      <c r="A12" s="20"/>
      <c r="B12" s="17"/>
      <c r="C12" s="17"/>
      <c r="D12" s="18"/>
      <c r="E12" s="19"/>
      <c r="F12" s="18"/>
      <c r="G12" s="19"/>
      <c r="H12" s="18"/>
    </row>
    <row r="13" spans="1:8" ht="211.5" customHeight="1" x14ac:dyDescent="0.25">
      <c r="A13" s="21" t="s">
        <v>15</v>
      </c>
      <c r="B13" s="16" t="s">
        <v>16</v>
      </c>
      <c r="C13" s="16">
        <v>117</v>
      </c>
      <c r="D13" s="30"/>
      <c r="E13" s="23" t="s">
        <v>30</v>
      </c>
      <c r="F13" s="28"/>
      <c r="G13" s="23" t="s">
        <v>31</v>
      </c>
      <c r="H13" s="11"/>
    </row>
    <row r="14" spans="1:8" ht="16.5" customHeight="1" x14ac:dyDescent="0.25">
      <c r="A14" s="20"/>
      <c r="B14" s="17"/>
      <c r="C14" s="17"/>
      <c r="D14" s="18"/>
      <c r="E14" s="19"/>
      <c r="F14" s="18"/>
      <c r="G14" s="19"/>
      <c r="H14" s="18"/>
    </row>
    <row r="15" spans="1:8" ht="30" x14ac:dyDescent="0.25">
      <c r="A15" s="21" t="s">
        <v>17</v>
      </c>
      <c r="B15" s="25" t="s">
        <v>19</v>
      </c>
      <c r="C15" s="25">
        <v>110</v>
      </c>
      <c r="D15" s="11"/>
      <c r="E15" s="12"/>
      <c r="F15" s="13"/>
      <c r="G15" s="12"/>
      <c r="H15" s="13"/>
    </row>
    <row r="16" spans="1:8" x14ac:dyDescent="0.25">
      <c r="A16" s="20"/>
      <c r="B16" s="17"/>
      <c r="C16" s="17"/>
      <c r="D16" s="18"/>
      <c r="E16" s="19"/>
      <c r="F16" s="18"/>
      <c r="G16" s="19"/>
      <c r="H16" s="18"/>
    </row>
    <row r="17" spans="1:8" ht="73.5" customHeight="1" x14ac:dyDescent="0.25">
      <c r="A17" s="21" t="s">
        <v>6</v>
      </c>
      <c r="B17" s="16" t="s">
        <v>18</v>
      </c>
      <c r="C17" s="16">
        <v>80</v>
      </c>
      <c r="D17" s="33"/>
      <c r="E17" s="27" t="s">
        <v>33</v>
      </c>
      <c r="F17" s="34"/>
      <c r="G17" s="35" t="s">
        <v>34</v>
      </c>
      <c r="H17" s="13"/>
    </row>
    <row r="18" spans="1:8" x14ac:dyDescent="0.25">
      <c r="C18">
        <f>SUM(C6:C17)</f>
        <v>1997</v>
      </c>
      <c r="D18" t="s">
        <v>21</v>
      </c>
      <c r="G18" t="s">
        <v>32</v>
      </c>
    </row>
    <row r="19" spans="1:8" x14ac:dyDescent="0.25">
      <c r="A19" t="s">
        <v>25</v>
      </c>
    </row>
    <row r="21" spans="1:8" x14ac:dyDescent="0.25">
      <c r="A21" s="15"/>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Agent</cp:lastModifiedBy>
  <dcterms:created xsi:type="dcterms:W3CDTF">2019-01-09T14:24:56Z</dcterms:created>
  <dcterms:modified xsi:type="dcterms:W3CDTF">2019-03-08T13:29:00Z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1249776345</vt:i4>
  </property>
  <property fmtid="{D5CDD505-2E9C-101B-9397-08002B2CF9AE}" pid="3" name="_NewReviewCycle">
    <vt:lpwstr/>
  </property>
  <property fmtid="{D5CDD505-2E9C-101B-9397-08002B2CF9AE}" pid="4" name="_EmailSubject">
    <vt:lpwstr>NECEC 12-21-18</vt:lpwstr>
  </property>
  <property fmtid="{D5CDD505-2E9C-101B-9397-08002B2CF9AE}" pid="5" name="_AuthorEmail">
    <vt:lpwstr>Gerry.Mirabile@cmpco.com</vt:lpwstr>
  </property>
  <property fmtid="{D5CDD505-2E9C-101B-9397-08002B2CF9AE}" pid="6" name="_AuthorEmailDisplayName">
    <vt:lpwstr>Mirabile, Gerry J.</vt:lpwstr>
  </property>
</Properties>
</file>