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1630" windowHeight="4575"/>
  </bookViews>
  <sheets>
    <sheet name="2020_LEV_EMISSIONS_Crosstab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D15" i="1"/>
  <c r="C15" i="1"/>
</calcChain>
</file>

<file path=xl/sharedStrings.xml><?xml version="1.0" encoding="utf-8"?>
<sst xmlns="http://schemas.openxmlformats.org/spreadsheetml/2006/main" count="35" uniqueCount="35">
  <si>
    <t>sourceTypeName</t>
  </si>
  <si>
    <t>Total Of emissionQuant</t>
  </si>
  <si>
    <t>Carbon Monoxide (CO)</t>
  </si>
  <si>
    <t>Non-Methane Hydrocarbons</t>
  </si>
  <si>
    <t>Oxides of Nitrogen (NOx)</t>
  </si>
  <si>
    <t>Primary Exhaust PM10  - Total</t>
  </si>
  <si>
    <t>Primary Exhaust PM2_5 - Total</t>
  </si>
  <si>
    <t>Primary PM10 - Brakewear Particulate</t>
  </si>
  <si>
    <t>Primary PM10 - Elemental Carbon</t>
  </si>
  <si>
    <t>Primary PM10 - Organic Carbon</t>
  </si>
  <si>
    <t>Primary PM10 - Sulfate Particulate</t>
  </si>
  <si>
    <t>Primary PM10 - Tirewear Particulate</t>
  </si>
  <si>
    <t>Primary PM2_5 - Brakewear Particulate</t>
  </si>
  <si>
    <t>Primary PM2_5 - Elemental Carbon</t>
  </si>
  <si>
    <t>Primary PM2_5 - Organic Carbon</t>
  </si>
  <si>
    <t>Primary PM2_5 - Sulfate Particulate</t>
  </si>
  <si>
    <t>Primary PM2_5 - Tirewear Particulate</t>
  </si>
  <si>
    <t>Sulfur Dioxide (SO2)</t>
  </si>
  <si>
    <t>Total Energy Consumption</t>
  </si>
  <si>
    <t>Total Gaseous Hydrocarbons</t>
  </si>
  <si>
    <t>Volatile Organic Compounds</t>
  </si>
  <si>
    <t>Combination Long-haul Truck</t>
  </si>
  <si>
    <t>Combination Short-haul Truck</t>
  </si>
  <si>
    <t>Intercity Bus</t>
  </si>
  <si>
    <t>Light Commercial Truck</t>
  </si>
  <si>
    <t>Motor Home</t>
  </si>
  <si>
    <t>Motorcycle</t>
  </si>
  <si>
    <t>Passenger Car</t>
  </si>
  <si>
    <t>Passenger Truck</t>
  </si>
  <si>
    <t>Refuse Truck</t>
  </si>
  <si>
    <t>School Bus</t>
  </si>
  <si>
    <t>Single Unit Long-haul Truck</t>
  </si>
  <si>
    <t>Single Unit Short-haul Truck</t>
  </si>
  <si>
    <t>Transit Bus</t>
  </si>
  <si>
    <t>Sum of 2020 LEV noevaps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</si>
</sst>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2" fillId="4" borderId="4" xfId="0" applyFont="1" applyFill="1" applyBorder="1" applyAlignment="1" applyProtection="1">
      <alignment vertical="center"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P1" workbookViewId="0">
      <selection activeCell="E15" sqref="E15"/>
    </sheetView>
  </sheetViews>
  <sheetFormatPr defaultRowHeight="15" x14ac:dyDescent="0.25"/>
  <cols>
    <col min="1" max="1" width="27.85546875" bestFit="1" customWidth="1"/>
    <col min="2" max="2" width="22.28515625" bestFit="1" customWidth="1"/>
    <col min="3" max="3" width="21.7109375" bestFit="1" customWidth="1"/>
    <col min="4" max="4" width="26.7109375" bestFit="1" customWidth="1"/>
    <col min="5" max="5" width="23.85546875" bestFit="1" customWidth="1"/>
    <col min="6" max="6" width="27.5703125" bestFit="1" customWidth="1"/>
    <col min="7" max="7" width="28.140625" bestFit="1" customWidth="1"/>
    <col min="8" max="8" width="35.140625" bestFit="1" customWidth="1"/>
    <col min="9" max="9" width="31.28515625" bestFit="1" customWidth="1"/>
    <col min="10" max="10" width="28.85546875" bestFit="1" customWidth="1"/>
    <col min="11" max="11" width="31.85546875" bestFit="1" customWidth="1"/>
    <col min="12" max="12" width="33.42578125" bestFit="1" customWidth="1"/>
    <col min="13" max="13" width="36.140625" bestFit="1" customWidth="1"/>
    <col min="14" max="14" width="32.28515625" bestFit="1" customWidth="1"/>
    <col min="15" max="15" width="30" bestFit="1" customWidth="1"/>
    <col min="16" max="16" width="32.85546875" bestFit="1" customWidth="1"/>
    <col min="17" max="17" width="34.5703125" bestFit="1" customWidth="1"/>
    <col min="18" max="18" width="19.140625" bestFit="1" customWidth="1"/>
    <col min="19" max="19" width="24.5703125" bestFit="1" customWidth="1"/>
    <col min="20" max="20" width="26.5703125" bestFit="1" customWidth="1"/>
    <col min="21" max="21" width="26.710937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 t="s">
        <v>21</v>
      </c>
      <c r="B2" s="3">
        <v>9238399.6661729701</v>
      </c>
      <c r="C2" s="3">
        <v>820.61578999999995</v>
      </c>
      <c r="D2" s="3">
        <v>198.77225999999999</v>
      </c>
      <c r="E2" s="3">
        <v>2541.7134999999998</v>
      </c>
      <c r="F2" s="3">
        <v>59.513843000000001</v>
      </c>
      <c r="G2" s="3">
        <v>57.730528999999997</v>
      </c>
      <c r="H2" s="3">
        <v>20.504822999999998</v>
      </c>
      <c r="I2" s="3">
        <v>39.400557999999997</v>
      </c>
      <c r="J2" s="3">
        <v>19.569239</v>
      </c>
      <c r="K2" s="3">
        <v>0.54404918000000002</v>
      </c>
      <c r="L2" s="3">
        <v>7.0656870999999999</v>
      </c>
      <c r="M2" s="3">
        <v>5.3677522</v>
      </c>
      <c r="N2" s="3">
        <v>38.219571999999999</v>
      </c>
      <c r="O2" s="3">
        <v>18.982676999999999</v>
      </c>
      <c r="P2" s="3">
        <v>0.52829148999999997</v>
      </c>
      <c r="Q2" s="3">
        <v>1.6944093</v>
      </c>
      <c r="R2" s="3">
        <v>7.5525226999999999</v>
      </c>
      <c r="S2" s="3">
        <v>9234009.4000000004</v>
      </c>
      <c r="T2" s="3">
        <v>347.74506000000002</v>
      </c>
      <c r="U2" s="3">
        <v>204.74561</v>
      </c>
    </row>
    <row r="3" spans="1:21" x14ac:dyDescent="0.25">
      <c r="A3" s="2" t="s">
        <v>22</v>
      </c>
      <c r="B3" s="3">
        <v>6704258.5823888704</v>
      </c>
      <c r="C3" s="3">
        <v>271.64594</v>
      </c>
      <c r="D3" s="3">
        <v>49.480488000000001</v>
      </c>
      <c r="E3" s="3">
        <v>915.89728000000002</v>
      </c>
      <c r="F3" s="3">
        <v>33.933931999999999</v>
      </c>
      <c r="G3" s="3">
        <v>32.917135999999999</v>
      </c>
      <c r="H3" s="3">
        <v>15.13419</v>
      </c>
      <c r="I3" s="3">
        <v>22.408034000000001</v>
      </c>
      <c r="J3" s="3">
        <v>11.132759999999999</v>
      </c>
      <c r="K3" s="3">
        <v>0.39314535</v>
      </c>
      <c r="L3" s="3">
        <v>5.1474842000000001</v>
      </c>
      <c r="M3" s="3">
        <v>3.9618313999999999</v>
      </c>
      <c r="N3" s="3">
        <v>21.736374000000001</v>
      </c>
      <c r="O3" s="3">
        <v>10.799061999999999</v>
      </c>
      <c r="P3" s="3">
        <v>0.38170672</v>
      </c>
      <c r="Q3" s="3">
        <v>1.2344094999999999</v>
      </c>
      <c r="R3" s="3">
        <v>5.4569296999999999</v>
      </c>
      <c r="S3" s="3">
        <v>6702742.5</v>
      </c>
      <c r="T3" s="3">
        <v>63.735016999999999</v>
      </c>
      <c r="U3" s="3">
        <v>50.686669000000002</v>
      </c>
    </row>
    <row r="4" spans="1:21" x14ac:dyDescent="0.25">
      <c r="A4" s="2" t="s">
        <v>23</v>
      </c>
      <c r="B4" s="3">
        <v>859073.86514198501</v>
      </c>
      <c r="C4" s="3">
        <v>85.257559999999998</v>
      </c>
      <c r="D4" s="3">
        <v>15.433528000000001</v>
      </c>
      <c r="E4" s="3">
        <v>300.42784</v>
      </c>
      <c r="F4" s="3">
        <v>14.386756</v>
      </c>
      <c r="G4" s="3">
        <v>13.955653</v>
      </c>
      <c r="H4" s="3">
        <v>2.7249541000000002</v>
      </c>
      <c r="I4" s="3">
        <v>10.944925</v>
      </c>
      <c r="J4" s="3">
        <v>3.3887583000000001</v>
      </c>
      <c r="K4" s="3">
        <v>5.3079979999999999E-2</v>
      </c>
      <c r="L4" s="3">
        <v>0.88619870000000001</v>
      </c>
      <c r="M4" s="3">
        <v>0.71333921</v>
      </c>
      <c r="N4" s="3">
        <v>10.616863</v>
      </c>
      <c r="O4" s="3">
        <v>3.2871872999999998</v>
      </c>
      <c r="P4" s="3">
        <v>5.1614794999999998E-2</v>
      </c>
      <c r="Q4" s="3">
        <v>0.21251780000000001</v>
      </c>
      <c r="R4" s="3">
        <v>0.73789179999999999</v>
      </c>
      <c r="S4" s="3">
        <v>858578</v>
      </c>
      <c r="T4" s="3">
        <v>16.901997000000001</v>
      </c>
      <c r="U4" s="3">
        <v>15.884478</v>
      </c>
    </row>
    <row r="5" spans="1:21" x14ac:dyDescent="0.25">
      <c r="A5" s="2" t="s">
        <v>24</v>
      </c>
      <c r="B5" s="3">
        <v>2641437.8473522002</v>
      </c>
      <c r="C5" s="3">
        <v>7149.3885</v>
      </c>
      <c r="D5" s="3">
        <v>235.10578000000001</v>
      </c>
      <c r="E5" s="3">
        <v>478.98989</v>
      </c>
      <c r="F5" s="3">
        <v>12.785252</v>
      </c>
      <c r="G5" s="3">
        <v>11.899379</v>
      </c>
      <c r="H5" s="3">
        <v>6.4367953</v>
      </c>
      <c r="I5" s="3">
        <v>3.6232413000000001</v>
      </c>
      <c r="J5" s="3">
        <v>9.1165640000000003</v>
      </c>
      <c r="K5" s="3">
        <v>4.5459630000000001E-2</v>
      </c>
      <c r="L5" s="3">
        <v>2.6810076</v>
      </c>
      <c r="M5" s="3">
        <v>1.6850261</v>
      </c>
      <c r="N5" s="3">
        <v>3.4125315000000001</v>
      </c>
      <c r="O5" s="3">
        <v>8.4437789999999993</v>
      </c>
      <c r="P5" s="3">
        <v>4.3072077E-2</v>
      </c>
      <c r="Q5" s="3">
        <v>0.64292799</v>
      </c>
      <c r="R5" s="3">
        <v>3.9716667000000001</v>
      </c>
      <c r="S5" s="3">
        <v>2632993.7000000002</v>
      </c>
      <c r="T5" s="3">
        <v>274.06659999999999</v>
      </c>
      <c r="U5" s="3">
        <v>241.80987999999999</v>
      </c>
    </row>
    <row r="6" spans="1:21" x14ac:dyDescent="0.25">
      <c r="A6" s="2" t="s">
        <v>25</v>
      </c>
      <c r="B6" s="3">
        <v>253203.06057834299</v>
      </c>
      <c r="C6" s="3">
        <v>467.37079</v>
      </c>
      <c r="D6" s="3">
        <v>16.053743000000001</v>
      </c>
      <c r="E6" s="3">
        <v>74.357860000000002</v>
      </c>
      <c r="F6" s="3">
        <v>1.4176865999999999</v>
      </c>
      <c r="G6" s="3">
        <v>1.3674272999999999</v>
      </c>
      <c r="H6" s="3">
        <v>0.79188400999999997</v>
      </c>
      <c r="I6" s="3">
        <v>0.62151100000000004</v>
      </c>
      <c r="J6" s="3">
        <v>0.78778490000000001</v>
      </c>
      <c r="K6" s="3">
        <v>8.390794E-3</v>
      </c>
      <c r="L6" s="3">
        <v>0.21686427999999999</v>
      </c>
      <c r="M6" s="3">
        <v>0.2072995</v>
      </c>
      <c r="N6" s="3">
        <v>0.60197877</v>
      </c>
      <c r="O6" s="3">
        <v>0.75736099999999995</v>
      </c>
      <c r="P6" s="3">
        <v>8.0874759999999997E-3</v>
      </c>
      <c r="Q6" s="3">
        <v>5.2005833000000001E-2</v>
      </c>
      <c r="R6" s="3">
        <v>0.31921087999999997</v>
      </c>
      <c r="S6" s="3">
        <v>252604.57</v>
      </c>
      <c r="T6" s="3">
        <v>16.784182999999999</v>
      </c>
      <c r="U6" s="3">
        <v>16.76651</v>
      </c>
    </row>
    <row r="7" spans="1:21" x14ac:dyDescent="0.25">
      <c r="A7" s="2" t="s">
        <v>26</v>
      </c>
      <c r="B7" s="3">
        <v>722322.37145702902</v>
      </c>
      <c r="C7" s="3">
        <v>2694.9157</v>
      </c>
      <c r="D7" s="3">
        <v>132.59266</v>
      </c>
      <c r="E7" s="3">
        <v>126.90433</v>
      </c>
      <c r="F7" s="3">
        <v>7.4512309999999999</v>
      </c>
      <c r="G7" s="3">
        <v>6.8611709999999997</v>
      </c>
      <c r="H7" s="3">
        <v>0.11112948</v>
      </c>
      <c r="I7" s="3">
        <v>1.3525753</v>
      </c>
      <c r="J7" s="3">
        <v>6.0917349999999999</v>
      </c>
      <c r="K7" s="3">
        <v>6.927501E-3</v>
      </c>
      <c r="L7" s="3">
        <v>0.42275496000000001</v>
      </c>
      <c r="M7" s="3">
        <v>2.9091502000000002E-2</v>
      </c>
      <c r="N7" s="3">
        <v>1.2454653</v>
      </c>
      <c r="O7" s="3">
        <v>5.6093359999999999</v>
      </c>
      <c r="P7" s="3">
        <v>6.3789158999999996E-3</v>
      </c>
      <c r="Q7" s="3">
        <v>0.10138007</v>
      </c>
      <c r="R7" s="3">
        <v>1.1732910000000001</v>
      </c>
      <c r="S7" s="3">
        <v>719059.4</v>
      </c>
      <c r="T7" s="3">
        <v>140.53130999999999</v>
      </c>
      <c r="U7" s="3">
        <v>137.56498999999999</v>
      </c>
    </row>
    <row r="8" spans="1:21" x14ac:dyDescent="0.25">
      <c r="A8" s="2" t="s">
        <v>27</v>
      </c>
      <c r="B8" s="3">
        <v>35621890.040098697</v>
      </c>
      <c r="C8" s="3">
        <v>36939.491000000002</v>
      </c>
      <c r="D8" s="3">
        <v>1193.8578</v>
      </c>
      <c r="E8" s="3">
        <v>2049.2730999999999</v>
      </c>
      <c r="F8" s="3">
        <v>102.06194000000001</v>
      </c>
      <c r="G8" s="3">
        <v>93.994280000000003</v>
      </c>
      <c r="H8" s="3">
        <v>79.897226000000003</v>
      </c>
      <c r="I8" s="3">
        <v>21.951332000000001</v>
      </c>
      <c r="J8" s="3">
        <v>79.758489999999995</v>
      </c>
      <c r="K8" s="3">
        <v>0.35214064</v>
      </c>
      <c r="L8" s="3">
        <v>51.362323000000004</v>
      </c>
      <c r="M8" s="3">
        <v>20.915486999999999</v>
      </c>
      <c r="N8" s="3">
        <v>20.218498</v>
      </c>
      <c r="O8" s="3">
        <v>73.450959999999995</v>
      </c>
      <c r="P8" s="3">
        <v>0.32486612999999998</v>
      </c>
      <c r="Q8" s="3">
        <v>12.317102</v>
      </c>
      <c r="R8" s="3">
        <v>57.941353999999997</v>
      </c>
      <c r="S8" s="3">
        <v>35578564</v>
      </c>
      <c r="T8" s="3">
        <v>1299.3485000000001</v>
      </c>
      <c r="U8" s="3">
        <v>1229.5237</v>
      </c>
    </row>
    <row r="9" spans="1:21" x14ac:dyDescent="0.25">
      <c r="A9" s="2" t="s">
        <v>28</v>
      </c>
      <c r="B9" s="3">
        <v>12773193.386354299</v>
      </c>
      <c r="C9" s="3">
        <v>31220.197</v>
      </c>
      <c r="D9" s="3">
        <v>1125.8243</v>
      </c>
      <c r="E9" s="3">
        <v>1746.8531</v>
      </c>
      <c r="F9" s="3">
        <v>58.228791000000001</v>
      </c>
      <c r="G9" s="3">
        <v>53.701483000000003</v>
      </c>
      <c r="H9" s="3">
        <v>32.263083999999999</v>
      </c>
      <c r="I9" s="3">
        <v>12.121772999999999</v>
      </c>
      <c r="J9" s="3">
        <v>45.963048000000001</v>
      </c>
      <c r="K9" s="3">
        <v>0.14399598999999999</v>
      </c>
      <c r="L9" s="3">
        <v>13.042246</v>
      </c>
      <c r="M9" s="3">
        <v>8.4458231000000001</v>
      </c>
      <c r="N9" s="3">
        <v>11.207003</v>
      </c>
      <c r="O9" s="3">
        <v>42.360576999999999</v>
      </c>
      <c r="P9" s="3">
        <v>0.13388578000000001</v>
      </c>
      <c r="Q9" s="3">
        <v>3.1276373999999998</v>
      </c>
      <c r="R9" s="3">
        <v>20.441006999999999</v>
      </c>
      <c r="S9" s="3">
        <v>12736358</v>
      </c>
      <c r="T9" s="3">
        <v>1283.6234999999999</v>
      </c>
      <c r="U9" s="3">
        <v>1157.7081000000001</v>
      </c>
    </row>
    <row r="10" spans="1:21" x14ac:dyDescent="0.25">
      <c r="A10" s="2" t="s">
        <v>29</v>
      </c>
      <c r="B10" s="3">
        <v>221639.435631367</v>
      </c>
      <c r="C10" s="3">
        <v>27.30649</v>
      </c>
      <c r="D10" s="3">
        <v>2.4117522</v>
      </c>
      <c r="E10" s="3">
        <v>32.884746999999997</v>
      </c>
      <c r="F10" s="3">
        <v>1.1889141999999999</v>
      </c>
      <c r="G10" s="3">
        <v>1.1530073000000001</v>
      </c>
      <c r="H10" s="3">
        <v>0.64113883999999999</v>
      </c>
      <c r="I10" s="3">
        <v>0.73247949999999995</v>
      </c>
      <c r="J10" s="3">
        <v>0.44385096000000002</v>
      </c>
      <c r="K10" s="3">
        <v>1.2585030000000001E-2</v>
      </c>
      <c r="L10" s="3">
        <v>0.23057691</v>
      </c>
      <c r="M10" s="3">
        <v>0.16783749000000001</v>
      </c>
      <c r="N10" s="3">
        <v>0.71049770000000001</v>
      </c>
      <c r="O10" s="3">
        <v>0.43029493000000002</v>
      </c>
      <c r="P10" s="3">
        <v>1.2214905999999999E-2</v>
      </c>
      <c r="Q10" s="3">
        <v>5.5294270999999999E-2</v>
      </c>
      <c r="R10" s="3">
        <v>0.18735172999999999</v>
      </c>
      <c r="S10" s="3">
        <v>221565.4</v>
      </c>
      <c r="T10" s="3">
        <v>2.9764178000000001</v>
      </c>
      <c r="U10" s="3">
        <v>2.4901806</v>
      </c>
    </row>
    <row r="11" spans="1:21" x14ac:dyDescent="0.25">
      <c r="A11" s="2" t="s">
        <v>30</v>
      </c>
      <c r="B11" s="3">
        <v>502541.594502375</v>
      </c>
      <c r="C11" s="3">
        <v>138.03700000000001</v>
      </c>
      <c r="D11" s="3">
        <v>17.24887</v>
      </c>
      <c r="E11" s="3">
        <v>172.05994000000001</v>
      </c>
      <c r="F11" s="3">
        <v>8.4465920000000008</v>
      </c>
      <c r="G11" s="3">
        <v>8.1924109999999999</v>
      </c>
      <c r="H11" s="3">
        <v>2.5039766000000001</v>
      </c>
      <c r="I11" s="3">
        <v>4.7871388000000001</v>
      </c>
      <c r="J11" s="3">
        <v>3.6294126000000002</v>
      </c>
      <c r="K11" s="3">
        <v>3.0050462999999999E-2</v>
      </c>
      <c r="L11" s="3">
        <v>0.79119930000000005</v>
      </c>
      <c r="M11" s="3">
        <v>0.65549056999999999</v>
      </c>
      <c r="N11" s="3">
        <v>4.6435260999999999</v>
      </c>
      <c r="O11" s="3">
        <v>3.5196705000000001</v>
      </c>
      <c r="P11" s="3">
        <v>2.9212802E-2</v>
      </c>
      <c r="Q11" s="3">
        <v>0.18973594999999999</v>
      </c>
      <c r="R11" s="3">
        <v>0.44831768999999999</v>
      </c>
      <c r="S11" s="3">
        <v>502139.43</v>
      </c>
      <c r="T11" s="3">
        <v>19.137841000000002</v>
      </c>
      <c r="U11" s="3">
        <v>17.814117</v>
      </c>
    </row>
    <row r="12" spans="1:21" x14ac:dyDescent="0.25">
      <c r="A12" s="2" t="s">
        <v>31</v>
      </c>
      <c r="B12" s="3">
        <v>592391.85228329303</v>
      </c>
      <c r="C12" s="3">
        <v>627.63293999999996</v>
      </c>
      <c r="D12" s="3">
        <v>23.141224999999999</v>
      </c>
      <c r="E12" s="3">
        <v>137.67999</v>
      </c>
      <c r="F12" s="3">
        <v>3.4470755</v>
      </c>
      <c r="G12" s="3">
        <v>3.3344333000000002</v>
      </c>
      <c r="H12" s="3">
        <v>2.5200176999999999</v>
      </c>
      <c r="I12" s="3">
        <v>1.427128</v>
      </c>
      <c r="J12" s="3">
        <v>1.9937967000000001</v>
      </c>
      <c r="K12" s="3">
        <v>2.6149309999999999E-2</v>
      </c>
      <c r="L12" s="3">
        <v>0.67858629999999998</v>
      </c>
      <c r="M12" s="3">
        <v>0.65969149999999999</v>
      </c>
      <c r="N12" s="3">
        <v>1.3831399</v>
      </c>
      <c r="O12" s="3">
        <v>1.9259837</v>
      </c>
      <c r="P12" s="3">
        <v>2.5309733000000001E-2</v>
      </c>
      <c r="Q12" s="3">
        <v>0.16273053000000001</v>
      </c>
      <c r="R12" s="3">
        <v>0.63263512</v>
      </c>
      <c r="S12" s="3">
        <v>591535.25</v>
      </c>
      <c r="T12" s="3">
        <v>25.910654000000001</v>
      </c>
      <c r="U12" s="3">
        <v>24.020797000000002</v>
      </c>
    </row>
    <row r="13" spans="1:21" x14ac:dyDescent="0.25">
      <c r="A13" s="2" t="s">
        <v>32</v>
      </c>
      <c r="B13" s="3">
        <v>5120189.9818374999</v>
      </c>
      <c r="C13" s="3">
        <v>5423.2829000000002</v>
      </c>
      <c r="D13" s="3">
        <v>177.33009000000001</v>
      </c>
      <c r="E13" s="3">
        <v>1094.8921</v>
      </c>
      <c r="F13" s="3">
        <v>23.784572000000001</v>
      </c>
      <c r="G13" s="3">
        <v>22.994921999999999</v>
      </c>
      <c r="H13" s="3">
        <v>20.485385999999998</v>
      </c>
      <c r="I13" s="3">
        <v>9.9493849999999995</v>
      </c>
      <c r="J13" s="3">
        <v>13.610464</v>
      </c>
      <c r="K13" s="3">
        <v>0.22470629</v>
      </c>
      <c r="L13" s="3">
        <v>5.4969410999999999</v>
      </c>
      <c r="M13" s="3">
        <v>5.3626668999999998</v>
      </c>
      <c r="N13" s="3">
        <v>9.6404639999999997</v>
      </c>
      <c r="O13" s="3">
        <v>13.137017</v>
      </c>
      <c r="P13" s="3">
        <v>0.21744641000000001</v>
      </c>
      <c r="Q13" s="3">
        <v>1.3182125</v>
      </c>
      <c r="R13" s="3">
        <v>5.4448242999999996</v>
      </c>
      <c r="S13" s="3">
        <v>5112975.7</v>
      </c>
      <c r="T13" s="3">
        <v>203.35732999999999</v>
      </c>
      <c r="U13" s="3">
        <v>183.75241</v>
      </c>
    </row>
    <row r="14" spans="1:21" x14ac:dyDescent="0.25">
      <c r="A14" s="2" t="s">
        <v>33</v>
      </c>
      <c r="B14" s="3">
        <v>177111.77482646299</v>
      </c>
      <c r="C14" s="3">
        <v>25.459458999999999</v>
      </c>
      <c r="D14" s="3">
        <v>4.1246352000000002</v>
      </c>
      <c r="E14" s="3">
        <v>57.447268000000001</v>
      </c>
      <c r="F14" s="3">
        <v>2.8871207000000001</v>
      </c>
      <c r="G14" s="3">
        <v>2.8005258999999998</v>
      </c>
      <c r="H14" s="3">
        <v>0.36530318000000001</v>
      </c>
      <c r="I14" s="3">
        <v>2.0842651999999999</v>
      </c>
      <c r="J14" s="3">
        <v>0.79215519999999995</v>
      </c>
      <c r="K14" s="3">
        <v>1.0700031E-2</v>
      </c>
      <c r="L14" s="3">
        <v>0.13047274</v>
      </c>
      <c r="M14" s="3">
        <v>9.5628980000000002E-2</v>
      </c>
      <c r="N14" s="3">
        <v>2.0217849000000001</v>
      </c>
      <c r="O14" s="3">
        <v>0.76834190000000002</v>
      </c>
      <c r="P14" s="3">
        <v>1.0399691000000001E-2</v>
      </c>
      <c r="Q14" s="3">
        <v>3.1288441E-2</v>
      </c>
      <c r="R14" s="3">
        <v>0.15141019999999999</v>
      </c>
      <c r="S14" s="3">
        <v>177003.8</v>
      </c>
      <c r="T14" s="3">
        <v>4.5424395999999998</v>
      </c>
      <c r="U14" s="3">
        <v>4.2516276</v>
      </c>
    </row>
    <row r="15" spans="1:21" x14ac:dyDescent="0.25">
      <c r="A15" s="4" t="s">
        <v>34</v>
      </c>
      <c r="C15" s="5">
        <f>SUM(C2:C14)</f>
        <v>85890.601069000011</v>
      </c>
      <c r="D15" s="5">
        <f>SUM(D2:D14)</f>
        <v>3191.3771313999996</v>
      </c>
      <c r="E15" s="5">
        <f t="shared" ref="E15:U15" si="0">SUM(E2:E14)</f>
        <v>9729.3809450000008</v>
      </c>
      <c r="F15" s="5">
        <f t="shared" si="0"/>
        <v>329.53370600000005</v>
      </c>
      <c r="G15" s="5">
        <f t="shared" si="0"/>
        <v>310.9023578</v>
      </c>
      <c r="H15" s="5">
        <f t="shared" si="0"/>
        <v>184.37990821</v>
      </c>
      <c r="I15" s="5">
        <f t="shared" si="0"/>
        <v>131.4043461</v>
      </c>
      <c r="J15" s="5">
        <f t="shared" si="0"/>
        <v>196.27805865999997</v>
      </c>
      <c r="K15" s="5">
        <f t="shared" si="0"/>
        <v>1.8513801890000006</v>
      </c>
      <c r="L15" s="5">
        <f t="shared" si="0"/>
        <v>88.152342190000013</v>
      </c>
      <c r="M15" s="5">
        <f t="shared" si="0"/>
        <v>48.266965451999994</v>
      </c>
      <c r="N15" s="5">
        <f t="shared" si="0"/>
        <v>125.65769817</v>
      </c>
      <c r="O15" s="5">
        <f t="shared" si="0"/>
        <v>183.47224732999996</v>
      </c>
      <c r="P15" s="5">
        <f t="shared" si="0"/>
        <v>1.7724869259</v>
      </c>
      <c r="Q15" s="5">
        <f t="shared" si="0"/>
        <v>21.139651585000006</v>
      </c>
      <c r="R15" s="5">
        <f t="shared" si="0"/>
        <v>104.45841281999999</v>
      </c>
      <c r="S15" s="5">
        <f t="shared" si="0"/>
        <v>75320129.150000006</v>
      </c>
      <c r="T15" s="5">
        <f t="shared" si="0"/>
        <v>3698.6608493999997</v>
      </c>
      <c r="U15" s="5">
        <f t="shared" si="0"/>
        <v>3287.0190692000001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2020_LEV_EMISSIONS_Crosstab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Cormier, Denise E</dc:creator>
  <cp:lastModifiedBy>Cormier, Denise E</cp:lastModifiedBy>
  <dcterms:created xsi:type="dcterms:W3CDTF">2013-07-31T15:20:38Z</dcterms:created>
  <dcterms:modified xsi:type="dcterms:W3CDTF">2013-07-31T15:27:50Z</dcterms:modified>
</cp:coreProperties>
</file>