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MOVES\METHODS\HPMS-VMT\roadTypeDist\"/>
    </mc:Choice>
  </mc:AlternateContent>
  <bookViews>
    <workbookView xWindow="0" yWindow="0" windowWidth="21600" windowHeight="10095" firstSheet="1" activeTab="1"/>
  </bookViews>
  <sheets>
    <sheet name="230  roadTypeDistribution " sheetId="6" r:id="rId1"/>
    <sheet name="RoadTypeVMTFractions050818" sheetId="5" r:id="rId2"/>
    <sheet name="RoadTypeVMTFractions" sheetId="2" r:id="rId3"/>
    <sheet name="RampFractions" sheetId="3" r:id="rId4"/>
    <sheet name="Worksheet" sheetId="1" r:id="rId5"/>
  </sheets>
  <definedNames>
    <definedName name="_xlnm._FilterDatabase" localSheetId="0" hidden="1">'230  roadTypeDistribution '!$A$1:$C$66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/>
  <c r="I6" i="3"/>
  <c r="J6" i="3"/>
  <c r="K6" i="3"/>
  <c r="L6" i="3"/>
  <c r="M6" i="3"/>
  <c r="N6" i="3"/>
  <c r="O6" i="3"/>
  <c r="P6" i="3"/>
  <c r="Q6" i="3"/>
  <c r="R6" i="3"/>
  <c r="F6" i="3"/>
  <c r="G6" i="3"/>
  <c r="H6" i="3"/>
  <c r="E6" i="3"/>
</calcChain>
</file>

<file path=xl/sharedStrings.xml><?xml version="1.0" encoding="utf-8"?>
<sst xmlns="http://schemas.openxmlformats.org/spreadsheetml/2006/main" count="306" uniqueCount="35">
  <si>
    <t>Mainline AVMT</t>
  </si>
  <si>
    <t>roadType</t>
  </si>
  <si>
    <t>ID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</si>
  <si>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</si>
  <si>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</si>
  <si>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</si>
  <si>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</si>
  <si>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</si>
  <si>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</si>
  <si>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</si>
  <si>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</si>
  <si>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</si>
  <si>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</si>
  <si>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</si>
  <si>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</si>
  <si>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</si>
  <si>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</si>
  <si>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</si>
  <si>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</si>
  <si>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Rural Restricted Access</t>
  </si>
  <si>
    <t>Rural Unrestricted Access</t>
  </si>
  <si>
    <t>Urban Restricted Access</t>
  </si>
  <si>
    <t>Urban Unrestricted Access</t>
  </si>
  <si>
    <t>Ramp AVMT</t>
  </si>
  <si>
    <t>RoadTypeVMTFractions</t>
  </si>
  <si>
    <t>Off-Network</t>
  </si>
  <si>
    <t>Ramp Fractions</t>
  </si>
  <si>
    <t>Updated with new boundaries and 2016 VMT</t>
  </si>
  <si>
    <t>From TIDESEG.HIST 2016 Data</t>
  </si>
  <si>
    <t>sourceTypeID</t>
  </si>
  <si>
    <t>roadTypeID</t>
  </si>
  <si>
    <t>roadTypeVMTFraction</t>
  </si>
  <si>
    <t>CountyName</t>
  </si>
  <si>
    <t>roadDesc</t>
  </si>
  <si>
    <t>FIPS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</si>
</sst>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sz val="11"/>
      <color indexed="8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8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18" fillId="0" borderId="0"/>
    <xf numFmtId="0" fontId="22" fillId="54" borderId="16" applyNumberFormat="0" applyFon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38" fillId="0" borderId="0"/>
    <xf numFmtId="0" fontId="38" fillId="0" borderId="0"/>
    <xf numFmtId="0" fontId="20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38" fillId="0" borderId="0"/>
    <xf numFmtId="0" fontId="39" fillId="0" borderId="0"/>
  </cellStyleXfs>
  <cellXfs count="12">
    <xf numFmtId="0" fontId="0" fillId="0" borderId="0" xfId="0"/>
    <xf numFmtId="0" fontId="16" fillId="0" borderId="0" xfId="33" applyFill="1"/>
    <xf numFmtId="0" fontId="16" fillId="0" borderId="0" xfId="33"/>
    <xf numFmtId="164" fontId="16" fillId="0" borderId="0" xfId="33" applyNumberFormat="1"/>
    <xf numFmtId="0" fontId="17" fillId="0" borderId="0" xfId="33" applyFont="1"/>
    <xf numFmtId="0" fontId="18" fillId="0" borderId="0" xfId="33" applyFont="1"/>
    <xf numFmtId="0" fontId="18" fillId="0" borderId="0" xfId="33" applyFont="1" applyFill="1"/>
    <xf numFmtId="0" fontId="0" fillId="0" borderId="0" xfId="0"/>
    <xf numFmtId="164" fontId="0" fillId="0" borderId="0" xfId="0" applyNumberFormat="1"/>
    <xf numFmtId="0" fontId="39" fillId="0" borderId="0" xfId="90"/>
    <xf numFmtId="0" fontId="14" fillId="0" borderId="0" xfId="0" applyFont="1"/>
    <xf numFmtId="0" fontId="14" fillId="0" borderId="0" xfId="0" applyFont="1" applyAlignment="1">
      <alignment horizontal="left"/>
    </xf>
  </cellXfs>
  <cellStyles count="91">
    <cellStyle name="20% - Accent1" xfId="16" builtinId="30" customBuiltin="1"/>
    <cellStyle name="20% - Accent1 2" xfId="35"/>
    <cellStyle name="20% - Accent2" xfId="19" builtinId="34" customBuiltin="1"/>
    <cellStyle name="20% - Accent2 2" xfId="36"/>
    <cellStyle name="20% - Accent3" xfId="22" builtinId="38" customBuiltin="1"/>
    <cellStyle name="20% - Accent3 2" xfId="37"/>
    <cellStyle name="20% - Accent4" xfId="25" builtinId="42" customBuiltin="1"/>
    <cellStyle name="20% - Accent4 2" xfId="38"/>
    <cellStyle name="20% - Accent5" xfId="28" builtinId="46" customBuiltin="1"/>
    <cellStyle name="20% - Accent5 2" xfId="39"/>
    <cellStyle name="20% - Accent6" xfId="31" builtinId="50" customBuiltin="1"/>
    <cellStyle name="20% - Accent6 2" xfId="40"/>
    <cellStyle name="40% - Accent1" xfId="17" builtinId="31" customBuiltin="1"/>
    <cellStyle name="40% - Accent1 2" xfId="41"/>
    <cellStyle name="40% - Accent2" xfId="20" builtinId="35" customBuiltin="1"/>
    <cellStyle name="40% - Accent2 2" xfId="42"/>
    <cellStyle name="40% - Accent3" xfId="23" builtinId="39" customBuiltin="1"/>
    <cellStyle name="40% - Accent3 2" xfId="43"/>
    <cellStyle name="40% - Accent4" xfId="26" builtinId="43" customBuiltin="1"/>
    <cellStyle name="40% - Accent4 2" xfId="44"/>
    <cellStyle name="40% - Accent5" xfId="29" builtinId="47" customBuiltin="1"/>
    <cellStyle name="40% - Accent5 2" xfId="45"/>
    <cellStyle name="40% - Accent6" xfId="32" builtinId="51" customBuiltin="1"/>
    <cellStyle name="40% - Accent6 2" xfId="46"/>
    <cellStyle name="60% - Accent1 2" xfId="47"/>
    <cellStyle name="60% - Accent1 3" xfId="81"/>
    <cellStyle name="60% - Accent2 2" xfId="48"/>
    <cellStyle name="60% - Accent2 3" xfId="82"/>
    <cellStyle name="60% - Accent3 2" xfId="49"/>
    <cellStyle name="60% - Accent3 3" xfId="83"/>
    <cellStyle name="60% - Accent4 2" xfId="50"/>
    <cellStyle name="60% - Accent4 3" xfId="84"/>
    <cellStyle name="60% - Accent5 2" xfId="51"/>
    <cellStyle name="60% - Accent5 3" xfId="85"/>
    <cellStyle name="60% - Accent6 2" xfId="52"/>
    <cellStyle name="60% - Accent6 3" xfId="86"/>
    <cellStyle name="Accent1" xfId="15" builtinId="29" customBuiltin="1"/>
    <cellStyle name="Accent1 2" xfId="53"/>
    <cellStyle name="Accent2" xfId="18" builtinId="33" customBuiltin="1"/>
    <cellStyle name="Accent2 2" xfId="54"/>
    <cellStyle name="Accent3" xfId="21" builtinId="37" customBuiltin="1"/>
    <cellStyle name="Accent3 2" xfId="55"/>
    <cellStyle name="Accent4" xfId="24" builtinId="41" customBuiltin="1"/>
    <cellStyle name="Accent4 2" xfId="56"/>
    <cellStyle name="Accent5" xfId="27" builtinId="45" customBuiltin="1"/>
    <cellStyle name="Accent5 2" xfId="57"/>
    <cellStyle name="Accent6" xfId="30" builtinId="49" customBuiltin="1"/>
    <cellStyle name="Accent6 2" xfId="58"/>
    <cellStyle name="Bad" xfId="6" builtinId="27" customBuiltin="1"/>
    <cellStyle name="Bad 2" xfId="59"/>
    <cellStyle name="Calculation" xfId="9" builtinId="22" customBuiltin="1"/>
    <cellStyle name="Calculation 2" xfId="60"/>
    <cellStyle name="Check Cell" xfId="11" builtinId="23" customBuiltin="1"/>
    <cellStyle name="Check Cell 2" xfId="61"/>
    <cellStyle name="Explanatory Text" xfId="13" builtinId="53" customBuiltin="1"/>
    <cellStyle name="Explanatory Text 2" xfId="62"/>
    <cellStyle name="Good" xfId="5" builtinId="26" customBuiltin="1"/>
    <cellStyle name="Good 2" xfId="63"/>
    <cellStyle name="Heading 1" xfId="1" builtinId="16" customBuiltin="1"/>
    <cellStyle name="Heading 1 2" xfId="64"/>
    <cellStyle name="Heading 2" xfId="2" builtinId="17" customBuiltin="1"/>
    <cellStyle name="Heading 2 2" xfId="65"/>
    <cellStyle name="Heading 3" xfId="3" builtinId="18" customBuiltin="1"/>
    <cellStyle name="Heading 3 2" xfId="66"/>
    <cellStyle name="Heading 4" xfId="4" builtinId="19" customBuiltin="1"/>
    <cellStyle name="Heading 4 2" xfId="67"/>
    <cellStyle name="Input" xfId="7" builtinId="20" customBuiltin="1"/>
    <cellStyle name="Input 2" xfId="68"/>
    <cellStyle name="Linked Cell" xfId="10" builtinId="24" customBuiltin="1"/>
    <cellStyle name="Linked Cell 2" xfId="69"/>
    <cellStyle name="Neutral 2" xfId="70"/>
    <cellStyle name="Neutral 3" xfId="80"/>
    <cellStyle name="Normal" xfId="0" builtinId="0"/>
    <cellStyle name="Normal 2" xfId="33"/>
    <cellStyle name="Normal 2 2" xfId="89"/>
    <cellStyle name="Normal 2 3" xfId="71"/>
    <cellStyle name="Normal 3" xfId="34"/>
    <cellStyle name="Normal 3 2" xfId="87"/>
    <cellStyle name="Normal 4" xfId="77"/>
    <cellStyle name="Normal 4 2" xfId="78"/>
    <cellStyle name="Normal 5" xfId="90"/>
    <cellStyle name="Note 2" xfId="72"/>
    <cellStyle name="Note 2 2" xfId="88"/>
    <cellStyle name="Output" xfId="8" builtinId="21" customBuiltin="1"/>
    <cellStyle name="Output 2" xfId="73"/>
    <cellStyle name="Title 2" xfId="74"/>
    <cellStyle name="Title 3" xfId="79"/>
    <cellStyle name="Total" xfId="14" builtinId="25" customBuiltin="1"/>
    <cellStyle name="Total 2" xfId="75"/>
    <cellStyle name="Warning Text" xfId="12" builtinId="11" customBuiltin="1"/>
    <cellStyle name="Warning Text 2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/>
  </sheetViews>
  <sheetFormatPr defaultRowHeight="15" x14ac:dyDescent="0.25"/>
  <cols>
    <col min="1" max="1" width="13.140625" style="9" customWidth="1"/>
    <col min="2" max="2" width="11.140625" style="9" customWidth="1"/>
    <col min="3" max="3" width="20.7109375" style="9" customWidth="1"/>
    <col min="4" max="16384" width="9.140625" style="9"/>
  </cols>
  <sheetData>
    <row r="1" spans="1:3" x14ac:dyDescent="0.25">
      <c r="A1" s="9" t="s">
        <v>29</v>
      </c>
      <c r="B1" s="9" t="s">
        <v>30</v>
      </c>
      <c r="C1" s="9" t="s">
        <v>31</v>
      </c>
    </row>
    <row r="2" spans="1:3" x14ac:dyDescent="0.25">
      <c r="A2" s="9">
        <v>11</v>
      </c>
      <c r="B2" s="9">
        <v>1</v>
      </c>
    </row>
    <row r="3" spans="1:3" x14ac:dyDescent="0.25">
      <c r="A3" s="9">
        <v>11</v>
      </c>
      <c r="B3" s="9">
        <v>2</v>
      </c>
    </row>
    <row r="4" spans="1:3" x14ac:dyDescent="0.25">
      <c r="A4" s="9">
        <v>11</v>
      </c>
      <c r="B4" s="9">
        <v>3</v>
      </c>
    </row>
    <row r="5" spans="1:3" x14ac:dyDescent="0.25">
      <c r="A5" s="9">
        <v>11</v>
      </c>
      <c r="B5" s="9">
        <v>4</v>
      </c>
    </row>
    <row r="6" spans="1:3" x14ac:dyDescent="0.25">
      <c r="A6" s="9">
        <v>11</v>
      </c>
      <c r="B6" s="9">
        <v>5</v>
      </c>
    </row>
    <row r="7" spans="1:3" x14ac:dyDescent="0.25">
      <c r="A7" s="9">
        <v>21</v>
      </c>
      <c r="B7" s="9">
        <v>1</v>
      </c>
    </row>
    <row r="8" spans="1:3" x14ac:dyDescent="0.25">
      <c r="A8" s="9">
        <v>21</v>
      </c>
      <c r="B8" s="9">
        <v>2</v>
      </c>
    </row>
    <row r="9" spans="1:3" x14ac:dyDescent="0.25">
      <c r="A9" s="9">
        <v>21</v>
      </c>
      <c r="B9" s="9">
        <v>3</v>
      </c>
    </row>
    <row r="10" spans="1:3" x14ac:dyDescent="0.25">
      <c r="A10" s="9">
        <v>21</v>
      </c>
      <c r="B10" s="9">
        <v>4</v>
      </c>
    </row>
    <row r="11" spans="1:3" x14ac:dyDescent="0.25">
      <c r="A11" s="9">
        <v>21</v>
      </c>
      <c r="B11" s="9">
        <v>5</v>
      </c>
    </row>
    <row r="12" spans="1:3" x14ac:dyDescent="0.25">
      <c r="A12" s="9">
        <v>31</v>
      </c>
      <c r="B12" s="9">
        <v>1</v>
      </c>
    </row>
    <row r="13" spans="1:3" x14ac:dyDescent="0.25">
      <c r="A13" s="9">
        <v>31</v>
      </c>
      <c r="B13" s="9">
        <v>2</v>
      </c>
    </row>
    <row r="14" spans="1:3" x14ac:dyDescent="0.25">
      <c r="A14" s="9">
        <v>31</v>
      </c>
      <c r="B14" s="9">
        <v>3</v>
      </c>
    </row>
    <row r="15" spans="1:3" x14ac:dyDescent="0.25">
      <c r="A15" s="9">
        <v>31</v>
      </c>
      <c r="B15" s="9">
        <v>4</v>
      </c>
    </row>
    <row r="16" spans="1:3" x14ac:dyDescent="0.25">
      <c r="A16" s="9">
        <v>31</v>
      </c>
      <c r="B16" s="9">
        <v>5</v>
      </c>
    </row>
    <row r="17" spans="1:2" x14ac:dyDescent="0.25">
      <c r="A17" s="9">
        <v>32</v>
      </c>
      <c r="B17" s="9">
        <v>1</v>
      </c>
    </row>
    <row r="18" spans="1:2" x14ac:dyDescent="0.25">
      <c r="A18" s="9">
        <v>32</v>
      </c>
      <c r="B18" s="9">
        <v>2</v>
      </c>
    </row>
    <row r="19" spans="1:2" x14ac:dyDescent="0.25">
      <c r="A19" s="9">
        <v>32</v>
      </c>
      <c r="B19" s="9">
        <v>3</v>
      </c>
    </row>
    <row r="20" spans="1:2" x14ac:dyDescent="0.25">
      <c r="A20" s="9">
        <v>32</v>
      </c>
      <c r="B20" s="9">
        <v>4</v>
      </c>
    </row>
    <row r="21" spans="1:2" x14ac:dyDescent="0.25">
      <c r="A21" s="9">
        <v>32</v>
      </c>
      <c r="B21" s="9">
        <v>5</v>
      </c>
    </row>
    <row r="22" spans="1:2" x14ac:dyDescent="0.25">
      <c r="A22" s="9">
        <v>41</v>
      </c>
      <c r="B22" s="9">
        <v>1</v>
      </c>
    </row>
    <row r="23" spans="1:2" x14ac:dyDescent="0.25">
      <c r="A23" s="9">
        <v>41</v>
      </c>
      <c r="B23" s="9">
        <v>2</v>
      </c>
    </row>
    <row r="24" spans="1:2" x14ac:dyDescent="0.25">
      <c r="A24" s="9">
        <v>41</v>
      </c>
      <c r="B24" s="9">
        <v>3</v>
      </c>
    </row>
    <row r="25" spans="1:2" x14ac:dyDescent="0.25">
      <c r="A25" s="9">
        <v>41</v>
      </c>
      <c r="B25" s="9">
        <v>4</v>
      </c>
    </row>
    <row r="26" spans="1:2" x14ac:dyDescent="0.25">
      <c r="A26" s="9">
        <v>41</v>
      </c>
      <c r="B26" s="9">
        <v>5</v>
      </c>
    </row>
    <row r="27" spans="1:2" x14ac:dyDescent="0.25">
      <c r="A27" s="9">
        <v>42</v>
      </c>
      <c r="B27" s="9">
        <v>1</v>
      </c>
    </row>
    <row r="28" spans="1:2" x14ac:dyDescent="0.25">
      <c r="A28" s="9">
        <v>42</v>
      </c>
      <c r="B28" s="9">
        <v>2</v>
      </c>
    </row>
    <row r="29" spans="1:2" x14ac:dyDescent="0.25">
      <c r="A29" s="9">
        <v>42</v>
      </c>
      <c r="B29" s="9">
        <v>3</v>
      </c>
    </row>
    <row r="30" spans="1:2" x14ac:dyDescent="0.25">
      <c r="A30" s="9">
        <v>42</v>
      </c>
      <c r="B30" s="9">
        <v>4</v>
      </c>
    </row>
    <row r="31" spans="1:2" x14ac:dyDescent="0.25">
      <c r="A31" s="9">
        <v>42</v>
      </c>
      <c r="B31" s="9">
        <v>5</v>
      </c>
    </row>
    <row r="32" spans="1:2" x14ac:dyDescent="0.25">
      <c r="A32" s="9">
        <v>43</v>
      </c>
      <c r="B32" s="9">
        <v>1</v>
      </c>
    </row>
    <row r="33" spans="1:2" x14ac:dyDescent="0.25">
      <c r="A33" s="9">
        <v>43</v>
      </c>
      <c r="B33" s="9">
        <v>2</v>
      </c>
    </row>
    <row r="34" spans="1:2" x14ac:dyDescent="0.25">
      <c r="A34" s="9">
        <v>43</v>
      </c>
      <c r="B34" s="9">
        <v>3</v>
      </c>
    </row>
    <row r="35" spans="1:2" x14ac:dyDescent="0.25">
      <c r="A35" s="9">
        <v>43</v>
      </c>
      <c r="B35" s="9">
        <v>4</v>
      </c>
    </row>
    <row r="36" spans="1:2" x14ac:dyDescent="0.25">
      <c r="A36" s="9">
        <v>43</v>
      </c>
      <c r="B36" s="9">
        <v>5</v>
      </c>
    </row>
    <row r="37" spans="1:2" x14ac:dyDescent="0.25">
      <c r="A37" s="9">
        <v>51</v>
      </c>
      <c r="B37" s="9">
        <v>1</v>
      </c>
    </row>
    <row r="38" spans="1:2" x14ac:dyDescent="0.25">
      <c r="A38" s="9">
        <v>51</v>
      </c>
      <c r="B38" s="9">
        <v>2</v>
      </c>
    </row>
    <row r="39" spans="1:2" x14ac:dyDescent="0.25">
      <c r="A39" s="9">
        <v>51</v>
      </c>
      <c r="B39" s="9">
        <v>3</v>
      </c>
    </row>
    <row r="40" spans="1:2" x14ac:dyDescent="0.25">
      <c r="A40" s="9">
        <v>51</v>
      </c>
      <c r="B40" s="9">
        <v>4</v>
      </c>
    </row>
    <row r="41" spans="1:2" x14ac:dyDescent="0.25">
      <c r="A41" s="9">
        <v>51</v>
      </c>
      <c r="B41" s="9">
        <v>5</v>
      </c>
    </row>
    <row r="42" spans="1:2" x14ac:dyDescent="0.25">
      <c r="A42" s="9">
        <v>52</v>
      </c>
      <c r="B42" s="9">
        <v>1</v>
      </c>
    </row>
    <row r="43" spans="1:2" x14ac:dyDescent="0.25">
      <c r="A43" s="9">
        <v>52</v>
      </c>
      <c r="B43" s="9">
        <v>2</v>
      </c>
    </row>
    <row r="44" spans="1:2" x14ac:dyDescent="0.25">
      <c r="A44" s="9">
        <v>52</v>
      </c>
      <c r="B44" s="9">
        <v>3</v>
      </c>
    </row>
    <row r="45" spans="1:2" x14ac:dyDescent="0.25">
      <c r="A45" s="9">
        <v>52</v>
      </c>
      <c r="B45" s="9">
        <v>4</v>
      </c>
    </row>
    <row r="46" spans="1:2" x14ac:dyDescent="0.25">
      <c r="A46" s="9">
        <v>52</v>
      </c>
      <c r="B46" s="9">
        <v>5</v>
      </c>
    </row>
    <row r="47" spans="1:2" x14ac:dyDescent="0.25">
      <c r="A47" s="9">
        <v>53</v>
      </c>
      <c r="B47" s="9">
        <v>1</v>
      </c>
    </row>
    <row r="48" spans="1:2" x14ac:dyDescent="0.25">
      <c r="A48" s="9">
        <v>53</v>
      </c>
      <c r="B48" s="9">
        <v>2</v>
      </c>
    </row>
    <row r="49" spans="1:2" x14ac:dyDescent="0.25">
      <c r="A49" s="9">
        <v>53</v>
      </c>
      <c r="B49" s="9">
        <v>3</v>
      </c>
    </row>
    <row r="50" spans="1:2" x14ac:dyDescent="0.25">
      <c r="A50" s="9">
        <v>53</v>
      </c>
      <c r="B50" s="9">
        <v>4</v>
      </c>
    </row>
    <row r="51" spans="1:2" x14ac:dyDescent="0.25">
      <c r="A51" s="9">
        <v>53</v>
      </c>
      <c r="B51" s="9">
        <v>5</v>
      </c>
    </row>
    <row r="52" spans="1:2" x14ac:dyDescent="0.25">
      <c r="A52" s="9">
        <v>54</v>
      </c>
      <c r="B52" s="9">
        <v>1</v>
      </c>
    </row>
    <row r="53" spans="1:2" x14ac:dyDescent="0.25">
      <c r="A53" s="9">
        <v>54</v>
      </c>
      <c r="B53" s="9">
        <v>2</v>
      </c>
    </row>
    <row r="54" spans="1:2" x14ac:dyDescent="0.25">
      <c r="A54" s="9">
        <v>54</v>
      </c>
      <c r="B54" s="9">
        <v>3</v>
      </c>
    </row>
    <row r="55" spans="1:2" x14ac:dyDescent="0.25">
      <c r="A55" s="9">
        <v>54</v>
      </c>
      <c r="B55" s="9">
        <v>4</v>
      </c>
    </row>
    <row r="56" spans="1:2" x14ac:dyDescent="0.25">
      <c r="A56" s="9">
        <v>54</v>
      </c>
      <c r="B56" s="9">
        <v>5</v>
      </c>
    </row>
    <row r="57" spans="1:2" x14ac:dyDescent="0.25">
      <c r="A57" s="9">
        <v>61</v>
      </c>
      <c r="B57" s="9">
        <v>1</v>
      </c>
    </row>
    <row r="58" spans="1:2" x14ac:dyDescent="0.25">
      <c r="A58" s="9">
        <v>61</v>
      </c>
      <c r="B58" s="9">
        <v>2</v>
      </c>
    </row>
    <row r="59" spans="1:2" x14ac:dyDescent="0.25">
      <c r="A59" s="9">
        <v>61</v>
      </c>
      <c r="B59" s="9">
        <v>3</v>
      </c>
    </row>
    <row r="60" spans="1:2" x14ac:dyDescent="0.25">
      <c r="A60" s="9">
        <v>61</v>
      </c>
      <c r="B60" s="9">
        <v>4</v>
      </c>
    </row>
    <row r="61" spans="1:2" x14ac:dyDescent="0.25">
      <c r="A61" s="9">
        <v>61</v>
      </c>
      <c r="B61" s="9">
        <v>5</v>
      </c>
    </row>
    <row r="62" spans="1:2" x14ac:dyDescent="0.25">
      <c r="A62" s="9">
        <v>62</v>
      </c>
      <c r="B62" s="9">
        <v>1</v>
      </c>
    </row>
    <row r="63" spans="1:2" x14ac:dyDescent="0.25">
      <c r="A63" s="9">
        <v>62</v>
      </c>
      <c r="B63" s="9">
        <v>2</v>
      </c>
    </row>
    <row r="64" spans="1:2" x14ac:dyDescent="0.25">
      <c r="A64" s="9">
        <v>62</v>
      </c>
      <c r="B64" s="9">
        <v>3</v>
      </c>
    </row>
    <row r="65" spans="1:2" x14ac:dyDescent="0.25">
      <c r="A65" s="9">
        <v>62</v>
      </c>
      <c r="B65" s="9">
        <v>4</v>
      </c>
    </row>
    <row r="66" spans="1:2" x14ac:dyDescent="0.25">
      <c r="A66" s="9">
        <v>62</v>
      </c>
      <c r="B66" s="9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workbookViewId="0">
      <selection activeCell="I8" sqref="I8"/>
    </sheetView>
  </sheetViews>
  <sheetFormatPr defaultRowHeight="15" x14ac:dyDescent="0.25"/>
  <cols>
    <col min="1" max="1" width="6" style="7" customWidth="1"/>
    <col min="2" max="2" width="12.28515625" style="7" bestFit="1" customWidth="1"/>
    <col min="3" max="3" width="23.140625" style="7" customWidth="1"/>
    <col min="4" max="4" width="11.42578125" style="7" bestFit="1" customWidth="1"/>
    <col min="5" max="5" width="22.85546875" style="7" bestFit="1" customWidth="1"/>
    <col min="6" max="16384" width="9.140625" style="7"/>
  </cols>
  <sheetData>
    <row r="1" spans="1:5" x14ac:dyDescent="0.25">
      <c r="A1" s="11" t="s">
        <v>34</v>
      </c>
      <c r="B1" s="10" t="s">
        <v>32</v>
      </c>
      <c r="C1" s="4" t="s">
        <v>33</v>
      </c>
      <c r="D1" s="4" t="s">
        <v>30</v>
      </c>
      <c r="E1" s="4" t="s">
        <v>24</v>
      </c>
    </row>
    <row r="2" spans="1:5" x14ac:dyDescent="0.25">
      <c r="A2" s="2">
        <v>23001</v>
      </c>
      <c r="B2" s="2" t="s">
        <v>3</v>
      </c>
      <c r="C2" s="2" t="s">
        <v>25</v>
      </c>
      <c r="D2" s="2">
        <v>1</v>
      </c>
      <c r="E2" s="2">
        <v>0</v>
      </c>
    </row>
    <row r="3" spans="1:5" x14ac:dyDescent="0.25">
      <c r="A3" s="2">
        <v>23001</v>
      </c>
      <c r="B3" s="2" t="s">
        <v>3</v>
      </c>
      <c r="C3" s="2" t="s">
        <v>19</v>
      </c>
      <c r="D3" s="2">
        <v>2</v>
      </c>
      <c r="E3" s="3">
        <v>0</v>
      </c>
    </row>
    <row r="4" spans="1:5" x14ac:dyDescent="0.25">
      <c r="A4" s="2">
        <v>23001</v>
      </c>
      <c r="B4" s="2" t="s">
        <v>3</v>
      </c>
      <c r="C4" s="2" t="s">
        <v>20</v>
      </c>
      <c r="D4" s="2">
        <v>3</v>
      </c>
      <c r="E4" s="3">
        <v>0.38470120397252366</v>
      </c>
    </row>
    <row r="5" spans="1:5" x14ac:dyDescent="0.25">
      <c r="A5" s="2">
        <v>23001</v>
      </c>
      <c r="B5" s="2" t="s">
        <v>3</v>
      </c>
      <c r="C5" s="2" t="s">
        <v>21</v>
      </c>
      <c r="D5" s="2">
        <v>4</v>
      </c>
      <c r="E5" s="3">
        <v>9.7577596355943583E-2</v>
      </c>
    </row>
    <row r="6" spans="1:5" x14ac:dyDescent="0.25">
      <c r="A6" s="2">
        <v>23001</v>
      </c>
      <c r="B6" s="2" t="s">
        <v>3</v>
      </c>
      <c r="C6" s="2" t="s">
        <v>22</v>
      </c>
      <c r="D6" s="2">
        <v>5</v>
      </c>
      <c r="E6" s="3">
        <v>0.51772119967153274</v>
      </c>
    </row>
    <row r="7" spans="1:5" x14ac:dyDescent="0.25">
      <c r="A7" s="2">
        <v>23003</v>
      </c>
      <c r="B7" s="2" t="s">
        <v>4</v>
      </c>
      <c r="C7" s="2" t="s">
        <v>25</v>
      </c>
      <c r="D7" s="2">
        <v>1</v>
      </c>
      <c r="E7" s="2">
        <v>0</v>
      </c>
    </row>
    <row r="8" spans="1:5" x14ac:dyDescent="0.25">
      <c r="A8" s="2">
        <v>23003</v>
      </c>
      <c r="B8" s="2" t="s">
        <v>4</v>
      </c>
      <c r="C8" s="2" t="s">
        <v>19</v>
      </c>
      <c r="D8" s="2">
        <v>2</v>
      </c>
      <c r="E8" s="3">
        <v>9.9006567741846033E-2</v>
      </c>
    </row>
    <row r="9" spans="1:5" x14ac:dyDescent="0.25">
      <c r="A9" s="2">
        <v>23003</v>
      </c>
      <c r="B9" s="2" t="s">
        <v>4</v>
      </c>
      <c r="C9" s="2" t="s">
        <v>20</v>
      </c>
      <c r="D9" s="2">
        <v>3</v>
      </c>
      <c r="E9" s="3">
        <v>0.78137169425292063</v>
      </c>
    </row>
    <row r="10" spans="1:5" x14ac:dyDescent="0.25">
      <c r="A10" s="2">
        <v>23003</v>
      </c>
      <c r="B10" s="2" t="s">
        <v>4</v>
      </c>
      <c r="C10" s="2" t="s">
        <v>21</v>
      </c>
      <c r="D10" s="2">
        <v>4</v>
      </c>
      <c r="E10" s="3">
        <v>4.6609671803166325E-3</v>
      </c>
    </row>
    <row r="11" spans="1:5" x14ac:dyDescent="0.25">
      <c r="A11" s="2">
        <v>23003</v>
      </c>
      <c r="B11" s="2" t="s">
        <v>4</v>
      </c>
      <c r="C11" s="2" t="s">
        <v>22</v>
      </c>
      <c r="D11" s="2">
        <v>5</v>
      </c>
      <c r="E11" s="3">
        <v>0.11496077082491669</v>
      </c>
    </row>
    <row r="12" spans="1:5" x14ac:dyDescent="0.25">
      <c r="A12" s="2">
        <v>23005</v>
      </c>
      <c r="B12" s="2" t="s">
        <v>5</v>
      </c>
      <c r="C12" s="2" t="s">
        <v>25</v>
      </c>
      <c r="D12" s="2">
        <v>1</v>
      </c>
      <c r="E12" s="2">
        <v>0</v>
      </c>
    </row>
    <row r="13" spans="1:5" x14ac:dyDescent="0.25">
      <c r="A13" s="2">
        <v>23005</v>
      </c>
      <c r="B13" s="2" t="s">
        <v>5</v>
      </c>
      <c r="C13" s="2" t="s">
        <v>19</v>
      </c>
      <c r="D13" s="2">
        <v>2</v>
      </c>
      <c r="E13" s="3">
        <v>0.13186733816995855</v>
      </c>
    </row>
    <row r="14" spans="1:5" x14ac:dyDescent="0.25">
      <c r="A14" s="2">
        <v>23005</v>
      </c>
      <c r="B14" s="2" t="s">
        <v>5</v>
      </c>
      <c r="C14" s="2" t="s">
        <v>20</v>
      </c>
      <c r="D14" s="2">
        <v>3</v>
      </c>
      <c r="E14" s="3">
        <v>0.24508974997990729</v>
      </c>
    </row>
    <row r="15" spans="1:5" x14ac:dyDescent="0.25">
      <c r="A15" s="2">
        <v>23005</v>
      </c>
      <c r="B15" s="2" t="s">
        <v>5</v>
      </c>
      <c r="C15" s="2" t="s">
        <v>21</v>
      </c>
      <c r="D15" s="2">
        <v>4</v>
      </c>
      <c r="E15" s="3">
        <v>0.23522012674018725</v>
      </c>
    </row>
    <row r="16" spans="1:5" x14ac:dyDescent="0.25">
      <c r="A16" s="2">
        <v>23005</v>
      </c>
      <c r="B16" s="2" t="s">
        <v>5</v>
      </c>
      <c r="C16" s="2" t="s">
        <v>22</v>
      </c>
      <c r="D16" s="2">
        <v>5</v>
      </c>
      <c r="E16" s="3">
        <v>0.38782278510994689</v>
      </c>
    </row>
    <row r="17" spans="1:5" x14ac:dyDescent="0.25">
      <c r="A17" s="2">
        <v>23007</v>
      </c>
      <c r="B17" s="2" t="s">
        <v>6</v>
      </c>
      <c r="C17" s="2" t="s">
        <v>25</v>
      </c>
      <c r="D17" s="2">
        <v>1</v>
      </c>
      <c r="E17" s="2">
        <v>0</v>
      </c>
    </row>
    <row r="18" spans="1:5" x14ac:dyDescent="0.25">
      <c r="A18" s="2">
        <v>23007</v>
      </c>
      <c r="B18" s="2" t="s">
        <v>6</v>
      </c>
      <c r="C18" s="2" t="s">
        <v>19</v>
      </c>
      <c r="D18" s="2">
        <v>2</v>
      </c>
      <c r="E18" s="3">
        <v>0</v>
      </c>
    </row>
    <row r="19" spans="1:5" x14ac:dyDescent="0.25">
      <c r="A19" s="2">
        <v>23007</v>
      </c>
      <c r="B19" s="2" t="s">
        <v>6</v>
      </c>
      <c r="C19" s="2" t="s">
        <v>20</v>
      </c>
      <c r="D19" s="2">
        <v>3</v>
      </c>
      <c r="E19" s="3">
        <v>1</v>
      </c>
    </row>
    <row r="20" spans="1:5" x14ac:dyDescent="0.25">
      <c r="A20" s="2">
        <v>23007</v>
      </c>
      <c r="B20" s="2" t="s">
        <v>6</v>
      </c>
      <c r="C20" s="2" t="s">
        <v>21</v>
      </c>
      <c r="D20" s="2">
        <v>4</v>
      </c>
      <c r="E20" s="3">
        <v>0</v>
      </c>
    </row>
    <row r="21" spans="1:5" x14ac:dyDescent="0.25">
      <c r="A21" s="2">
        <v>23007</v>
      </c>
      <c r="B21" s="2" t="s">
        <v>6</v>
      </c>
      <c r="C21" s="2" t="s">
        <v>22</v>
      </c>
      <c r="D21" s="2">
        <v>5</v>
      </c>
      <c r="E21" s="3">
        <v>0</v>
      </c>
    </row>
    <row r="22" spans="1:5" x14ac:dyDescent="0.25">
      <c r="A22" s="2">
        <v>23009</v>
      </c>
      <c r="B22" s="2" t="s">
        <v>7</v>
      </c>
      <c r="C22" s="2" t="s">
        <v>25</v>
      </c>
      <c r="D22" s="2">
        <v>1</v>
      </c>
      <c r="E22" s="2">
        <v>0</v>
      </c>
    </row>
    <row r="23" spans="1:5" x14ac:dyDescent="0.25">
      <c r="A23" s="2">
        <v>23009</v>
      </c>
      <c r="B23" s="2" t="s">
        <v>7</v>
      </c>
      <c r="C23" s="2" t="s">
        <v>19</v>
      </c>
      <c r="D23" s="2">
        <v>2</v>
      </c>
      <c r="E23" s="3">
        <v>0</v>
      </c>
    </row>
    <row r="24" spans="1:5" x14ac:dyDescent="0.25">
      <c r="A24" s="2">
        <v>23009</v>
      </c>
      <c r="B24" s="2" t="s">
        <v>7</v>
      </c>
      <c r="C24" s="2" t="s">
        <v>20</v>
      </c>
      <c r="D24" s="2">
        <v>3</v>
      </c>
      <c r="E24" s="3">
        <v>1</v>
      </c>
    </row>
    <row r="25" spans="1:5" x14ac:dyDescent="0.25">
      <c r="A25" s="2">
        <v>23009</v>
      </c>
      <c r="B25" s="2" t="s">
        <v>7</v>
      </c>
      <c r="C25" s="2" t="s">
        <v>21</v>
      </c>
      <c r="D25" s="2">
        <v>4</v>
      </c>
      <c r="E25" s="3">
        <v>0</v>
      </c>
    </row>
    <row r="26" spans="1:5" x14ac:dyDescent="0.25">
      <c r="A26" s="2">
        <v>23009</v>
      </c>
      <c r="B26" s="2" t="s">
        <v>7</v>
      </c>
      <c r="C26" s="2" t="s">
        <v>22</v>
      </c>
      <c r="D26" s="2">
        <v>5</v>
      </c>
      <c r="E26" s="3">
        <v>0</v>
      </c>
    </row>
    <row r="27" spans="1:5" x14ac:dyDescent="0.25">
      <c r="A27" s="2">
        <v>23011</v>
      </c>
      <c r="B27" s="2" t="s">
        <v>8</v>
      </c>
      <c r="C27" s="2" t="s">
        <v>25</v>
      </c>
      <c r="D27" s="2">
        <v>1</v>
      </c>
      <c r="E27" s="2">
        <v>0</v>
      </c>
    </row>
    <row r="28" spans="1:5" x14ac:dyDescent="0.25">
      <c r="A28" s="2">
        <v>23011</v>
      </c>
      <c r="B28" s="2" t="s">
        <v>8</v>
      </c>
      <c r="C28" s="2" t="s">
        <v>19</v>
      </c>
      <c r="D28" s="2">
        <v>2</v>
      </c>
      <c r="E28" s="3">
        <v>0.25143071407322343</v>
      </c>
    </row>
    <row r="29" spans="1:5" x14ac:dyDescent="0.25">
      <c r="A29" s="2">
        <v>23011</v>
      </c>
      <c r="B29" s="2" t="s">
        <v>8</v>
      </c>
      <c r="C29" s="2" t="s">
        <v>20</v>
      </c>
      <c r="D29" s="2">
        <v>3</v>
      </c>
      <c r="E29" s="3">
        <v>0.46771816858781345</v>
      </c>
    </row>
    <row r="30" spans="1:5" x14ac:dyDescent="0.25">
      <c r="A30" s="2">
        <v>23011</v>
      </c>
      <c r="B30" s="2" t="s">
        <v>8</v>
      </c>
      <c r="C30" s="2" t="s">
        <v>21</v>
      </c>
      <c r="D30" s="2">
        <v>4</v>
      </c>
      <c r="E30" s="3">
        <v>5.1444852370567187E-2</v>
      </c>
    </row>
    <row r="31" spans="1:5" x14ac:dyDescent="0.25">
      <c r="A31" s="2">
        <v>23011</v>
      </c>
      <c r="B31" s="2" t="s">
        <v>8</v>
      </c>
      <c r="C31" s="2" t="s">
        <v>22</v>
      </c>
      <c r="D31" s="2">
        <v>5</v>
      </c>
      <c r="E31" s="3">
        <v>0.22940626496839597</v>
      </c>
    </row>
    <row r="32" spans="1:5" x14ac:dyDescent="0.25">
      <c r="A32" s="2">
        <v>23013</v>
      </c>
      <c r="B32" s="2" t="s">
        <v>9</v>
      </c>
      <c r="C32" s="2" t="s">
        <v>25</v>
      </c>
      <c r="D32" s="2">
        <v>1</v>
      </c>
      <c r="E32" s="2">
        <v>0</v>
      </c>
    </row>
    <row r="33" spans="1:5" x14ac:dyDescent="0.25">
      <c r="A33" s="2">
        <v>23013</v>
      </c>
      <c r="B33" s="2" t="s">
        <v>9</v>
      </c>
      <c r="C33" s="2" t="s">
        <v>19</v>
      </c>
      <c r="D33" s="2">
        <v>2</v>
      </c>
      <c r="E33" s="3">
        <v>0</v>
      </c>
    </row>
    <row r="34" spans="1:5" x14ac:dyDescent="0.25">
      <c r="A34" s="2">
        <v>23013</v>
      </c>
      <c r="B34" s="2" t="s">
        <v>9</v>
      </c>
      <c r="C34" s="2" t="s">
        <v>20</v>
      </c>
      <c r="D34" s="2">
        <v>3</v>
      </c>
      <c r="E34" s="3">
        <v>0.80350379031344143</v>
      </c>
    </row>
    <row r="35" spans="1:5" x14ac:dyDescent="0.25">
      <c r="A35" s="2">
        <v>23013</v>
      </c>
      <c r="B35" s="2" t="s">
        <v>9</v>
      </c>
      <c r="C35" s="2" t="s">
        <v>21</v>
      </c>
      <c r="D35" s="2">
        <v>4</v>
      </c>
      <c r="E35" s="3">
        <v>0</v>
      </c>
    </row>
    <row r="36" spans="1:5" x14ac:dyDescent="0.25">
      <c r="A36" s="2">
        <v>23013</v>
      </c>
      <c r="B36" s="2" t="s">
        <v>9</v>
      </c>
      <c r="C36" s="2" t="s">
        <v>22</v>
      </c>
      <c r="D36" s="2">
        <v>5</v>
      </c>
      <c r="E36" s="3">
        <v>0.19649620968655862</v>
      </c>
    </row>
    <row r="37" spans="1:5" x14ac:dyDescent="0.25">
      <c r="A37" s="2">
        <v>23015</v>
      </c>
      <c r="B37" s="2" t="s">
        <v>10</v>
      </c>
      <c r="C37" s="2" t="s">
        <v>25</v>
      </c>
      <c r="D37" s="2">
        <v>1</v>
      </c>
      <c r="E37" s="2">
        <v>0</v>
      </c>
    </row>
    <row r="38" spans="1:5" x14ac:dyDescent="0.25">
      <c r="A38" s="2">
        <v>23015</v>
      </c>
      <c r="B38" s="2" t="s">
        <v>10</v>
      </c>
      <c r="C38" s="2" t="s">
        <v>19</v>
      </c>
      <c r="D38" s="2">
        <v>2</v>
      </c>
      <c r="E38" s="3">
        <v>0</v>
      </c>
    </row>
    <row r="39" spans="1:5" x14ac:dyDescent="0.25">
      <c r="A39" s="2">
        <v>23015</v>
      </c>
      <c r="B39" s="2" t="s">
        <v>10</v>
      </c>
      <c r="C39" s="2" t="s">
        <v>20</v>
      </c>
      <c r="D39" s="2">
        <v>3</v>
      </c>
      <c r="E39" s="3">
        <v>1</v>
      </c>
    </row>
    <row r="40" spans="1:5" x14ac:dyDescent="0.25">
      <c r="A40" s="2">
        <v>23015</v>
      </c>
      <c r="B40" s="2" t="s">
        <v>10</v>
      </c>
      <c r="C40" s="2" t="s">
        <v>21</v>
      </c>
      <c r="D40" s="2">
        <v>4</v>
      </c>
      <c r="E40" s="3">
        <v>0</v>
      </c>
    </row>
    <row r="41" spans="1:5" x14ac:dyDescent="0.25">
      <c r="A41" s="2">
        <v>23015</v>
      </c>
      <c r="B41" s="2" t="s">
        <v>10</v>
      </c>
      <c r="C41" s="2" t="s">
        <v>22</v>
      </c>
      <c r="D41" s="2">
        <v>5</v>
      </c>
      <c r="E41" s="3">
        <v>0</v>
      </c>
    </row>
    <row r="42" spans="1:5" x14ac:dyDescent="0.25">
      <c r="A42" s="2">
        <v>23017</v>
      </c>
      <c r="B42" s="2" t="s">
        <v>11</v>
      </c>
      <c r="C42" s="2" t="s">
        <v>25</v>
      </c>
      <c r="D42" s="2">
        <v>1</v>
      </c>
      <c r="E42" s="2">
        <v>0</v>
      </c>
    </row>
    <row r="43" spans="1:5" x14ac:dyDescent="0.25">
      <c r="A43" s="2">
        <v>23017</v>
      </c>
      <c r="B43" s="2" t="s">
        <v>11</v>
      </c>
      <c r="C43" s="2" t="s">
        <v>19</v>
      </c>
      <c r="D43" s="2">
        <v>2</v>
      </c>
      <c r="E43" s="3">
        <v>0</v>
      </c>
    </row>
    <row r="44" spans="1:5" x14ac:dyDescent="0.25">
      <c r="A44" s="2">
        <v>23017</v>
      </c>
      <c r="B44" s="2" t="s">
        <v>11</v>
      </c>
      <c r="C44" s="2" t="s">
        <v>20</v>
      </c>
      <c r="D44" s="2">
        <v>3</v>
      </c>
      <c r="E44" s="3">
        <v>0.97036368622583014</v>
      </c>
    </row>
    <row r="45" spans="1:5" x14ac:dyDescent="0.25">
      <c r="A45" s="2">
        <v>23017</v>
      </c>
      <c r="B45" s="2" t="s">
        <v>11</v>
      </c>
      <c r="C45" s="2" t="s">
        <v>21</v>
      </c>
      <c r="D45" s="2">
        <v>4</v>
      </c>
      <c r="E45" s="3">
        <v>0</v>
      </c>
    </row>
    <row r="46" spans="1:5" x14ac:dyDescent="0.25">
      <c r="A46" s="2">
        <v>23017</v>
      </c>
      <c r="B46" s="2" t="s">
        <v>11</v>
      </c>
      <c r="C46" s="2" t="s">
        <v>22</v>
      </c>
      <c r="D46" s="2">
        <v>5</v>
      </c>
      <c r="E46" s="3">
        <v>2.9636313774169837E-2</v>
      </c>
    </row>
    <row r="47" spans="1:5" x14ac:dyDescent="0.25">
      <c r="A47" s="2">
        <v>23019</v>
      </c>
      <c r="B47" s="2" t="s">
        <v>12</v>
      </c>
      <c r="C47" s="2" t="s">
        <v>25</v>
      </c>
      <c r="D47" s="2">
        <v>1</v>
      </c>
      <c r="E47" s="2">
        <v>0</v>
      </c>
    </row>
    <row r="48" spans="1:5" x14ac:dyDescent="0.25">
      <c r="A48" s="2">
        <v>23019</v>
      </c>
      <c r="B48" s="2" t="s">
        <v>12</v>
      </c>
      <c r="C48" s="2" t="s">
        <v>19</v>
      </c>
      <c r="D48" s="2">
        <v>2</v>
      </c>
      <c r="E48" s="3">
        <v>0.23128747033373895</v>
      </c>
    </row>
    <row r="49" spans="1:5" x14ac:dyDescent="0.25">
      <c r="A49" s="2">
        <v>23019</v>
      </c>
      <c r="B49" s="2" t="s">
        <v>12</v>
      </c>
      <c r="C49" s="2" t="s">
        <v>20</v>
      </c>
      <c r="D49" s="2">
        <v>3</v>
      </c>
      <c r="E49" s="3">
        <v>0.40028905136943649</v>
      </c>
    </row>
    <row r="50" spans="1:5" x14ac:dyDescent="0.25">
      <c r="A50" s="2">
        <v>23019</v>
      </c>
      <c r="B50" s="2" t="s">
        <v>12</v>
      </c>
      <c r="C50" s="2" t="s">
        <v>21</v>
      </c>
      <c r="D50" s="2">
        <v>4</v>
      </c>
      <c r="E50" s="3">
        <v>0.10545056730836096</v>
      </c>
    </row>
    <row r="51" spans="1:5" x14ac:dyDescent="0.25">
      <c r="A51" s="2">
        <v>23019</v>
      </c>
      <c r="B51" s="2" t="s">
        <v>12</v>
      </c>
      <c r="C51" s="2" t="s">
        <v>22</v>
      </c>
      <c r="D51" s="2">
        <v>5</v>
      </c>
      <c r="E51" s="3">
        <v>0.26297291098846365</v>
      </c>
    </row>
    <row r="52" spans="1:5" x14ac:dyDescent="0.25">
      <c r="A52" s="2">
        <v>23021</v>
      </c>
      <c r="B52" s="2" t="s">
        <v>13</v>
      </c>
      <c r="C52" s="2" t="s">
        <v>25</v>
      </c>
      <c r="D52" s="2">
        <v>1</v>
      </c>
      <c r="E52" s="2">
        <v>0</v>
      </c>
    </row>
    <row r="53" spans="1:5" x14ac:dyDescent="0.25">
      <c r="A53" s="2">
        <v>23021</v>
      </c>
      <c r="B53" s="2" t="s">
        <v>13</v>
      </c>
      <c r="C53" s="2" t="s">
        <v>19</v>
      </c>
      <c r="D53" s="2">
        <v>2</v>
      </c>
      <c r="E53" s="3">
        <v>0</v>
      </c>
    </row>
    <row r="54" spans="1:5" x14ac:dyDescent="0.25">
      <c r="A54" s="2">
        <v>23021</v>
      </c>
      <c r="B54" s="2" t="s">
        <v>13</v>
      </c>
      <c r="C54" s="2" t="s">
        <v>20</v>
      </c>
      <c r="D54" s="2">
        <v>3</v>
      </c>
      <c r="E54" s="3">
        <v>1</v>
      </c>
    </row>
    <row r="55" spans="1:5" x14ac:dyDescent="0.25">
      <c r="A55" s="2">
        <v>23021</v>
      </c>
      <c r="B55" s="2" t="s">
        <v>13</v>
      </c>
      <c r="C55" s="2" t="s">
        <v>21</v>
      </c>
      <c r="D55" s="2">
        <v>4</v>
      </c>
      <c r="E55" s="3">
        <v>0</v>
      </c>
    </row>
    <row r="56" spans="1:5" x14ac:dyDescent="0.25">
      <c r="A56" s="2">
        <v>23021</v>
      </c>
      <c r="B56" s="2" t="s">
        <v>13</v>
      </c>
      <c r="C56" s="2" t="s">
        <v>22</v>
      </c>
      <c r="D56" s="2">
        <v>5</v>
      </c>
      <c r="E56" s="3">
        <v>0</v>
      </c>
    </row>
    <row r="57" spans="1:5" x14ac:dyDescent="0.25">
      <c r="A57" s="2">
        <v>23023</v>
      </c>
      <c r="B57" s="2" t="s">
        <v>14</v>
      </c>
      <c r="C57" s="2" t="s">
        <v>25</v>
      </c>
      <c r="D57" s="2">
        <v>1</v>
      </c>
      <c r="E57" s="2">
        <v>0</v>
      </c>
    </row>
    <row r="58" spans="1:5" x14ac:dyDescent="0.25">
      <c r="A58" s="2">
        <v>23023</v>
      </c>
      <c r="B58" s="2" t="s">
        <v>14</v>
      </c>
      <c r="C58" s="2" t="s">
        <v>19</v>
      </c>
      <c r="D58" s="2">
        <v>2</v>
      </c>
      <c r="E58" s="3">
        <v>0.31896626424450802</v>
      </c>
    </row>
    <row r="59" spans="1:5" x14ac:dyDescent="0.25">
      <c r="A59" s="2">
        <v>23023</v>
      </c>
      <c r="B59" s="2" t="s">
        <v>14</v>
      </c>
      <c r="C59" s="2" t="s">
        <v>20</v>
      </c>
      <c r="D59" s="2">
        <v>3</v>
      </c>
      <c r="E59" s="3">
        <v>0.42443394173330679</v>
      </c>
    </row>
    <row r="60" spans="1:5" x14ac:dyDescent="0.25">
      <c r="A60" s="2">
        <v>23023</v>
      </c>
      <c r="B60" s="2" t="s">
        <v>14</v>
      </c>
      <c r="C60" s="2" t="s">
        <v>21</v>
      </c>
      <c r="D60" s="2">
        <v>4</v>
      </c>
      <c r="E60" s="3">
        <v>6.5851746178833909E-2</v>
      </c>
    </row>
    <row r="61" spans="1:5" x14ac:dyDescent="0.25">
      <c r="A61" s="2">
        <v>23023</v>
      </c>
      <c r="B61" s="2" t="s">
        <v>14</v>
      </c>
      <c r="C61" s="2" t="s">
        <v>22</v>
      </c>
      <c r="D61" s="2">
        <v>5</v>
      </c>
      <c r="E61" s="3">
        <v>0.19074804784335125</v>
      </c>
    </row>
    <row r="62" spans="1:5" x14ac:dyDescent="0.25">
      <c r="A62" s="2">
        <v>23025</v>
      </c>
      <c r="B62" s="2" t="s">
        <v>15</v>
      </c>
      <c r="C62" s="2" t="s">
        <v>25</v>
      </c>
      <c r="D62" s="2">
        <v>1</v>
      </c>
      <c r="E62" s="2">
        <v>0</v>
      </c>
    </row>
    <row r="63" spans="1:5" x14ac:dyDescent="0.25">
      <c r="A63" s="2">
        <v>23025</v>
      </c>
      <c r="B63" s="2" t="s">
        <v>15</v>
      </c>
      <c r="C63" s="2" t="s">
        <v>19</v>
      </c>
      <c r="D63" s="2">
        <v>2</v>
      </c>
      <c r="E63" s="3">
        <v>0.16729246837853606</v>
      </c>
    </row>
    <row r="64" spans="1:5" x14ac:dyDescent="0.25">
      <c r="A64" s="2">
        <v>23025</v>
      </c>
      <c r="B64" s="2" t="s">
        <v>15</v>
      </c>
      <c r="C64" s="2" t="s">
        <v>20</v>
      </c>
      <c r="D64" s="2">
        <v>3</v>
      </c>
      <c r="E64" s="3">
        <v>0.73113125920719435</v>
      </c>
    </row>
    <row r="65" spans="1:5" x14ac:dyDescent="0.25">
      <c r="A65" s="2">
        <v>23025</v>
      </c>
      <c r="B65" s="2" t="s">
        <v>15</v>
      </c>
      <c r="C65" s="2" t="s">
        <v>21</v>
      </c>
      <c r="D65" s="2">
        <v>4</v>
      </c>
      <c r="E65" s="3">
        <v>4.5693857245562896E-3</v>
      </c>
    </row>
    <row r="66" spans="1:5" x14ac:dyDescent="0.25">
      <c r="A66" s="2">
        <v>23025</v>
      </c>
      <c r="B66" s="2" t="s">
        <v>15</v>
      </c>
      <c r="C66" s="2" t="s">
        <v>22</v>
      </c>
      <c r="D66" s="2">
        <v>5</v>
      </c>
      <c r="E66" s="3">
        <v>9.7006886689713329E-2</v>
      </c>
    </row>
    <row r="67" spans="1:5" x14ac:dyDescent="0.25">
      <c r="A67" s="2">
        <v>23027</v>
      </c>
      <c r="B67" s="2" t="s">
        <v>16</v>
      </c>
      <c r="C67" s="2" t="s">
        <v>25</v>
      </c>
      <c r="D67" s="2">
        <v>1</v>
      </c>
      <c r="E67" s="2">
        <v>0</v>
      </c>
    </row>
    <row r="68" spans="1:5" x14ac:dyDescent="0.25">
      <c r="A68" s="2">
        <v>23027</v>
      </c>
      <c r="B68" s="2" t="s">
        <v>16</v>
      </c>
      <c r="C68" s="2" t="s">
        <v>19</v>
      </c>
      <c r="D68" s="2">
        <v>2</v>
      </c>
      <c r="E68" s="3">
        <v>1.2184578791805548E-2</v>
      </c>
    </row>
    <row r="69" spans="1:5" x14ac:dyDescent="0.25">
      <c r="A69" s="2">
        <v>23027</v>
      </c>
      <c r="B69" s="2" t="s">
        <v>16</v>
      </c>
      <c r="C69" s="2" t="s">
        <v>20</v>
      </c>
      <c r="D69" s="2">
        <v>3</v>
      </c>
      <c r="E69" s="3">
        <v>0.864670580953118</v>
      </c>
    </row>
    <row r="70" spans="1:5" x14ac:dyDescent="0.25">
      <c r="A70" s="2">
        <v>23027</v>
      </c>
      <c r="B70" s="2" t="s">
        <v>16</v>
      </c>
      <c r="C70" s="2" t="s">
        <v>21</v>
      </c>
      <c r="D70" s="2">
        <v>4</v>
      </c>
      <c r="E70" s="3">
        <v>0</v>
      </c>
    </row>
    <row r="71" spans="1:5" x14ac:dyDescent="0.25">
      <c r="A71" s="2">
        <v>23027</v>
      </c>
      <c r="B71" s="2" t="s">
        <v>16</v>
      </c>
      <c r="C71" s="2" t="s">
        <v>22</v>
      </c>
      <c r="D71" s="2">
        <v>5</v>
      </c>
      <c r="E71" s="3">
        <v>0.12314484025507645</v>
      </c>
    </row>
    <row r="72" spans="1:5" x14ac:dyDescent="0.25">
      <c r="A72" s="2">
        <v>23029</v>
      </c>
      <c r="B72" s="2" t="s">
        <v>17</v>
      </c>
      <c r="C72" s="2" t="s">
        <v>25</v>
      </c>
      <c r="D72" s="2">
        <v>1</v>
      </c>
      <c r="E72" s="2">
        <v>0</v>
      </c>
    </row>
    <row r="73" spans="1:5" x14ac:dyDescent="0.25">
      <c r="A73" s="2">
        <v>23029</v>
      </c>
      <c r="B73" s="2" t="s">
        <v>17</v>
      </c>
      <c r="C73" s="2" t="s">
        <v>19</v>
      </c>
      <c r="D73" s="2">
        <v>2</v>
      </c>
      <c r="E73" s="3">
        <v>0</v>
      </c>
    </row>
    <row r="74" spans="1:5" x14ac:dyDescent="0.25">
      <c r="A74" s="2">
        <v>23029</v>
      </c>
      <c r="B74" s="2" t="s">
        <v>17</v>
      </c>
      <c r="C74" s="2" t="s">
        <v>20</v>
      </c>
      <c r="D74" s="2">
        <v>3</v>
      </c>
      <c r="E74" s="3">
        <v>0.99979280832581163</v>
      </c>
    </row>
    <row r="75" spans="1:5" x14ac:dyDescent="0.25">
      <c r="A75" s="2">
        <v>23029</v>
      </c>
      <c r="B75" s="2" t="s">
        <v>17</v>
      </c>
      <c r="C75" s="2" t="s">
        <v>21</v>
      </c>
      <c r="D75" s="2">
        <v>4</v>
      </c>
      <c r="E75" s="3">
        <v>0</v>
      </c>
    </row>
    <row r="76" spans="1:5" x14ac:dyDescent="0.25">
      <c r="A76" s="2">
        <v>23029</v>
      </c>
      <c r="B76" s="2" t="s">
        <v>17</v>
      </c>
      <c r="C76" s="2" t="s">
        <v>22</v>
      </c>
      <c r="D76" s="2">
        <v>5</v>
      </c>
      <c r="E76" s="3">
        <v>2.0719167418841155E-4</v>
      </c>
    </row>
    <row r="77" spans="1:5" x14ac:dyDescent="0.25">
      <c r="A77" s="2">
        <v>23031</v>
      </c>
      <c r="B77" s="2" t="s">
        <v>18</v>
      </c>
      <c r="C77" s="2" t="s">
        <v>25</v>
      </c>
      <c r="D77" s="2">
        <v>1</v>
      </c>
      <c r="E77" s="2">
        <v>0</v>
      </c>
    </row>
    <row r="78" spans="1:5" x14ac:dyDescent="0.25">
      <c r="A78" s="2">
        <v>23031</v>
      </c>
      <c r="B78" s="2" t="s">
        <v>18</v>
      </c>
      <c r="C78" s="2" t="s">
        <v>19</v>
      </c>
      <c r="D78" s="2">
        <v>2</v>
      </c>
      <c r="E78" s="3">
        <v>0.23893017244665843</v>
      </c>
    </row>
    <row r="79" spans="1:5" x14ac:dyDescent="0.25">
      <c r="A79" s="2">
        <v>23031</v>
      </c>
      <c r="B79" s="2" t="s">
        <v>18</v>
      </c>
      <c r="C79" s="2" t="s">
        <v>20</v>
      </c>
      <c r="D79" s="2">
        <v>3</v>
      </c>
      <c r="E79" s="3">
        <v>0.41177136534744685</v>
      </c>
    </row>
    <row r="80" spans="1:5" x14ac:dyDescent="0.25">
      <c r="A80" s="2">
        <v>23031</v>
      </c>
      <c r="B80" s="2" t="s">
        <v>18</v>
      </c>
      <c r="C80" s="2" t="s">
        <v>21</v>
      </c>
      <c r="D80" s="2">
        <v>4</v>
      </c>
      <c r="E80" s="3">
        <v>0.11182222804542842</v>
      </c>
    </row>
    <row r="81" spans="1:5" x14ac:dyDescent="0.25">
      <c r="A81" s="2">
        <v>23031</v>
      </c>
      <c r="B81" s="2" t="s">
        <v>18</v>
      </c>
      <c r="C81" s="2" t="s">
        <v>22</v>
      </c>
      <c r="D81" s="2">
        <v>5</v>
      </c>
      <c r="E81" s="3">
        <v>0.23747623416046632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opLeftCell="A10" workbookViewId="0"/>
  </sheetViews>
  <sheetFormatPr defaultRowHeight="15" x14ac:dyDescent="0.25"/>
  <cols>
    <col min="1" max="1" width="23.140625" bestFit="1" customWidth="1"/>
    <col min="2" max="2" width="2.85546875" bestFit="1" customWidth="1"/>
    <col min="3" max="3" width="12.28515625" bestFit="1" customWidth="1"/>
    <col min="4" max="4" width="9.140625" bestFit="1" customWidth="1"/>
    <col min="5" max="5" width="10.7109375" bestFit="1" customWidth="1"/>
    <col min="12" max="12" width="9.5703125" bestFit="1" customWidth="1"/>
    <col min="13" max="14" width="10.28515625" bestFit="1" customWidth="1"/>
    <col min="15" max="15" width="8.7109375" bestFit="1" customWidth="1"/>
    <col min="16" max="16" width="6.28515625" bestFit="1" customWidth="1"/>
    <col min="17" max="17" width="10.7109375" bestFit="1" customWidth="1"/>
  </cols>
  <sheetData>
    <row r="1" spans="1:18" s="7" customFormat="1" x14ac:dyDescent="0.25">
      <c r="A1" s="6" t="s">
        <v>27</v>
      </c>
    </row>
    <row r="2" spans="1:18" x14ac:dyDescent="0.25">
      <c r="A2" s="4" t="s">
        <v>24</v>
      </c>
      <c r="B2" s="2"/>
      <c r="C2" s="2">
        <v>1</v>
      </c>
      <c r="D2" s="2">
        <v>3</v>
      </c>
      <c r="E2" s="2">
        <v>5</v>
      </c>
      <c r="F2" s="2">
        <v>7</v>
      </c>
      <c r="G2" s="2">
        <v>9</v>
      </c>
      <c r="H2" s="2">
        <v>11</v>
      </c>
      <c r="I2" s="2">
        <v>13</v>
      </c>
      <c r="J2" s="2">
        <v>15</v>
      </c>
      <c r="K2" s="2">
        <v>17</v>
      </c>
      <c r="L2" s="2">
        <v>19</v>
      </c>
      <c r="M2" s="2">
        <v>21</v>
      </c>
      <c r="N2" s="2">
        <v>23</v>
      </c>
      <c r="O2" s="2">
        <v>25</v>
      </c>
      <c r="P2" s="2">
        <v>27</v>
      </c>
      <c r="Q2" s="2">
        <v>29</v>
      </c>
      <c r="R2" s="2">
        <v>31</v>
      </c>
    </row>
    <row r="3" spans="1:18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</row>
    <row r="4" spans="1:18" x14ac:dyDescent="0.25">
      <c r="A4" s="2" t="s">
        <v>25</v>
      </c>
      <c r="B4" s="2">
        <v>1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</row>
    <row r="5" spans="1:18" x14ac:dyDescent="0.25">
      <c r="A5" s="2" t="s">
        <v>19</v>
      </c>
      <c r="B5" s="2">
        <v>2</v>
      </c>
      <c r="C5" s="3">
        <v>0</v>
      </c>
      <c r="D5" s="3">
        <v>9.9006567741846033E-2</v>
      </c>
      <c r="E5" s="3">
        <v>0.13186733816995855</v>
      </c>
      <c r="F5" s="3">
        <v>0</v>
      </c>
      <c r="G5" s="3">
        <v>0</v>
      </c>
      <c r="H5" s="3">
        <v>0.25143071407322343</v>
      </c>
      <c r="I5" s="3">
        <v>0</v>
      </c>
      <c r="J5" s="3">
        <v>0</v>
      </c>
      <c r="K5" s="3">
        <v>0</v>
      </c>
      <c r="L5" s="3">
        <v>0.23128747033373895</v>
      </c>
      <c r="M5" s="3">
        <v>0</v>
      </c>
      <c r="N5" s="3">
        <v>0.31896626424450802</v>
      </c>
      <c r="O5" s="3">
        <v>0.16729246837853606</v>
      </c>
      <c r="P5" s="3">
        <v>1.2184578791805548E-2</v>
      </c>
      <c r="Q5" s="3">
        <v>0</v>
      </c>
      <c r="R5" s="3">
        <v>0.23893017244665843</v>
      </c>
    </row>
    <row r="6" spans="1:18" x14ac:dyDescent="0.25">
      <c r="A6" s="2" t="s">
        <v>20</v>
      </c>
      <c r="B6" s="2">
        <v>3</v>
      </c>
      <c r="C6" s="3">
        <v>0.38470120397252366</v>
      </c>
      <c r="D6" s="3">
        <v>0.78137169425292063</v>
      </c>
      <c r="E6" s="3">
        <v>0.24508974997990729</v>
      </c>
      <c r="F6" s="3">
        <v>1</v>
      </c>
      <c r="G6" s="3">
        <v>1</v>
      </c>
      <c r="H6" s="3">
        <v>0.46771816858781345</v>
      </c>
      <c r="I6" s="3">
        <v>0.80350379031344143</v>
      </c>
      <c r="J6" s="3">
        <v>1</v>
      </c>
      <c r="K6" s="3">
        <v>0.97036368622583014</v>
      </c>
      <c r="L6" s="3">
        <v>0.40028905136943649</v>
      </c>
      <c r="M6" s="3">
        <v>1</v>
      </c>
      <c r="N6" s="3">
        <v>0.42443394173330679</v>
      </c>
      <c r="O6" s="3">
        <v>0.73113125920719435</v>
      </c>
      <c r="P6" s="3">
        <v>0.864670580953118</v>
      </c>
      <c r="Q6" s="3">
        <v>0.99979280832581163</v>
      </c>
      <c r="R6" s="3">
        <v>0.41177136534744685</v>
      </c>
    </row>
    <row r="7" spans="1:18" x14ac:dyDescent="0.25">
      <c r="A7" s="2" t="s">
        <v>21</v>
      </c>
      <c r="B7" s="2">
        <v>4</v>
      </c>
      <c r="C7" s="3">
        <v>9.7577596355943583E-2</v>
      </c>
      <c r="D7" s="3">
        <v>4.6609671803166325E-3</v>
      </c>
      <c r="E7" s="3">
        <v>0.23522012674018725</v>
      </c>
      <c r="F7" s="3">
        <v>0</v>
      </c>
      <c r="G7" s="3">
        <v>0</v>
      </c>
      <c r="H7" s="3">
        <v>5.1444852370567187E-2</v>
      </c>
      <c r="I7" s="3">
        <v>0</v>
      </c>
      <c r="J7" s="3">
        <v>0</v>
      </c>
      <c r="K7" s="3">
        <v>0</v>
      </c>
      <c r="L7" s="3">
        <v>0.10545056730836096</v>
      </c>
      <c r="M7" s="3">
        <v>0</v>
      </c>
      <c r="N7" s="3">
        <v>6.5851746178833909E-2</v>
      </c>
      <c r="O7" s="3">
        <v>4.5693857245562896E-3</v>
      </c>
      <c r="P7" s="3">
        <v>0</v>
      </c>
      <c r="Q7" s="3">
        <v>0</v>
      </c>
      <c r="R7" s="3">
        <v>0.11182222804542842</v>
      </c>
    </row>
    <row r="8" spans="1:18" x14ac:dyDescent="0.25">
      <c r="A8" s="2" t="s">
        <v>22</v>
      </c>
      <c r="B8" s="2">
        <v>5</v>
      </c>
      <c r="C8" s="3">
        <v>0.51772119967153274</v>
      </c>
      <c r="D8" s="3">
        <v>0.11496077082491669</v>
      </c>
      <c r="E8" s="3">
        <v>0.38782278510994689</v>
      </c>
      <c r="F8" s="3">
        <v>0</v>
      </c>
      <c r="G8" s="3">
        <v>0</v>
      </c>
      <c r="H8" s="3">
        <v>0.22940626496839597</v>
      </c>
      <c r="I8" s="3">
        <v>0.19649620968655862</v>
      </c>
      <c r="J8" s="3">
        <v>0</v>
      </c>
      <c r="K8" s="3">
        <v>2.9636313774169837E-2</v>
      </c>
      <c r="L8" s="3">
        <v>0.26297291098846365</v>
      </c>
      <c r="M8" s="3">
        <v>0</v>
      </c>
      <c r="N8" s="3">
        <v>0.19074804784335125</v>
      </c>
      <c r="O8" s="3">
        <v>9.7006886689713329E-2</v>
      </c>
      <c r="P8" s="3">
        <v>0.12314484025507645</v>
      </c>
      <c r="Q8" s="3">
        <v>2.0719167418841155E-4</v>
      </c>
      <c r="R8" s="3">
        <v>0.23747623416046632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/>
  </sheetViews>
  <sheetFormatPr defaultRowHeight="15" x14ac:dyDescent="0.25"/>
  <cols>
    <col min="1" max="1" width="21.42578125" bestFit="1" customWidth="1"/>
    <col min="3" max="3" width="12.28515625" bestFit="1" customWidth="1"/>
    <col min="4" max="4" width="9.140625" bestFit="1" customWidth="1"/>
    <col min="5" max="5" width="10.7109375" bestFit="1" customWidth="1"/>
    <col min="6" max="6" width="7.42578125" bestFit="1" customWidth="1"/>
    <col min="8" max="8" width="9.28515625" bestFit="1" customWidth="1"/>
    <col min="9" max="9" width="5.5703125" bestFit="1" customWidth="1"/>
    <col min="12" max="12" width="9.5703125" bestFit="1" customWidth="1"/>
    <col min="13" max="14" width="10.28515625" bestFit="1" customWidth="1"/>
    <col min="15" max="15" width="8.7109375" bestFit="1" customWidth="1"/>
    <col min="17" max="17" width="10.7109375" bestFit="1" customWidth="1"/>
  </cols>
  <sheetData>
    <row r="1" spans="1:18" s="7" customFormat="1" x14ac:dyDescent="0.25">
      <c r="A1" s="6" t="s">
        <v>27</v>
      </c>
    </row>
    <row r="2" spans="1:18" x14ac:dyDescent="0.25">
      <c r="A2" s="4" t="s">
        <v>26</v>
      </c>
      <c r="B2" s="2"/>
      <c r="C2" s="2">
        <v>1</v>
      </c>
      <c r="D2" s="2">
        <v>3</v>
      </c>
      <c r="E2" s="2">
        <v>5</v>
      </c>
      <c r="F2" s="2">
        <v>7</v>
      </c>
      <c r="G2" s="2">
        <v>9</v>
      </c>
      <c r="H2" s="2">
        <v>11</v>
      </c>
      <c r="I2" s="2">
        <v>13</v>
      </c>
      <c r="J2" s="2">
        <v>15</v>
      </c>
      <c r="K2" s="2">
        <v>17</v>
      </c>
      <c r="L2" s="2">
        <v>19</v>
      </c>
      <c r="M2" s="2">
        <v>21</v>
      </c>
      <c r="N2" s="2">
        <v>23</v>
      </c>
      <c r="O2" s="2">
        <v>25</v>
      </c>
      <c r="P2" s="2">
        <v>27</v>
      </c>
      <c r="Q2" s="2">
        <v>29</v>
      </c>
      <c r="R2" s="2">
        <v>31</v>
      </c>
    </row>
    <row r="3" spans="1:18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</row>
    <row r="4" spans="1:18" x14ac:dyDescent="0.25">
      <c r="A4" s="2" t="s">
        <v>19</v>
      </c>
      <c r="B4" s="2">
        <v>2</v>
      </c>
      <c r="C4" s="3">
        <v>0</v>
      </c>
      <c r="D4" s="3">
        <v>0.5392906791442037</v>
      </c>
      <c r="E4" s="3">
        <v>0.12768611729374726</v>
      </c>
      <c r="F4" s="3">
        <v>0</v>
      </c>
      <c r="G4" s="3">
        <v>0</v>
      </c>
      <c r="H4" s="3">
        <v>0.50379582651963051</v>
      </c>
      <c r="I4" s="3">
        <v>0</v>
      </c>
      <c r="J4" s="3">
        <v>0</v>
      </c>
      <c r="K4" s="3">
        <v>0</v>
      </c>
      <c r="L4" s="3">
        <v>0.23460342753429755</v>
      </c>
      <c r="M4" s="3">
        <v>0</v>
      </c>
      <c r="N4" s="3">
        <v>0.27308646008169046</v>
      </c>
      <c r="O4" s="3">
        <v>0.79705756940810135</v>
      </c>
      <c r="P4" s="3">
        <v>0</v>
      </c>
      <c r="Q4" s="3">
        <v>0</v>
      </c>
      <c r="R4" s="3">
        <v>0.23225370614912516</v>
      </c>
    </row>
    <row r="5" spans="1:18" x14ac:dyDescent="0.25">
      <c r="A5" s="2" t="s">
        <v>21</v>
      </c>
      <c r="B5" s="2">
        <v>4</v>
      </c>
      <c r="C5" s="3">
        <v>1</v>
      </c>
      <c r="D5" s="3">
        <v>0.4607093208557963</v>
      </c>
      <c r="E5" s="3">
        <v>0.87231388270625276</v>
      </c>
      <c r="F5" s="3">
        <v>0</v>
      </c>
      <c r="G5" s="3">
        <v>0</v>
      </c>
      <c r="H5" s="3">
        <v>0.49620417348036955</v>
      </c>
      <c r="I5" s="3">
        <v>0</v>
      </c>
      <c r="J5" s="3">
        <v>0</v>
      </c>
      <c r="K5" s="3">
        <v>0</v>
      </c>
      <c r="L5" s="3">
        <v>0.76539657246570247</v>
      </c>
      <c r="M5" s="3">
        <v>0</v>
      </c>
      <c r="N5" s="3">
        <v>0.72691353991830954</v>
      </c>
      <c r="O5" s="3">
        <v>0.20294243059189865</v>
      </c>
      <c r="P5" s="3">
        <v>0</v>
      </c>
      <c r="Q5" s="3">
        <v>0</v>
      </c>
      <c r="R5" s="3">
        <v>0.76774629385087478</v>
      </c>
    </row>
    <row r="6" spans="1:18" x14ac:dyDescent="0.25">
      <c r="C6" s="8">
        <f t="shared" ref="C6:D6" si="0">SUM(C4:C5)</f>
        <v>1</v>
      </c>
      <c r="D6" s="8">
        <f t="shared" si="0"/>
        <v>1</v>
      </c>
      <c r="E6" s="8">
        <f>SUM(E4:E5)</f>
        <v>1</v>
      </c>
      <c r="F6" s="8">
        <f t="shared" ref="F6:I6" si="1">SUM(F4:F5)</f>
        <v>0</v>
      </c>
      <c r="G6" s="8">
        <f t="shared" si="1"/>
        <v>0</v>
      </c>
      <c r="H6" s="8">
        <f t="shared" si="1"/>
        <v>1</v>
      </c>
      <c r="I6" s="8">
        <f t="shared" si="1"/>
        <v>0</v>
      </c>
      <c r="J6" s="8">
        <f t="shared" ref="J6" si="2">SUM(J4:J5)</f>
        <v>0</v>
      </c>
      <c r="K6" s="8">
        <f t="shared" ref="K6" si="3">SUM(K4:K5)</f>
        <v>0</v>
      </c>
      <c r="L6" s="8">
        <f t="shared" ref="L6:M6" si="4">SUM(L4:L5)</f>
        <v>1</v>
      </c>
      <c r="M6" s="8">
        <f t="shared" si="4"/>
        <v>0</v>
      </c>
      <c r="N6" s="8">
        <f t="shared" ref="N6" si="5">SUM(N4:N5)</f>
        <v>1</v>
      </c>
      <c r="O6" s="8">
        <f t="shared" ref="O6" si="6">SUM(O4:O5)</f>
        <v>1</v>
      </c>
      <c r="P6" s="8">
        <f t="shared" ref="P6:Q6" si="7">SUM(P4:P5)</f>
        <v>0</v>
      </c>
      <c r="Q6" s="8">
        <f t="shared" si="7"/>
        <v>0</v>
      </c>
      <c r="R6" s="8">
        <f t="shared" ref="R6" si="8">SUM(R4:R5)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/>
  </sheetViews>
  <sheetFormatPr defaultRowHeight="15" x14ac:dyDescent="0.25"/>
  <cols>
    <col min="1" max="1" width="23.140625" bestFit="1" customWidth="1"/>
    <col min="3" max="3" width="12.28515625" bestFit="1" customWidth="1"/>
    <col min="4" max="4" width="10" bestFit="1" customWidth="1"/>
    <col min="5" max="5" width="11" bestFit="1" customWidth="1"/>
    <col min="6" max="7" width="10" bestFit="1" customWidth="1"/>
    <col min="8" max="8" width="11" bestFit="1" customWidth="1"/>
    <col min="9" max="11" width="10" bestFit="1" customWidth="1"/>
    <col min="12" max="12" width="11" bestFit="1" customWidth="1"/>
    <col min="13" max="14" width="10.28515625" bestFit="1" customWidth="1"/>
    <col min="15" max="16" width="10" bestFit="1" customWidth="1"/>
    <col min="17" max="17" width="10.7109375" bestFit="1" customWidth="1"/>
    <col min="18" max="18" width="11" bestFit="1" customWidth="1"/>
  </cols>
  <sheetData>
    <row r="1" spans="1:18" s="7" customFormat="1" x14ac:dyDescent="0.25">
      <c r="A1" s="7" t="s">
        <v>28</v>
      </c>
    </row>
    <row r="2" spans="1:18" s="7" customFormat="1" x14ac:dyDescent="0.25"/>
    <row r="3" spans="1:18" s="7" customFormat="1" x14ac:dyDescent="0.25"/>
    <row r="4" spans="1:18" x14ac:dyDescent="0.25">
      <c r="A4" s="5" t="s">
        <v>0</v>
      </c>
      <c r="B4" s="2"/>
      <c r="C4" s="2">
        <v>1</v>
      </c>
      <c r="D4" s="2">
        <v>3</v>
      </c>
      <c r="E4" s="2">
        <v>5</v>
      </c>
      <c r="F4" s="2">
        <v>7</v>
      </c>
      <c r="G4" s="2">
        <v>9</v>
      </c>
      <c r="H4" s="2">
        <v>11</v>
      </c>
      <c r="I4" s="2">
        <v>13</v>
      </c>
      <c r="J4" s="2">
        <v>15</v>
      </c>
      <c r="K4" s="2">
        <v>17</v>
      </c>
      <c r="L4" s="2">
        <v>19</v>
      </c>
      <c r="M4" s="2">
        <v>21</v>
      </c>
      <c r="N4" s="2">
        <v>23</v>
      </c>
      <c r="O4" s="2">
        <v>25</v>
      </c>
      <c r="P4" s="2">
        <v>27</v>
      </c>
      <c r="Q4" s="2">
        <v>29</v>
      </c>
      <c r="R4" s="2">
        <v>31</v>
      </c>
    </row>
    <row r="5" spans="1:18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  <c r="N5" s="2" t="s">
        <v>14</v>
      </c>
      <c r="O5" s="2" t="s">
        <v>15</v>
      </c>
      <c r="P5" s="2" t="s">
        <v>16</v>
      </c>
      <c r="Q5" s="2" t="s">
        <v>17</v>
      </c>
      <c r="R5" s="2" t="s">
        <v>18</v>
      </c>
    </row>
    <row r="6" spans="1:18" x14ac:dyDescent="0.25">
      <c r="A6" s="2" t="s">
        <v>25</v>
      </c>
      <c r="B6" s="2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 t="s">
        <v>19</v>
      </c>
      <c r="B7" s="2">
        <v>2</v>
      </c>
      <c r="C7" s="2">
        <v>0</v>
      </c>
      <c r="D7" s="2">
        <v>69709951</v>
      </c>
      <c r="E7" s="2">
        <v>411015694</v>
      </c>
      <c r="F7" s="2">
        <v>0</v>
      </c>
      <c r="G7" s="2">
        <v>0</v>
      </c>
      <c r="H7" s="2">
        <v>378326088</v>
      </c>
      <c r="I7" s="2">
        <v>0</v>
      </c>
      <c r="J7" s="2">
        <v>0</v>
      </c>
      <c r="K7" s="2">
        <v>0</v>
      </c>
      <c r="L7" s="2">
        <v>392265372</v>
      </c>
      <c r="M7" s="2">
        <v>0</v>
      </c>
      <c r="N7" s="2">
        <v>150990426</v>
      </c>
      <c r="O7" s="2">
        <v>107725754</v>
      </c>
      <c r="P7" s="2">
        <v>5015070</v>
      </c>
      <c r="Q7" s="2">
        <v>0</v>
      </c>
      <c r="R7" s="2">
        <v>556128158</v>
      </c>
    </row>
    <row r="8" spans="1:18" x14ac:dyDescent="0.25">
      <c r="A8" s="2" t="s">
        <v>20</v>
      </c>
      <c r="B8" s="2">
        <v>3</v>
      </c>
      <c r="C8" s="2">
        <v>372419458</v>
      </c>
      <c r="D8" s="2">
        <v>550159285</v>
      </c>
      <c r="E8" s="2">
        <v>763917245</v>
      </c>
      <c r="F8" s="2">
        <v>328486931</v>
      </c>
      <c r="G8" s="2">
        <v>742275886</v>
      </c>
      <c r="H8" s="2">
        <v>703772352</v>
      </c>
      <c r="I8" s="2">
        <v>300650494</v>
      </c>
      <c r="J8" s="2">
        <v>403519660</v>
      </c>
      <c r="K8" s="2">
        <v>555495765</v>
      </c>
      <c r="L8" s="2">
        <v>678893385</v>
      </c>
      <c r="M8" s="2">
        <v>169616170</v>
      </c>
      <c r="N8" s="2">
        <v>200916112</v>
      </c>
      <c r="O8" s="2">
        <v>470802224</v>
      </c>
      <c r="P8" s="2">
        <v>355891128</v>
      </c>
      <c r="Q8" s="2">
        <v>385442371</v>
      </c>
      <c r="R8" s="2">
        <v>958429187</v>
      </c>
    </row>
    <row r="9" spans="1:18" x14ac:dyDescent="0.25">
      <c r="A9" s="2" t="s">
        <v>21</v>
      </c>
      <c r="B9" s="2">
        <v>4</v>
      </c>
      <c r="C9" s="2">
        <v>94462391</v>
      </c>
      <c r="D9" s="2">
        <v>3281760</v>
      </c>
      <c r="E9" s="2">
        <v>733154737</v>
      </c>
      <c r="F9" s="2">
        <v>0</v>
      </c>
      <c r="G9" s="2">
        <v>0</v>
      </c>
      <c r="H9" s="2">
        <v>77408720</v>
      </c>
      <c r="I9" s="2">
        <v>0</v>
      </c>
      <c r="J9" s="2">
        <v>0</v>
      </c>
      <c r="K9" s="2">
        <v>0</v>
      </c>
      <c r="L9" s="2">
        <v>178844993</v>
      </c>
      <c r="M9" s="2">
        <v>0</v>
      </c>
      <c r="N9" s="2">
        <v>31172523</v>
      </c>
      <c r="O9" s="2">
        <v>2942395</v>
      </c>
      <c r="P9" s="2">
        <v>0</v>
      </c>
      <c r="Q9" s="2">
        <v>0</v>
      </c>
      <c r="R9" s="2">
        <v>260274745</v>
      </c>
    </row>
    <row r="10" spans="1:18" x14ac:dyDescent="0.25">
      <c r="A10" s="2" t="s">
        <v>22</v>
      </c>
      <c r="B10" s="1">
        <v>5</v>
      </c>
      <c r="C10" s="2">
        <v>501192735</v>
      </c>
      <c r="D10" s="2">
        <v>80943213</v>
      </c>
      <c r="E10" s="2">
        <v>1208800097</v>
      </c>
      <c r="F10" s="2">
        <v>0</v>
      </c>
      <c r="G10" s="2">
        <v>0</v>
      </c>
      <c r="H10" s="2">
        <v>345186049</v>
      </c>
      <c r="I10" s="2">
        <v>73523838</v>
      </c>
      <c r="J10" s="2">
        <v>0</v>
      </c>
      <c r="K10" s="2">
        <v>16965646</v>
      </c>
      <c r="L10" s="2">
        <v>446004129</v>
      </c>
      <c r="M10" s="2">
        <v>0</v>
      </c>
      <c r="N10" s="2">
        <v>90295220</v>
      </c>
      <c r="O10" s="2">
        <v>62466291</v>
      </c>
      <c r="P10" s="2">
        <v>50685379</v>
      </c>
      <c r="Q10" s="2">
        <v>79877</v>
      </c>
      <c r="R10" s="2">
        <v>552744006</v>
      </c>
    </row>
    <row r="11" spans="1:18" x14ac:dyDescent="0.25">
      <c r="A11" s="2"/>
      <c r="B11" s="2"/>
      <c r="C11" s="2">
        <v>968074584</v>
      </c>
      <c r="D11" s="2">
        <v>704094209</v>
      </c>
      <c r="E11" s="2">
        <v>3116887773</v>
      </c>
      <c r="F11" s="2">
        <v>328486931</v>
      </c>
      <c r="G11" s="2">
        <v>742275886</v>
      </c>
      <c r="H11" s="2">
        <v>1504693209</v>
      </c>
      <c r="I11" s="2">
        <v>374174332</v>
      </c>
      <c r="J11" s="2">
        <v>403519660</v>
      </c>
      <c r="K11" s="2">
        <v>572461411</v>
      </c>
      <c r="L11" s="2">
        <v>1696007879</v>
      </c>
      <c r="M11" s="2">
        <v>169616170</v>
      </c>
      <c r="N11" s="2">
        <v>473374281</v>
      </c>
      <c r="O11" s="2">
        <v>643936664</v>
      </c>
      <c r="P11" s="2">
        <v>411591577</v>
      </c>
      <c r="Q11" s="2">
        <v>385522248</v>
      </c>
      <c r="R11" s="2">
        <v>2327576096</v>
      </c>
    </row>
    <row r="14" spans="1:18" x14ac:dyDescent="0.25">
      <c r="A14" s="5" t="s">
        <v>23</v>
      </c>
      <c r="B14" s="2"/>
      <c r="C14" s="2">
        <v>1</v>
      </c>
      <c r="D14" s="2">
        <v>3</v>
      </c>
      <c r="E14" s="2">
        <v>5</v>
      </c>
      <c r="F14" s="2">
        <v>7</v>
      </c>
      <c r="G14" s="2">
        <v>9</v>
      </c>
      <c r="H14" s="2">
        <v>11</v>
      </c>
      <c r="I14" s="2">
        <v>13</v>
      </c>
      <c r="J14" s="2">
        <v>15</v>
      </c>
      <c r="K14" s="2">
        <v>17</v>
      </c>
      <c r="L14" s="2">
        <v>19</v>
      </c>
      <c r="M14" s="2">
        <v>21</v>
      </c>
      <c r="N14" s="2">
        <v>23</v>
      </c>
      <c r="O14" s="2">
        <v>25</v>
      </c>
      <c r="P14" s="2">
        <v>27</v>
      </c>
      <c r="Q14" s="2">
        <v>29</v>
      </c>
      <c r="R14" s="2">
        <v>31</v>
      </c>
    </row>
    <row r="15" spans="1:18" x14ac:dyDescent="0.25">
      <c r="A15" s="2" t="s">
        <v>1</v>
      </c>
      <c r="B15" s="2" t="s">
        <v>2</v>
      </c>
      <c r="C15" s="2" t="s">
        <v>3</v>
      </c>
      <c r="D15" s="2" t="s">
        <v>4</v>
      </c>
      <c r="E15" s="2" t="s">
        <v>5</v>
      </c>
      <c r="F15" s="2" t="s">
        <v>6</v>
      </c>
      <c r="G15" s="2" t="s">
        <v>7</v>
      </c>
      <c r="H15" s="2" t="s">
        <v>8</v>
      </c>
      <c r="I15" s="2" t="s">
        <v>9</v>
      </c>
      <c r="J15" s="2" t="s">
        <v>10</v>
      </c>
      <c r="K15" s="2" t="s">
        <v>11</v>
      </c>
      <c r="L15" s="2" t="s">
        <v>12</v>
      </c>
      <c r="M15" s="2" t="s">
        <v>13</v>
      </c>
      <c r="N15" s="2" t="s">
        <v>14</v>
      </c>
      <c r="O15" s="2" t="s">
        <v>15</v>
      </c>
      <c r="P15" s="2" t="s">
        <v>16</v>
      </c>
      <c r="Q15" s="2" t="s">
        <v>17</v>
      </c>
      <c r="R15" s="2" t="s">
        <v>18</v>
      </c>
    </row>
    <row r="16" spans="1:18" x14ac:dyDescent="0.25">
      <c r="A16" s="2" t="s">
        <v>19</v>
      </c>
      <c r="B16" s="2">
        <v>2</v>
      </c>
      <c r="C16" s="2">
        <v>0</v>
      </c>
      <c r="D16" s="2">
        <v>636212</v>
      </c>
      <c r="E16" s="2">
        <v>10968304</v>
      </c>
      <c r="F16" s="2">
        <v>0</v>
      </c>
      <c r="G16" s="2">
        <v>0</v>
      </c>
      <c r="H16" s="2">
        <v>6307889</v>
      </c>
      <c r="I16" s="2">
        <v>0</v>
      </c>
      <c r="J16" s="2">
        <v>0</v>
      </c>
      <c r="K16" s="2">
        <v>0</v>
      </c>
      <c r="L16" s="2">
        <v>6435058</v>
      </c>
      <c r="M16" s="2">
        <v>0</v>
      </c>
      <c r="N16" s="2">
        <v>1307491</v>
      </c>
      <c r="O16" s="2">
        <v>2433785</v>
      </c>
      <c r="P16" s="2">
        <v>0</v>
      </c>
      <c r="Q16" s="2">
        <v>0</v>
      </c>
      <c r="R16" s="2">
        <v>6762566</v>
      </c>
    </row>
    <row r="17" spans="1:18" x14ac:dyDescent="0.25">
      <c r="A17" s="2" t="s">
        <v>21</v>
      </c>
      <c r="B17" s="2">
        <v>4</v>
      </c>
      <c r="C17" s="2">
        <v>7903717</v>
      </c>
      <c r="D17" s="2">
        <v>543508</v>
      </c>
      <c r="E17" s="2">
        <v>74932217</v>
      </c>
      <c r="F17" s="2">
        <v>0</v>
      </c>
      <c r="G17" s="2">
        <v>0</v>
      </c>
      <c r="H17" s="2">
        <v>6212836</v>
      </c>
      <c r="I17" s="2">
        <v>0</v>
      </c>
      <c r="J17" s="2">
        <v>0</v>
      </c>
      <c r="K17" s="2">
        <v>0</v>
      </c>
      <c r="L17" s="2">
        <v>20994456</v>
      </c>
      <c r="M17" s="2">
        <v>0</v>
      </c>
      <c r="N17" s="2">
        <v>3480337</v>
      </c>
      <c r="O17" s="2">
        <v>619677</v>
      </c>
      <c r="P17" s="2">
        <v>0</v>
      </c>
      <c r="Q17" s="2">
        <v>0</v>
      </c>
      <c r="R17" s="2">
        <v>22354584</v>
      </c>
    </row>
    <row r="18" spans="1:18" x14ac:dyDescent="0.25">
      <c r="A18" s="2"/>
      <c r="B18" s="2"/>
      <c r="C18" s="2">
        <v>7903717</v>
      </c>
      <c r="D18" s="2">
        <v>1179720</v>
      </c>
      <c r="E18" s="2">
        <v>85900521</v>
      </c>
      <c r="F18" s="2">
        <v>0</v>
      </c>
      <c r="G18" s="2">
        <v>0</v>
      </c>
      <c r="H18" s="2">
        <v>12520725</v>
      </c>
      <c r="I18" s="2">
        <v>0</v>
      </c>
      <c r="J18" s="2">
        <v>0</v>
      </c>
      <c r="K18" s="2">
        <v>0</v>
      </c>
      <c r="L18" s="2">
        <v>27429514</v>
      </c>
      <c r="M18" s="2">
        <v>0</v>
      </c>
      <c r="N18" s="2">
        <v>4787828</v>
      </c>
      <c r="O18" s="2">
        <v>3053462</v>
      </c>
      <c r="P18" s="2">
        <v>0</v>
      </c>
      <c r="Q18" s="2">
        <v>0</v>
      </c>
      <c r="R18" s="2">
        <v>29117150</v>
      </c>
    </row>
    <row r="20" spans="1:18" x14ac:dyDescent="0.25">
      <c r="A20" s="5" t="s">
        <v>24</v>
      </c>
      <c r="B20" s="2"/>
      <c r="C20" s="2">
        <v>1</v>
      </c>
      <c r="D20" s="2">
        <v>3</v>
      </c>
      <c r="E20" s="2">
        <v>5</v>
      </c>
      <c r="F20" s="2">
        <v>7</v>
      </c>
      <c r="G20" s="2">
        <v>9</v>
      </c>
      <c r="H20" s="2">
        <v>11</v>
      </c>
      <c r="I20" s="2">
        <v>13</v>
      </c>
      <c r="J20" s="2">
        <v>15</v>
      </c>
      <c r="K20" s="2">
        <v>17</v>
      </c>
      <c r="L20" s="2">
        <v>19</v>
      </c>
      <c r="M20" s="2">
        <v>21</v>
      </c>
      <c r="N20" s="2">
        <v>23</v>
      </c>
      <c r="O20" s="2">
        <v>25</v>
      </c>
      <c r="P20" s="2">
        <v>27</v>
      </c>
      <c r="Q20" s="2">
        <v>29</v>
      </c>
      <c r="R20" s="2">
        <v>31</v>
      </c>
    </row>
    <row r="21" spans="1:18" x14ac:dyDescent="0.25">
      <c r="A21" s="2" t="s">
        <v>1</v>
      </c>
      <c r="B21" s="2" t="s">
        <v>2</v>
      </c>
      <c r="C21" s="2" t="s">
        <v>3</v>
      </c>
      <c r="D21" s="2" t="s">
        <v>4</v>
      </c>
      <c r="E21" s="2" t="s">
        <v>5</v>
      </c>
      <c r="F21" s="2" t="s">
        <v>6</v>
      </c>
      <c r="G21" s="2" t="s">
        <v>7</v>
      </c>
      <c r="H21" s="2" t="s">
        <v>8</v>
      </c>
      <c r="I21" s="2" t="s">
        <v>9</v>
      </c>
      <c r="J21" s="2" t="s">
        <v>10</v>
      </c>
      <c r="K21" s="2" t="s">
        <v>11</v>
      </c>
      <c r="L21" s="2" t="s">
        <v>12</v>
      </c>
      <c r="M21" s="2" t="s">
        <v>13</v>
      </c>
      <c r="N21" s="2" t="s">
        <v>14</v>
      </c>
      <c r="O21" s="2" t="s">
        <v>15</v>
      </c>
      <c r="P21" s="2" t="s">
        <v>16</v>
      </c>
      <c r="Q21" s="2" t="s">
        <v>17</v>
      </c>
      <c r="R21" s="2" t="s">
        <v>18</v>
      </c>
    </row>
    <row r="22" spans="1:18" x14ac:dyDescent="0.25">
      <c r="A22" s="2" t="s">
        <v>25</v>
      </c>
      <c r="B22" s="2">
        <v>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</row>
    <row r="23" spans="1:18" x14ac:dyDescent="0.25">
      <c r="A23" s="2" t="s">
        <v>19</v>
      </c>
      <c r="B23" s="2">
        <v>2</v>
      </c>
      <c r="C23" s="3">
        <v>0</v>
      </c>
      <c r="D23" s="3">
        <v>9.9006567741846033E-2</v>
      </c>
      <c r="E23" s="3">
        <v>0.13186733816995855</v>
      </c>
      <c r="F23" s="3">
        <v>0</v>
      </c>
      <c r="G23" s="3">
        <v>0</v>
      </c>
      <c r="H23" s="3">
        <v>0.25143071407322343</v>
      </c>
      <c r="I23" s="3">
        <v>0</v>
      </c>
      <c r="J23" s="3">
        <v>0</v>
      </c>
      <c r="K23" s="3">
        <v>0</v>
      </c>
      <c r="L23" s="3">
        <v>0.23128747033373895</v>
      </c>
      <c r="M23" s="3">
        <v>0</v>
      </c>
      <c r="N23" s="3">
        <v>0.31896626424450802</v>
      </c>
      <c r="O23" s="3">
        <v>0.16729246837853606</v>
      </c>
      <c r="P23" s="3">
        <v>1.2184578791805548E-2</v>
      </c>
      <c r="Q23" s="3">
        <v>0</v>
      </c>
      <c r="R23" s="3">
        <v>0.23893017244665843</v>
      </c>
    </row>
    <row r="24" spans="1:18" x14ac:dyDescent="0.25">
      <c r="A24" s="2" t="s">
        <v>20</v>
      </c>
      <c r="B24" s="2">
        <v>3</v>
      </c>
      <c r="C24" s="3">
        <v>0.38470120397252366</v>
      </c>
      <c r="D24" s="3">
        <v>0.78137169425292063</v>
      </c>
      <c r="E24" s="3">
        <v>0.24508974997990729</v>
      </c>
      <c r="F24" s="3">
        <v>1</v>
      </c>
      <c r="G24" s="3">
        <v>1</v>
      </c>
      <c r="H24" s="3">
        <v>0.46771816858781345</v>
      </c>
      <c r="I24" s="3">
        <v>0.80350379031344143</v>
      </c>
      <c r="J24" s="3">
        <v>1</v>
      </c>
      <c r="K24" s="3">
        <v>0.97036368622583014</v>
      </c>
      <c r="L24" s="3">
        <v>0.40028905136943649</v>
      </c>
      <c r="M24" s="3">
        <v>1</v>
      </c>
      <c r="N24" s="3">
        <v>0.42443394173330679</v>
      </c>
      <c r="O24" s="3">
        <v>0.73113125920719435</v>
      </c>
      <c r="P24" s="3">
        <v>0.864670580953118</v>
      </c>
      <c r="Q24" s="3">
        <v>0.99979280832581163</v>
      </c>
      <c r="R24" s="3">
        <v>0.41177136534744685</v>
      </c>
    </row>
    <row r="25" spans="1:18" x14ac:dyDescent="0.25">
      <c r="A25" s="2" t="s">
        <v>21</v>
      </c>
      <c r="B25" s="2">
        <v>4</v>
      </c>
      <c r="C25" s="3">
        <v>9.7577596355943583E-2</v>
      </c>
      <c r="D25" s="3">
        <v>4.6609671803166325E-3</v>
      </c>
      <c r="E25" s="3">
        <v>0.23522012674018725</v>
      </c>
      <c r="F25" s="3">
        <v>0</v>
      </c>
      <c r="G25" s="3">
        <v>0</v>
      </c>
      <c r="H25" s="3">
        <v>5.1444852370567187E-2</v>
      </c>
      <c r="I25" s="3">
        <v>0</v>
      </c>
      <c r="J25" s="3">
        <v>0</v>
      </c>
      <c r="K25" s="3">
        <v>0</v>
      </c>
      <c r="L25" s="3">
        <v>0.10545056730836096</v>
      </c>
      <c r="M25" s="3">
        <v>0</v>
      </c>
      <c r="N25" s="3">
        <v>6.5851746178833909E-2</v>
      </c>
      <c r="O25" s="3">
        <v>4.5693857245562896E-3</v>
      </c>
      <c r="P25" s="3">
        <v>0</v>
      </c>
      <c r="Q25" s="3">
        <v>0</v>
      </c>
      <c r="R25" s="3">
        <v>0.11182222804542842</v>
      </c>
    </row>
    <row r="26" spans="1:18" x14ac:dyDescent="0.25">
      <c r="A26" s="2" t="s">
        <v>22</v>
      </c>
      <c r="B26" s="2">
        <v>5</v>
      </c>
      <c r="C26" s="3">
        <v>0.51772119967153274</v>
      </c>
      <c r="D26" s="3">
        <v>0.11496077082491669</v>
      </c>
      <c r="E26" s="3">
        <v>0.38782278510994689</v>
      </c>
      <c r="F26" s="3">
        <v>0</v>
      </c>
      <c r="G26" s="3">
        <v>0</v>
      </c>
      <c r="H26" s="3">
        <v>0.22940626496839597</v>
      </c>
      <c r="I26" s="3">
        <v>0.19649620968655862</v>
      </c>
      <c r="J26" s="3">
        <v>0</v>
      </c>
      <c r="K26" s="3">
        <v>2.9636313774169837E-2</v>
      </c>
      <c r="L26" s="3">
        <v>0.26297291098846365</v>
      </c>
      <c r="M26" s="3">
        <v>0</v>
      </c>
      <c r="N26" s="3">
        <v>0.19074804784335125</v>
      </c>
      <c r="O26" s="3">
        <v>9.7006886689713329E-2</v>
      </c>
      <c r="P26" s="3">
        <v>0.12314484025507645</v>
      </c>
      <c r="Q26" s="3">
        <v>2.0719167418841155E-4</v>
      </c>
      <c r="R26" s="3">
        <v>0.23747623416046632</v>
      </c>
    </row>
    <row r="27" spans="1:18" x14ac:dyDescent="0.25">
      <c r="A27" s="2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30" spans="1:18" x14ac:dyDescent="0.25">
      <c r="A30" s="5" t="s">
        <v>26</v>
      </c>
      <c r="B30" s="2"/>
      <c r="C30" s="2">
        <v>1</v>
      </c>
      <c r="D30" s="2">
        <v>3</v>
      </c>
      <c r="E30" s="2">
        <v>5</v>
      </c>
      <c r="F30" s="2">
        <v>7</v>
      </c>
      <c r="G30" s="2">
        <v>9</v>
      </c>
      <c r="H30" s="2">
        <v>11</v>
      </c>
      <c r="I30" s="2">
        <v>13</v>
      </c>
      <c r="J30" s="2">
        <v>15</v>
      </c>
      <c r="K30" s="2">
        <v>17</v>
      </c>
      <c r="L30" s="2">
        <v>19</v>
      </c>
      <c r="M30" s="2">
        <v>21</v>
      </c>
      <c r="N30" s="2">
        <v>23</v>
      </c>
      <c r="O30" s="2">
        <v>25</v>
      </c>
      <c r="P30" s="2">
        <v>27</v>
      </c>
      <c r="Q30" s="2">
        <v>29</v>
      </c>
      <c r="R30" s="2">
        <v>31</v>
      </c>
    </row>
    <row r="31" spans="1:18" x14ac:dyDescent="0.25">
      <c r="A31" s="2" t="s">
        <v>1</v>
      </c>
      <c r="B31" s="2" t="s">
        <v>2</v>
      </c>
      <c r="C31" s="2" t="s">
        <v>3</v>
      </c>
      <c r="D31" s="2" t="s">
        <v>4</v>
      </c>
      <c r="E31" s="2" t="s">
        <v>5</v>
      </c>
      <c r="F31" s="2" t="s">
        <v>6</v>
      </c>
      <c r="G31" s="2" t="s">
        <v>7</v>
      </c>
      <c r="H31" s="2" t="s">
        <v>8</v>
      </c>
      <c r="I31" s="2" t="s">
        <v>9</v>
      </c>
      <c r="J31" s="2" t="s">
        <v>10</v>
      </c>
      <c r="K31" s="2" t="s">
        <v>11</v>
      </c>
      <c r="L31" s="2" t="s">
        <v>12</v>
      </c>
      <c r="M31" s="2" t="s">
        <v>13</v>
      </c>
      <c r="N31" s="2" t="s">
        <v>14</v>
      </c>
      <c r="O31" s="2" t="s">
        <v>15</v>
      </c>
      <c r="P31" s="2" t="s">
        <v>16</v>
      </c>
      <c r="Q31" s="2" t="s">
        <v>17</v>
      </c>
      <c r="R31" s="2" t="s">
        <v>18</v>
      </c>
    </row>
    <row r="32" spans="1:18" x14ac:dyDescent="0.25">
      <c r="A32" s="2" t="s">
        <v>19</v>
      </c>
      <c r="B32" s="2">
        <v>2</v>
      </c>
      <c r="C32" s="3">
        <v>0</v>
      </c>
      <c r="D32" s="3">
        <v>0.5392906791442037</v>
      </c>
      <c r="E32" s="3">
        <v>0.12768611729374726</v>
      </c>
      <c r="F32" s="3">
        <v>0</v>
      </c>
      <c r="G32" s="3">
        <v>0</v>
      </c>
      <c r="H32" s="3">
        <v>0.50379582651963051</v>
      </c>
      <c r="I32" s="3">
        <v>0</v>
      </c>
      <c r="J32" s="3">
        <v>0</v>
      </c>
      <c r="K32" s="3">
        <v>0</v>
      </c>
      <c r="L32" s="3">
        <v>0.23460342753429755</v>
      </c>
      <c r="M32" s="3">
        <v>0</v>
      </c>
      <c r="N32" s="3">
        <v>0.27308646008169046</v>
      </c>
      <c r="O32" s="3">
        <v>0.79705756940810135</v>
      </c>
      <c r="P32" s="3">
        <v>0</v>
      </c>
      <c r="Q32" s="3">
        <v>0</v>
      </c>
      <c r="R32" s="3">
        <v>0.23225370614912516</v>
      </c>
    </row>
    <row r="33" spans="1:18" x14ac:dyDescent="0.25">
      <c r="A33" s="2" t="s">
        <v>21</v>
      </c>
      <c r="B33" s="2">
        <v>4</v>
      </c>
      <c r="C33" s="3">
        <v>1</v>
      </c>
      <c r="D33" s="3">
        <v>0.4607093208557963</v>
      </c>
      <c r="E33" s="3">
        <v>0.87231388270625276</v>
      </c>
      <c r="F33" s="3">
        <v>0</v>
      </c>
      <c r="G33" s="3">
        <v>0</v>
      </c>
      <c r="H33" s="3">
        <v>0.49620417348036955</v>
      </c>
      <c r="I33" s="3">
        <v>0</v>
      </c>
      <c r="J33" s="3">
        <v>0</v>
      </c>
      <c r="K33" s="3">
        <v>0</v>
      </c>
      <c r="L33" s="3">
        <v>0.76539657246570247</v>
      </c>
      <c r="M33" s="3">
        <v>0</v>
      </c>
      <c r="N33" s="3">
        <v>0.72691353991830954</v>
      </c>
      <c r="O33" s="3">
        <v>0.20294243059189865</v>
      </c>
      <c r="P33" s="3">
        <v>0</v>
      </c>
      <c r="Q33" s="3">
        <v>0</v>
      </c>
      <c r="R33" s="3">
        <v>0.76774629385087478</v>
      </c>
    </row>
    <row r="34" spans="1:18" x14ac:dyDescent="0.25">
      <c r="A34" s="2"/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230  roadTypeDistribution </vt:lpstr>
      <vt:lpstr>RoadTypeVMTFractions050818</vt:lpstr>
      <vt:lpstr>RoadTypeVMTFractions</vt:lpstr>
      <vt:lpstr>RampFractions</vt:lpstr>
      <vt:lpstr>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Beckwith, Edward</dc:creator>
  <cp:lastModifiedBy>Cormier, Denise E</cp:lastModifiedBy>
  <dcterms:created xsi:type="dcterms:W3CDTF">2018-05-03T17:44:02Z</dcterms:created>
  <dcterms:modified xsi:type="dcterms:W3CDTF">2018-05-10T19:45:17Z</dcterms:modified>
</cp:coreProperties>
</file>