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360" windowWidth="12120" windowHeight="8940" tabRatio="852"/>
  </bookViews>
  <sheets>
    <sheet name="Cover" sheetId="32" r:id="rId1"/>
    <sheet name="Intro" sheetId="17" r:id="rId2"/>
    <sheet name="TRS" sheetId="35" r:id="rId3"/>
    <sheet name="11-16" sheetId="46" r:id="rId4"/>
    <sheet name="15-16" sheetId="45" r:id="rId5"/>
    <sheet name="CRS" sheetId="36" r:id="rId6"/>
    <sheet name="Auto" sheetId="38" r:id="rId7"/>
    <sheet name="Bldg" sheetId="44" r:id="rId8"/>
    <sheet name="Food" sheetId="43" r:id="rId9"/>
    <sheet name="Gen" sheetId="42" r:id="rId10"/>
    <sheet name="Rest" sheetId="40" r:id="rId11"/>
    <sheet name="Lodg" sheetId="41" r:id="rId12"/>
    <sheet name="Othr" sheetId="39" r:id="rId13"/>
    <sheet name="ESA" sheetId="27" r:id="rId14"/>
    <sheet name="Category" sheetId="31" r:id="rId15"/>
    <sheet name="rawdata" sheetId="33" r:id="rId16"/>
  </sheets>
  <externalReferences>
    <externalReference r:id="rId17"/>
    <externalReference r:id="rId18"/>
    <externalReference r:id="rId19"/>
  </externalReferences>
  <definedNames>
    <definedName name="\C">#REF!</definedName>
    <definedName name="\V">#REF!</definedName>
    <definedName name="\X">#REF!</definedName>
    <definedName name="Cnt" localSheetId="0">([1]QDat2!$AK$3:$AK$137=1)</definedName>
    <definedName name="Cnt">([2]QDat2!$AK$3:$AK$137=1)</definedName>
    <definedName name="ESA" localSheetId="0">([1]TRS!$A1=[1]QDat2!$B$3:$B$137)</definedName>
    <definedName name="ESA">([2]TRS!$A1=[2]QDat2!$B$3:$B$137)</definedName>
    <definedName name="ESACrntMnth" localSheetId="0">SUMPRODUCT(([1]TRS!$A1=[1]QDat2!$B$3:$B$137)*(MONTH([1]QDat2!$C$3:$C$137)&lt;=[1]TRS!A$7)*([1]QDat2!$AK$3:$AK$137=1)*([1]QDat2!$AJ$3:$AJ$137))</definedName>
    <definedName name="ESACrntMnth">SUMPRODUCT(([2]TRS!$A1=[2]QDat2!$B$3:$B$137)*(MONTH([2]QDat2!$C$3:$C$137)&lt;=[2]TRS!A$7)*([2]QDat2!$AK$3:$AK$137=1)*([2]QDat2!$AJ$3:$AJ$137))</definedName>
    <definedName name="ESACrntQtr" localSheetId="0">SUMPRODUCT(([1]QDat2!$B$3:$B$137= [1]TRS!$A1)*([1]QDat2!$AK$3:$AK$137=1)*([1]QDat2!$AJ$3:$AJ$137))</definedName>
    <definedName name="ESACrntQtr">SUMPRODUCT(([2]QDat2!$B$3:$B$137= [2]TRS!$A1)*([2]QDat2!$AK$3:$AK$137=1)*([2]QDat2!$AJ$3:$AJ$137))</definedName>
    <definedName name="ESAData">#REF!</definedName>
    <definedName name="ESD" localSheetId="0">([1]TRS!$A1=[1]QDat2!$A$3:$A$137)</definedName>
    <definedName name="ESD">([2]TRS!$A1=[2]QDat2!$A$3:$A$137)</definedName>
    <definedName name="ESDData">#REF!</definedName>
    <definedName name="Mnth" localSheetId="0">MONTH([1]QDat2!$C$3:$C$137)</definedName>
    <definedName name="Mnth">MONTH([2]QDat2!$C$3:$C$137)</definedName>
    <definedName name="Mth" localSheetId="0">MONTH([1]QDat2!$C$3:$C$137)</definedName>
    <definedName name="Mth">MONTH([2]QDat2!$C$3:$C$137)</definedName>
    <definedName name="_xlnm.Print_Area">[3]A!$B$1:$H$43</definedName>
    <definedName name="StateData">#REF!</definedName>
  </definedNames>
  <calcPr calcId="145621"/>
</workbook>
</file>

<file path=xl/calcChain.xml><?xml version="1.0" encoding="utf-8"?>
<calcChain xmlns="http://schemas.openxmlformats.org/spreadsheetml/2006/main">
  <c r="D2" i="33" l="1"/>
  <c r="D3" i="33"/>
  <c r="D4" i="33"/>
  <c r="D5" i="33"/>
  <c r="D6" i="33"/>
  <c r="D7" i="33"/>
  <c r="D8" i="33"/>
  <c r="D9" i="33"/>
  <c r="D10" i="33"/>
  <c r="D11" i="33"/>
  <c r="D12" i="33"/>
  <c r="D13" i="33"/>
  <c r="D14" i="33"/>
  <c r="D15" i="33"/>
  <c r="D16" i="33"/>
  <c r="D17" i="33"/>
  <c r="D18" i="33"/>
  <c r="D19" i="33"/>
  <c r="D20" i="33"/>
  <c r="D21" i="33"/>
  <c r="D22" i="33"/>
  <c r="D23" i="33"/>
  <c r="D24" i="33"/>
  <c r="D25" i="33"/>
  <c r="D26" i="33"/>
  <c r="D27" i="33"/>
  <c r="D28" i="33"/>
  <c r="D29" i="33"/>
  <c r="D30" i="33"/>
  <c r="D31" i="33"/>
  <c r="D32" i="33"/>
  <c r="D33" i="33"/>
  <c r="D34" i="33"/>
  <c r="D35" i="33"/>
  <c r="D36" i="33"/>
  <c r="D37" i="33"/>
  <c r="D38" i="33"/>
  <c r="D39" i="33"/>
  <c r="D40" i="33"/>
  <c r="D41" i="33"/>
  <c r="D42" i="33"/>
  <c r="D43" i="33"/>
  <c r="D44" i="33"/>
  <c r="D45" i="33"/>
  <c r="D46" i="33"/>
  <c r="D47" i="33"/>
  <c r="D48" i="33"/>
  <c r="D49" i="33"/>
  <c r="D50" i="33"/>
  <c r="D51" i="33"/>
  <c r="D52" i="33"/>
  <c r="D53" i="33"/>
  <c r="D54" i="33"/>
  <c r="D55" i="33"/>
  <c r="D56" i="33"/>
  <c r="D57" i="33"/>
  <c r="D58" i="33"/>
  <c r="D59" i="33"/>
  <c r="D60" i="33"/>
  <c r="D61" i="33"/>
  <c r="D62" i="33"/>
  <c r="D63" i="33"/>
  <c r="D64" i="33"/>
  <c r="D65" i="33"/>
  <c r="D66" i="33"/>
  <c r="D67" i="33"/>
  <c r="D68" i="33"/>
  <c r="D69" i="33"/>
  <c r="D70" i="33"/>
  <c r="D71" i="33"/>
  <c r="D72" i="33"/>
  <c r="D73" i="33"/>
  <c r="D74" i="33"/>
  <c r="D75" i="33"/>
  <c r="D76" i="33"/>
  <c r="D77" i="33"/>
  <c r="D78" i="33"/>
  <c r="D79" i="33"/>
  <c r="D80" i="33"/>
  <c r="D81" i="33"/>
  <c r="D82" i="33"/>
  <c r="D83" i="33"/>
  <c r="D84" i="33"/>
  <c r="D85" i="33"/>
  <c r="D86" i="33"/>
  <c r="D87" i="33"/>
  <c r="D88" i="33"/>
  <c r="D89" i="33"/>
  <c r="D90" i="33"/>
  <c r="D91" i="33"/>
  <c r="D92" i="33"/>
  <c r="D93" i="33"/>
  <c r="D94" i="33"/>
  <c r="D95" i="33"/>
  <c r="D96" i="33"/>
  <c r="D97" i="33"/>
  <c r="D98" i="33"/>
  <c r="D99" i="33"/>
  <c r="D100" i="33"/>
  <c r="D101" i="33"/>
  <c r="D102" i="33"/>
  <c r="D103" i="33"/>
  <c r="D104" i="33"/>
  <c r="D105" i="33"/>
  <c r="D106" i="33"/>
  <c r="D107" i="33"/>
  <c r="D108" i="33"/>
  <c r="D109" i="33"/>
  <c r="D110" i="33"/>
  <c r="D111" i="33"/>
  <c r="D112" i="33"/>
  <c r="D113" i="33"/>
  <c r="D114" i="33"/>
  <c r="D115" i="33"/>
  <c r="D116" i="33"/>
  <c r="D117" i="33"/>
  <c r="D118" i="33"/>
  <c r="D119" i="33"/>
  <c r="D120" i="33"/>
  <c r="D121" i="33"/>
  <c r="D122" i="33"/>
  <c r="D123" i="33"/>
  <c r="D124" i="33"/>
  <c r="D125" i="33"/>
  <c r="D126" i="33"/>
  <c r="D127" i="33"/>
  <c r="D128" i="33"/>
  <c r="D129" i="33"/>
  <c r="D130" i="33"/>
  <c r="D131" i="33"/>
  <c r="D132" i="33"/>
  <c r="D133" i="33"/>
  <c r="D134" i="33"/>
  <c r="D135" i="33"/>
  <c r="D136" i="33"/>
  <c r="D137" i="33"/>
  <c r="D138" i="33"/>
  <c r="D139" i="33"/>
  <c r="D140" i="33"/>
  <c r="D141" i="33"/>
  <c r="D142" i="33"/>
  <c r="D143" i="33"/>
  <c r="D144" i="33"/>
  <c r="D145" i="33"/>
  <c r="D146" i="33"/>
  <c r="D147" i="33"/>
  <c r="D148" i="33"/>
  <c r="D149" i="33"/>
  <c r="D150" i="33"/>
  <c r="D151" i="33"/>
  <c r="D152" i="33"/>
  <c r="D153" i="33"/>
  <c r="D154" i="33"/>
  <c r="D155" i="33"/>
  <c r="D156" i="33"/>
  <c r="D157" i="33"/>
  <c r="D158" i="33"/>
  <c r="D159" i="33"/>
  <c r="D160" i="33"/>
  <c r="D161" i="33"/>
  <c r="D162" i="33"/>
  <c r="D163" i="33"/>
  <c r="D164" i="33"/>
  <c r="D165" i="33"/>
  <c r="D166" i="33"/>
  <c r="D167" i="33"/>
  <c r="D168" i="33"/>
  <c r="D169" i="33"/>
  <c r="D170" i="33"/>
  <c r="D171" i="33"/>
  <c r="D172" i="33"/>
  <c r="D173" i="33"/>
  <c r="D174" i="33"/>
  <c r="D175" i="33"/>
  <c r="D176" i="33"/>
  <c r="D177" i="33"/>
  <c r="D178" i="33"/>
  <c r="D179" i="33"/>
  <c r="D180" i="33"/>
  <c r="D181" i="33"/>
  <c r="D182" i="33"/>
  <c r="D183" i="33"/>
  <c r="D184" i="33"/>
  <c r="D185" i="33"/>
  <c r="D186" i="33"/>
  <c r="D187" i="33"/>
  <c r="D188" i="33"/>
  <c r="D189" i="33"/>
  <c r="D190" i="33"/>
  <c r="D191" i="33"/>
  <c r="D192" i="33"/>
  <c r="D193" i="33"/>
  <c r="D194" i="33"/>
  <c r="D195" i="33"/>
  <c r="D196" i="33"/>
  <c r="D197" i="33"/>
  <c r="D198" i="33"/>
  <c r="D199" i="33"/>
  <c r="D200" i="33"/>
  <c r="D201" i="33"/>
  <c r="D202" i="33"/>
  <c r="D203" i="33"/>
  <c r="D204" i="33"/>
  <c r="D205" i="33"/>
  <c r="D206" i="33"/>
  <c r="D207" i="33"/>
  <c r="D208" i="33"/>
  <c r="D209" i="33"/>
  <c r="D210" i="33"/>
  <c r="D211" i="33"/>
  <c r="D212" i="33"/>
  <c r="D213" i="33"/>
  <c r="D214" i="33"/>
  <c r="D215" i="33"/>
  <c r="D216" i="33"/>
  <c r="D217" i="33"/>
  <c r="D218" i="33"/>
  <c r="D219" i="33"/>
  <c r="D220" i="33"/>
  <c r="D221" i="33"/>
  <c r="D222" i="33"/>
  <c r="D223" i="33"/>
  <c r="D224" i="33"/>
  <c r="D225" i="33"/>
  <c r="D226" i="33"/>
  <c r="D227" i="33"/>
  <c r="D228" i="33"/>
  <c r="D229" i="33"/>
  <c r="D230" i="33"/>
  <c r="D231" i="33"/>
  <c r="D232" i="33"/>
  <c r="D233" i="33"/>
  <c r="D234" i="33"/>
  <c r="D235" i="33"/>
  <c r="D236" i="33"/>
  <c r="D237" i="33"/>
  <c r="D238" i="33"/>
  <c r="D239" i="33"/>
  <c r="D240" i="33"/>
  <c r="D241" i="33"/>
  <c r="D242" i="33"/>
  <c r="D243" i="33"/>
  <c r="D244" i="33"/>
  <c r="D245" i="33"/>
  <c r="D246" i="33"/>
  <c r="D247" i="33"/>
  <c r="D248" i="33"/>
  <c r="D249" i="33"/>
  <c r="D250" i="33"/>
  <c r="D251" i="33"/>
  <c r="D252" i="33"/>
  <c r="D253" i="33"/>
  <c r="D254" i="33"/>
  <c r="D255" i="33"/>
  <c r="D256" i="33"/>
  <c r="D257" i="33"/>
  <c r="D258" i="33"/>
  <c r="D259" i="33"/>
  <c r="D260" i="33"/>
  <c r="D261" i="33"/>
  <c r="D262" i="33"/>
  <c r="D263" i="33"/>
  <c r="D264" i="33"/>
  <c r="D265" i="33" l="1"/>
</calcChain>
</file>

<file path=xl/sharedStrings.xml><?xml version="1.0" encoding="utf-8"?>
<sst xmlns="http://schemas.openxmlformats.org/spreadsheetml/2006/main" count="2220" uniqueCount="895">
  <si>
    <t>Maine</t>
  </si>
  <si>
    <t>Consumer</t>
  </si>
  <si>
    <t>Food</t>
  </si>
  <si>
    <t>General</t>
  </si>
  <si>
    <t>Other</t>
  </si>
  <si>
    <t>Auto</t>
  </si>
  <si>
    <t>Lodging</t>
  </si>
  <si>
    <t>ANNUAL REVIEW</t>
  </si>
  <si>
    <t>AUGUSTA</t>
  </si>
  <si>
    <t>BANGOR</t>
  </si>
  <si>
    <t>BANGOR SUB</t>
  </si>
  <si>
    <t>BAR HARBOR</t>
  </si>
  <si>
    <t>BELFAST</t>
  </si>
  <si>
    <t>BIDDEFORD</t>
  </si>
  <si>
    <t>BLUE HILL</t>
  </si>
  <si>
    <t>BRUNSWICK</t>
  </si>
  <si>
    <t>CALAIS</t>
  </si>
  <si>
    <t>CAMDEN</t>
  </si>
  <si>
    <t>DAMARISCOTTA</t>
  </si>
  <si>
    <t>DOVER-FOXCROFT</t>
  </si>
  <si>
    <t>EASTPORT</t>
  </si>
  <si>
    <t>ELLSWORTH</t>
  </si>
  <si>
    <t>FARMINGTON</t>
  </si>
  <si>
    <t>FORT KENT</t>
  </si>
  <si>
    <t>FRYEBURG</t>
  </si>
  <si>
    <t>HOULTON</t>
  </si>
  <si>
    <t>JACKMAN</t>
  </si>
  <si>
    <t>JONESPORT</t>
  </si>
  <si>
    <t>KENNEBUNK</t>
  </si>
  <si>
    <t>KITTERY</t>
  </si>
  <si>
    <t>LEWISTON</t>
  </si>
  <si>
    <t>LEWISTON SUB</t>
  </si>
  <si>
    <t>LINCOLN</t>
  </si>
  <si>
    <t>LIVERMORE</t>
  </si>
  <si>
    <t>MACHIAS</t>
  </si>
  <si>
    <t>MADAWASKA</t>
  </si>
  <si>
    <t>MILLINOCKET</t>
  </si>
  <si>
    <t>OUT OF STATE</t>
  </si>
  <si>
    <t>PARIS</t>
  </si>
  <si>
    <t>PATTEN</t>
  </si>
  <si>
    <t>PITTSFIELD</t>
  </si>
  <si>
    <t>PORTLAND</t>
  </si>
  <si>
    <t>PORTLAND SUB</t>
  </si>
  <si>
    <t>PRESQUE ISLE</t>
  </si>
  <si>
    <t>RANGELEY</t>
  </si>
  <si>
    <t>ROCKLAND</t>
  </si>
  <si>
    <t>RUMFORD</t>
  </si>
  <si>
    <t>SANFORD</t>
  </si>
  <si>
    <t>SEBAGO LAKE</t>
  </si>
  <si>
    <t>SKOWHEGAN</t>
  </si>
  <si>
    <t>WATERVILLE</t>
  </si>
  <si>
    <t>WINTERPORT</t>
  </si>
  <si>
    <t>ANDROSCOGGIN</t>
  </si>
  <si>
    <t>CUMBERLAND</t>
  </si>
  <si>
    <t>EASTERN ME</t>
  </si>
  <si>
    <t>KENNEBEC</t>
  </si>
  <si>
    <t>MID COAST</t>
  </si>
  <si>
    <t>NORTHERN ME</t>
  </si>
  <si>
    <t>PENOBSCOT</t>
  </si>
  <si>
    <t>SOUTHERN ME</t>
  </si>
  <si>
    <t>appear under "food store sales" rather than "general merchandise."</t>
  </si>
  <si>
    <t xml:space="preserve">When interpreting the tables in this report, readers should keep in mind that food intended for home consumption </t>
  </si>
  <si>
    <t>about 25% of actual total sales in food stores.</t>
  </si>
  <si>
    <t>SOUTHERN MAINE ECONOMIC SUMMARY DISTRICT</t>
  </si>
  <si>
    <t>KITTERY ESA</t>
  </si>
  <si>
    <t>KENNEBUNK ESA</t>
  </si>
  <si>
    <t>BIDDEFORD ESA</t>
  </si>
  <si>
    <t>SANFORD ESA</t>
  </si>
  <si>
    <t>FRYEBURG ESA</t>
  </si>
  <si>
    <t>Cape Neddick</t>
  </si>
  <si>
    <t>Arundel</t>
  </si>
  <si>
    <t>Bar Mills</t>
  </si>
  <si>
    <t>Acton</t>
  </si>
  <si>
    <t>Baldwin</t>
  </si>
  <si>
    <t>Eliot</t>
  </si>
  <si>
    <t>Cape Porpoise</t>
  </si>
  <si>
    <t>Biddeford</t>
  </si>
  <si>
    <t>Alfred</t>
  </si>
  <si>
    <t>Brownfield</t>
  </si>
  <si>
    <t>Highpine</t>
  </si>
  <si>
    <t>Kennebunk</t>
  </si>
  <si>
    <t>Buxton</t>
  </si>
  <si>
    <t>Berwick</t>
  </si>
  <si>
    <t>Cornish</t>
  </si>
  <si>
    <t>Kittery</t>
  </si>
  <si>
    <t>Kennebunkport</t>
  </si>
  <si>
    <t>Dayton</t>
  </si>
  <si>
    <t>E Lebanon</t>
  </si>
  <si>
    <t>Denmark</t>
  </si>
  <si>
    <t>Moody</t>
  </si>
  <si>
    <t>Hollis</t>
  </si>
  <si>
    <t>Emery Mills</t>
  </si>
  <si>
    <t>Fryeburg</t>
  </si>
  <si>
    <t>Ogunquit</t>
  </si>
  <si>
    <t>Limington</t>
  </si>
  <si>
    <t>Goodwins Mills</t>
  </si>
  <si>
    <t>Hiram</t>
  </si>
  <si>
    <t>South Berwick</t>
  </si>
  <si>
    <t>Ocean Park</t>
  </si>
  <si>
    <t>Lebanon</t>
  </si>
  <si>
    <t>Kezar Falls</t>
  </si>
  <si>
    <t>Webhannet</t>
  </si>
  <si>
    <t>Old Orchard Beach</t>
  </si>
  <si>
    <t>Limerick</t>
  </si>
  <si>
    <t>Lovell</t>
  </si>
  <si>
    <t>Wells</t>
  </si>
  <si>
    <t>Saco</t>
  </si>
  <si>
    <t>Lyman</t>
  </si>
  <si>
    <t>Parsonfield</t>
  </si>
  <si>
    <t>York</t>
  </si>
  <si>
    <t>Maplewood</t>
  </si>
  <si>
    <t>Porter</t>
  </si>
  <si>
    <t>Newfield</t>
  </si>
  <si>
    <t>Stoneham</t>
  </si>
  <si>
    <t>North Berwick</t>
  </si>
  <si>
    <t>Stow</t>
  </si>
  <si>
    <t>Sanford</t>
  </si>
  <si>
    <t>Sweden</t>
  </si>
  <si>
    <t>Shapleigh</t>
  </si>
  <si>
    <t>South lebanon</t>
  </si>
  <si>
    <t>Springvale</t>
  </si>
  <si>
    <t>Waterboro</t>
  </si>
  <si>
    <t>West Lebanon</t>
  </si>
  <si>
    <t>CUMBERLAND ECONOMIC SUMMARY DISTRICT</t>
  </si>
  <si>
    <t>PORTLAND ESA</t>
  </si>
  <si>
    <t>PORTLAND SUBURBAN</t>
  </si>
  <si>
    <t>SEBAGO LAKE ESA</t>
  </si>
  <si>
    <t>Cliff Isl</t>
  </si>
  <si>
    <t>Bustins Isl</t>
  </si>
  <si>
    <t>Bolster Mill</t>
  </si>
  <si>
    <t>Cumberland Mills</t>
  </si>
  <si>
    <t>Cape Elizabeth</t>
  </si>
  <si>
    <t>Bridgton</t>
  </si>
  <si>
    <t>Great Diamond Isl</t>
  </si>
  <si>
    <t>Chebeague Isl</t>
  </si>
  <si>
    <t>Casco</t>
  </si>
  <si>
    <t>Long Island</t>
  </si>
  <si>
    <t>Cousins Isl</t>
  </si>
  <si>
    <t>Convene</t>
  </si>
  <si>
    <t>Peaks Island</t>
  </si>
  <si>
    <t>Cumberland</t>
  </si>
  <si>
    <t>Crescent Lake</t>
  </si>
  <si>
    <t>Portland</t>
  </si>
  <si>
    <t>Falmouth</t>
  </si>
  <si>
    <t>Douglas Hill</t>
  </si>
  <si>
    <t>South Portland</t>
  </si>
  <si>
    <t>Freeport</t>
  </si>
  <si>
    <t>Dry Mills</t>
  </si>
  <si>
    <t xml:space="preserve">Westbrook </t>
  </si>
  <si>
    <t>Gorham</t>
  </si>
  <si>
    <t>E Sebago</t>
  </si>
  <si>
    <t>North Yarmouth</t>
  </si>
  <si>
    <t>Gray</t>
  </si>
  <si>
    <t>Pine Point</t>
  </si>
  <si>
    <t>Harrison</t>
  </si>
  <si>
    <t>Pownal</t>
  </si>
  <si>
    <t>Hillside</t>
  </si>
  <si>
    <t>Prouts Neck</t>
  </si>
  <si>
    <t>Naples</t>
  </si>
  <si>
    <t>Scarborough</t>
  </si>
  <si>
    <t>North Sebago</t>
  </si>
  <si>
    <t>Yarmouth</t>
  </si>
  <si>
    <t>Raymond</t>
  </si>
  <si>
    <t>Sebago</t>
  </si>
  <si>
    <t>Sebago Lake</t>
  </si>
  <si>
    <t>Standish</t>
  </si>
  <si>
    <t>Steep Falls</t>
  </si>
  <si>
    <t>Windham</t>
  </si>
  <si>
    <t>ANDROSCOGGIN ECONOMIC SUMMARY DISTRICT</t>
  </si>
  <si>
    <t>LEWISTON-AUBURN ESA</t>
  </si>
  <si>
    <t>PARIS ESA</t>
  </si>
  <si>
    <t>RUMFORD ESA</t>
  </si>
  <si>
    <t>FARMINGTON ESA</t>
  </si>
  <si>
    <t>LIVERMORE ESA</t>
  </si>
  <si>
    <t>RANGELEY ESA</t>
  </si>
  <si>
    <t>Auburn</t>
  </si>
  <si>
    <t>Albany Twp</t>
  </si>
  <si>
    <t>Andover</t>
  </si>
  <si>
    <t>Allens Mil</t>
  </si>
  <si>
    <t>Canton</t>
  </si>
  <si>
    <t>Adamstown</t>
  </si>
  <si>
    <t>Danville</t>
  </si>
  <si>
    <t>Bryant Pond</t>
  </si>
  <si>
    <t>Bethel</t>
  </si>
  <si>
    <t>Avon</t>
  </si>
  <si>
    <t>Chisholm</t>
  </si>
  <si>
    <t>Bald Mtn</t>
  </si>
  <si>
    <t>Lewiston</t>
  </si>
  <si>
    <t>Buckfield</t>
  </si>
  <si>
    <t>Byron</t>
  </si>
  <si>
    <t>Chesterville</t>
  </si>
  <si>
    <t>E Livermore</t>
  </si>
  <si>
    <t>Carrab. Valley</t>
  </si>
  <si>
    <t>Lisbon</t>
  </si>
  <si>
    <t>Greenwood</t>
  </si>
  <si>
    <t>Carthage</t>
  </si>
  <si>
    <t>Dryden</t>
  </si>
  <si>
    <t>Fayette</t>
  </si>
  <si>
    <t>Coburn Gore</t>
  </si>
  <si>
    <t>Hartford</t>
  </si>
  <si>
    <t>Dixfield</t>
  </si>
  <si>
    <t>E Dixfield</t>
  </si>
  <si>
    <t>Jay</t>
  </si>
  <si>
    <t>Coplin Plt</t>
  </si>
  <si>
    <t>LEWISTON-AUB SUBURBAN</t>
  </si>
  <si>
    <t>Hebron</t>
  </si>
  <si>
    <t>Frye</t>
  </si>
  <si>
    <t>Farmington</t>
  </si>
  <si>
    <t>Livermore</t>
  </si>
  <si>
    <t>Dallas</t>
  </si>
  <si>
    <t>Curtis Corner</t>
  </si>
  <si>
    <t>Locke Mills</t>
  </si>
  <si>
    <t>Gilead</t>
  </si>
  <si>
    <t>Industry</t>
  </si>
  <si>
    <t>Livermore Falls</t>
  </si>
  <si>
    <t>Eustis</t>
  </si>
  <si>
    <t>Durham</t>
  </si>
  <si>
    <t>Norway</t>
  </si>
  <si>
    <t>Hanover</t>
  </si>
  <si>
    <t>New Sharon</t>
  </si>
  <si>
    <t>Freeman Twp</t>
  </si>
  <si>
    <t>Greene</t>
  </si>
  <si>
    <t>Otisfield</t>
  </si>
  <si>
    <t>Mexico</t>
  </si>
  <si>
    <t>New Vineyard</t>
  </si>
  <si>
    <t>Grants</t>
  </si>
  <si>
    <t>Intervale</t>
  </si>
  <si>
    <t>Oxford</t>
  </si>
  <si>
    <t>Milton Plt</t>
  </si>
  <si>
    <t>Phillips</t>
  </si>
  <si>
    <t>Kennebago Lake</t>
  </si>
  <si>
    <t>Leeds</t>
  </si>
  <si>
    <t>Paris</t>
  </si>
  <si>
    <t>Newry</t>
  </si>
  <si>
    <t>Strong</t>
  </si>
  <si>
    <t>Kingfield</t>
  </si>
  <si>
    <t>Mechanic Falls</t>
  </si>
  <si>
    <t>Sumner</t>
  </si>
  <si>
    <t>Peru</t>
  </si>
  <si>
    <t>Temple</t>
  </si>
  <si>
    <t>Lincoln Plt</t>
  </si>
  <si>
    <t>Minot</t>
  </si>
  <si>
    <t>Waterford</t>
  </si>
  <si>
    <t>Ridlonville</t>
  </si>
  <si>
    <t>Weld</t>
  </si>
  <si>
    <t>Madrid</t>
  </si>
  <si>
    <t>New Glouster</t>
  </si>
  <si>
    <t>Welchville</t>
  </si>
  <si>
    <t>Riley</t>
  </si>
  <si>
    <t>Wilton</t>
  </si>
  <si>
    <t>Magalloway Plt</t>
  </si>
  <si>
    <t>Poland</t>
  </si>
  <si>
    <t>West Paris</t>
  </si>
  <si>
    <t>Roxbury</t>
  </si>
  <si>
    <t>Oquossoc</t>
  </si>
  <si>
    <t>Sabbathday Lake</t>
  </si>
  <si>
    <t>Woodstock</t>
  </si>
  <si>
    <t>Rumford</t>
  </si>
  <si>
    <t>Pleasant Isl</t>
  </si>
  <si>
    <t>KENNEBEC ECONOMIC SUMMARY DISTRICT</t>
  </si>
  <si>
    <t>AUGUSTA ESA</t>
  </si>
  <si>
    <t>WATERVILLE ESA</t>
  </si>
  <si>
    <t>SKOWHEGAN ESA</t>
  </si>
  <si>
    <t>PITTSFIELD ESA</t>
  </si>
  <si>
    <t>JACKMAN ESA</t>
  </si>
  <si>
    <t>Augusta</t>
  </si>
  <si>
    <t>Albion</t>
  </si>
  <si>
    <t>Anson</t>
  </si>
  <si>
    <t>Burnham</t>
  </si>
  <si>
    <t>Bingham</t>
  </si>
  <si>
    <t>Chelsea</t>
  </si>
  <si>
    <t>Belgrade</t>
  </si>
  <si>
    <t>Athens</t>
  </si>
  <si>
    <t>Cambridge</t>
  </si>
  <si>
    <t>Brighton Plt</t>
  </si>
  <si>
    <t>Coopers Mills</t>
  </si>
  <si>
    <t>Benton</t>
  </si>
  <si>
    <t>Canaan</t>
  </si>
  <si>
    <t>Detroit</t>
  </si>
  <si>
    <t>Caratunk</t>
  </si>
  <si>
    <t>Farmingdale</t>
  </si>
  <si>
    <t>China</t>
  </si>
  <si>
    <t>Cornville</t>
  </si>
  <si>
    <t>Hartland</t>
  </si>
  <si>
    <t>Concord Typ</t>
  </si>
  <si>
    <t>Gardiner</t>
  </si>
  <si>
    <t>Clinton</t>
  </si>
  <si>
    <t>Embden</t>
  </si>
  <si>
    <t>Palmyra</t>
  </si>
  <si>
    <t>Dennistown</t>
  </si>
  <si>
    <t>Hallowell</t>
  </si>
  <si>
    <t>Fairfield</t>
  </si>
  <si>
    <t>Harmony</t>
  </si>
  <si>
    <t>Pittsfield</t>
  </si>
  <si>
    <t>Highland Plt</t>
  </si>
  <si>
    <t>Hibberts Gore</t>
  </si>
  <si>
    <t>Freedom</t>
  </si>
  <si>
    <t>Lakewood</t>
  </si>
  <si>
    <t>Ripley</t>
  </si>
  <si>
    <t>Holeb</t>
  </si>
  <si>
    <t>Kents Hill</t>
  </si>
  <si>
    <t>Hinckley</t>
  </si>
  <si>
    <t>Madison</t>
  </si>
  <si>
    <t>St. Albans</t>
  </si>
  <si>
    <t>Jackman</t>
  </si>
  <si>
    <t>Litchfield</t>
  </si>
  <si>
    <t>Oakland</t>
  </si>
  <si>
    <t>Mercer</t>
  </si>
  <si>
    <t>Lake Moxie</t>
  </si>
  <si>
    <t>Manchester</t>
  </si>
  <si>
    <t>Palermo</t>
  </si>
  <si>
    <t>New Portland</t>
  </si>
  <si>
    <t>Lexington Twp</t>
  </si>
  <si>
    <t>Monmouth</t>
  </si>
  <si>
    <t>Rome</t>
  </si>
  <si>
    <t>Norridgewock</t>
  </si>
  <si>
    <t>Long Pond Twp</t>
  </si>
  <si>
    <t>Mount Vernon</t>
  </si>
  <si>
    <t>Shawmut</t>
  </si>
  <si>
    <t>Skowhegan</t>
  </si>
  <si>
    <t>Moose River</t>
  </si>
  <si>
    <t>Pittston</t>
  </si>
  <si>
    <t>Sidney</t>
  </si>
  <si>
    <t>Solon</t>
  </si>
  <si>
    <t>Moscow</t>
  </si>
  <si>
    <t>Randolph</t>
  </si>
  <si>
    <t>Smithfield</t>
  </si>
  <si>
    <t>Starks</t>
  </si>
  <si>
    <t>Ogontz</t>
  </si>
  <si>
    <t>Readfield</t>
  </si>
  <si>
    <t>Thorndike</t>
  </si>
  <si>
    <t>Pleasant Rd.</t>
  </si>
  <si>
    <t>Richmond</t>
  </si>
  <si>
    <t>Troy</t>
  </si>
  <si>
    <t>Rockwood</t>
  </si>
  <si>
    <t>Somerville</t>
  </si>
  <si>
    <t>Unity</t>
  </si>
  <si>
    <t>The Forks Plt</t>
  </si>
  <si>
    <t>Vienna</t>
  </si>
  <si>
    <t>Unity Twp</t>
  </si>
  <si>
    <t>Wyman Dam</t>
  </si>
  <si>
    <t>Wayne</t>
  </si>
  <si>
    <t>Vassalboro</t>
  </si>
  <si>
    <t>W. Forks Plt</t>
  </si>
  <si>
    <t>West Gardiner</t>
  </si>
  <si>
    <t>Waterville</t>
  </si>
  <si>
    <t>Whitefield</t>
  </si>
  <si>
    <t>Weeks Mills</t>
  </si>
  <si>
    <t>Windsor</t>
  </si>
  <si>
    <t>Winslow</t>
  </si>
  <si>
    <t>Winthrop</t>
  </si>
  <si>
    <t>MID COAST ECONOMIC SUMMARY DISTRICT</t>
  </si>
  <si>
    <t>BRUNSWICK ESA</t>
  </si>
  <si>
    <t>DAMARISCOTTA ESA</t>
  </si>
  <si>
    <t>ROCKLAND ESA</t>
  </si>
  <si>
    <t>CAMDEN ESA</t>
  </si>
  <si>
    <t>BELFAST ESA</t>
  </si>
  <si>
    <t>Arrowsic</t>
  </si>
  <si>
    <t>Alna</t>
  </si>
  <si>
    <t>Clark Isl</t>
  </si>
  <si>
    <t>Appleton</t>
  </si>
  <si>
    <t>Bayside</t>
  </si>
  <si>
    <t>Bailey Island</t>
  </si>
  <si>
    <t>Bayville</t>
  </si>
  <si>
    <t>Criehaven</t>
  </si>
  <si>
    <t>Burketville</t>
  </si>
  <si>
    <t>Belfast</t>
  </si>
  <si>
    <t xml:space="preserve">Bath </t>
  </si>
  <si>
    <t>Boothbay</t>
  </si>
  <si>
    <t>Cushing</t>
  </si>
  <si>
    <t>Camden</t>
  </si>
  <si>
    <t>Belmont</t>
  </si>
  <si>
    <t>Birch Island</t>
  </si>
  <si>
    <t>Boothbay Hbr</t>
  </si>
  <si>
    <t>Friendship</t>
  </si>
  <si>
    <t>Dark Harbor</t>
  </si>
  <si>
    <t>Brooks</t>
  </si>
  <si>
    <t>Bowdoin</t>
  </si>
  <si>
    <t>Bremen</t>
  </si>
  <si>
    <t>Lawry</t>
  </si>
  <si>
    <t>Glen Cove</t>
  </si>
  <si>
    <t>Jackson</t>
  </si>
  <si>
    <t>Bowdoinham</t>
  </si>
  <si>
    <t>Bristol</t>
  </si>
  <si>
    <t>Long Cove</t>
  </si>
  <si>
    <t>Hope</t>
  </si>
  <si>
    <t>Knox</t>
  </si>
  <si>
    <t>Brunswick</t>
  </si>
  <si>
    <t>Capitol Isl</t>
  </si>
  <si>
    <t>Matinicus Plt</t>
  </si>
  <si>
    <t>Isleboro</t>
  </si>
  <si>
    <t>Liberty</t>
  </si>
  <si>
    <t>Cedar Grove</t>
  </si>
  <si>
    <t>Chamberlain</t>
  </si>
  <si>
    <t>North Haven</t>
  </si>
  <si>
    <t>Lincolnville</t>
  </si>
  <si>
    <t>Monroe</t>
  </si>
  <si>
    <t>Cundys Hbr</t>
  </si>
  <si>
    <t>Christmas Cove</t>
  </si>
  <si>
    <t>Owls Head</t>
  </si>
  <si>
    <t>Pripset</t>
  </si>
  <si>
    <t>Montville</t>
  </si>
  <si>
    <t>Dresden</t>
  </si>
  <si>
    <t>Damariscotta</t>
  </si>
  <si>
    <t>Pleasant Pt</t>
  </si>
  <si>
    <t>Rockport</t>
  </si>
  <si>
    <t>Morrill</t>
  </si>
  <si>
    <t>Five Islands</t>
  </si>
  <si>
    <t>Damariscotta Mills</t>
  </si>
  <si>
    <t>Port Clyde</t>
  </si>
  <si>
    <t>Northport</t>
  </si>
  <si>
    <t>Georgetown</t>
  </si>
  <si>
    <t>Edgecomb</t>
  </si>
  <si>
    <t>Rockland</t>
  </si>
  <si>
    <t>Searsmont</t>
  </si>
  <si>
    <t>Harpswell</t>
  </si>
  <si>
    <t>Head Tide</t>
  </si>
  <si>
    <t>So Thomaston</t>
  </si>
  <si>
    <t>Swansville</t>
  </si>
  <si>
    <t>Macmahan</t>
  </si>
  <si>
    <t>Jefferson</t>
  </si>
  <si>
    <t>Sprucehead</t>
  </si>
  <si>
    <t>Waldo</t>
  </si>
  <si>
    <t>Merepoint</t>
  </si>
  <si>
    <t>Loudville</t>
  </si>
  <si>
    <t>St. George</t>
  </si>
  <si>
    <t>Orrs Island</t>
  </si>
  <si>
    <t>Medomak</t>
  </si>
  <si>
    <t>Tenants Harbor</t>
  </si>
  <si>
    <t>Pejebscot</t>
  </si>
  <si>
    <t>Monhegan Plt</t>
  </si>
  <si>
    <t>Thomaston</t>
  </si>
  <si>
    <t>Perkins Twp</t>
  </si>
  <si>
    <t>New Harbor</t>
  </si>
  <si>
    <t>Union</t>
  </si>
  <si>
    <t>Phippsburg</t>
  </si>
  <si>
    <t>Newagen</t>
  </si>
  <si>
    <t>Vinalhaven</t>
  </si>
  <si>
    <t>Popham Beach</t>
  </si>
  <si>
    <t>Newcastle</t>
  </si>
  <si>
    <t>Warren</t>
  </si>
  <si>
    <t>Robinhood</t>
  </si>
  <si>
    <t>Nobleboro</t>
  </si>
  <si>
    <t>Washington</t>
  </si>
  <si>
    <t>Sebasco Estates</t>
  </si>
  <si>
    <t>Ocean Point</t>
  </si>
  <si>
    <t>Small Pt Bea</t>
  </si>
  <si>
    <t>Pemaquid</t>
  </si>
  <si>
    <t>Topsham</t>
  </si>
  <si>
    <t>Round Pond</t>
  </si>
  <si>
    <t>West Bath</t>
  </si>
  <si>
    <t>Sheepscot</t>
  </si>
  <si>
    <t>West Point</t>
  </si>
  <si>
    <t>South Bristol</t>
  </si>
  <si>
    <t>Woolwich</t>
  </si>
  <si>
    <t>Southport</t>
  </si>
  <si>
    <t>Squirrel Island</t>
  </si>
  <si>
    <t>Trevett</t>
  </si>
  <si>
    <t>Waldoboro</t>
  </si>
  <si>
    <t>Walpole</t>
  </si>
  <si>
    <t>Westport</t>
  </si>
  <si>
    <t>Winslow Mills</t>
  </si>
  <si>
    <t>Wiscasset</t>
  </si>
  <si>
    <t>EASTERN MAINE ECONOMIC SUMMARY DISTRICT</t>
  </si>
  <si>
    <t>ELLSWORTH ESA</t>
  </si>
  <si>
    <t>BLUE HILL ESA</t>
  </si>
  <si>
    <t>BAR HARBOR ESA</t>
  </si>
  <si>
    <t>JONESPORT ESA</t>
  </si>
  <si>
    <t>MACHIAS ESA</t>
  </si>
  <si>
    <t>CALAIS ESA</t>
  </si>
  <si>
    <t>Amherst</t>
  </si>
  <si>
    <t>Blue Hill</t>
  </si>
  <si>
    <t>Atlantic</t>
  </si>
  <si>
    <t>Addison</t>
  </si>
  <si>
    <t>Bucks Harbor</t>
  </si>
  <si>
    <t>Alexander</t>
  </si>
  <si>
    <t>Ashville</t>
  </si>
  <si>
    <t>Brooklyn</t>
  </si>
  <si>
    <t>Bar Harbor</t>
  </si>
  <si>
    <t>Beals</t>
  </si>
  <si>
    <t>Cutler</t>
  </si>
  <si>
    <t>Baileyville</t>
  </si>
  <si>
    <t>Aurora</t>
  </si>
  <si>
    <t>Brooksville</t>
  </si>
  <si>
    <t>Bass Harbor</t>
  </si>
  <si>
    <t>Beddington</t>
  </si>
  <si>
    <t>E Machias</t>
  </si>
  <si>
    <t>Baring Plt</t>
  </si>
  <si>
    <t>Birch Harbor</t>
  </si>
  <si>
    <t>Cape Rosier</t>
  </si>
  <si>
    <t>Bernard</t>
  </si>
  <si>
    <t>Centerville</t>
  </si>
  <si>
    <t>Jacksonville</t>
  </si>
  <si>
    <t>Brookton</t>
  </si>
  <si>
    <t>Bucksport</t>
  </si>
  <si>
    <t>Castine</t>
  </si>
  <si>
    <t>Cranberry Isl</t>
  </si>
  <si>
    <t>Cherryfield</t>
  </si>
  <si>
    <t>Larrabee</t>
  </si>
  <si>
    <t>Calais</t>
  </si>
  <si>
    <t>Corea</t>
  </si>
  <si>
    <t>Deer Isle</t>
  </si>
  <si>
    <t>Frenchboro</t>
  </si>
  <si>
    <t>Columbia</t>
  </si>
  <si>
    <t>Machias</t>
  </si>
  <si>
    <t>Charlotte</t>
  </si>
  <si>
    <t>Dedham</t>
  </si>
  <si>
    <t>Harborside</t>
  </si>
  <si>
    <t>Hall Quarry</t>
  </si>
  <si>
    <t>Columbia Falls</t>
  </si>
  <si>
    <t>Machiasport</t>
  </si>
  <si>
    <t>Codyville Plt</t>
  </si>
  <si>
    <t>Eastbrook</t>
  </si>
  <si>
    <t>Isle Au Haut</t>
  </si>
  <si>
    <t>Hulls Cove</t>
  </si>
  <si>
    <t>Deblois</t>
  </si>
  <si>
    <t>Marshfield</t>
  </si>
  <si>
    <t>Cooper</t>
  </si>
  <si>
    <t>Ellsworth</t>
  </si>
  <si>
    <t>Little Deer Isl</t>
  </si>
  <si>
    <t>Isleford</t>
  </si>
  <si>
    <t>Harrington</t>
  </si>
  <si>
    <t>Northfield</t>
  </si>
  <si>
    <t>Crawford</t>
  </si>
  <si>
    <t>Franklin</t>
  </si>
  <si>
    <t>Lookout</t>
  </si>
  <si>
    <t>Long Island Plt</t>
  </si>
  <si>
    <t>Jonesboro</t>
  </si>
  <si>
    <t>Roque Bluffs</t>
  </si>
  <si>
    <t>Forest Sta</t>
  </si>
  <si>
    <t>Gouldsboro</t>
  </si>
  <si>
    <t>Oceanville</t>
  </si>
  <si>
    <t>Manset</t>
  </si>
  <si>
    <t>Jonesport</t>
  </si>
  <si>
    <t>Starboard</t>
  </si>
  <si>
    <t>Grand Lake Sta</t>
  </si>
  <si>
    <t>Great Pond</t>
  </si>
  <si>
    <t>Penobscot</t>
  </si>
  <si>
    <t>Minturn</t>
  </si>
  <si>
    <t>Milbridge</t>
  </si>
  <si>
    <t>Wesley</t>
  </si>
  <si>
    <t xml:space="preserve">Grove </t>
  </si>
  <si>
    <t>Green Lake</t>
  </si>
  <si>
    <t>Sargentville</t>
  </si>
  <si>
    <t>Mount Desert</t>
  </si>
  <si>
    <t>Steuben</t>
  </si>
  <si>
    <t>Whiting</t>
  </si>
  <si>
    <t>Lambert Lake</t>
  </si>
  <si>
    <t>Hancock</t>
  </si>
  <si>
    <t>Sedgwick</t>
  </si>
  <si>
    <t>Northeast Harbor</t>
  </si>
  <si>
    <t>Unionville</t>
  </si>
  <si>
    <t>Whitneyville</t>
  </si>
  <si>
    <t>Meddybemps</t>
  </si>
  <si>
    <t>Lamoine</t>
  </si>
  <si>
    <t>Stonington</t>
  </si>
  <si>
    <t>Otter Creek</t>
  </si>
  <si>
    <t>Milltown</t>
  </si>
  <si>
    <t>Mariaville</t>
  </si>
  <si>
    <t>Sunset</t>
  </si>
  <si>
    <t>Salisbury Cove</t>
  </si>
  <si>
    <t>EASTPORT ESA</t>
  </si>
  <si>
    <t>No. 21 Plt</t>
  </si>
  <si>
    <t>Orland</t>
  </si>
  <si>
    <t>Seal Cove</t>
  </si>
  <si>
    <t>Ayers</t>
  </si>
  <si>
    <t>Princeton</t>
  </si>
  <si>
    <t>Osborn Plt</t>
  </si>
  <si>
    <t>Seal Harbor</t>
  </si>
  <si>
    <t>Dennysville</t>
  </si>
  <si>
    <t>Red Beach</t>
  </si>
  <si>
    <t>Otis</t>
  </si>
  <si>
    <t>Southwest Hbr</t>
  </si>
  <si>
    <t>Eastport</t>
  </si>
  <si>
    <t>Robbinston</t>
  </si>
  <si>
    <t>Prospect Harbor</t>
  </si>
  <si>
    <t>Swans Isl</t>
  </si>
  <si>
    <t>Edmunds Twp</t>
  </si>
  <si>
    <t>Talmadge</t>
  </si>
  <si>
    <t>Sorrento</t>
  </si>
  <si>
    <t>Tremont</t>
  </si>
  <si>
    <t>Lubec</t>
  </si>
  <si>
    <t>Topsfield</t>
  </si>
  <si>
    <t>Sullivan</t>
  </si>
  <si>
    <t>No. 14 Plt</t>
  </si>
  <si>
    <t>Vanceboro</t>
  </si>
  <si>
    <t>Surry</t>
  </si>
  <si>
    <t>Pembroke</t>
  </si>
  <si>
    <t>Waite</t>
  </si>
  <si>
    <t>Trenton</t>
  </si>
  <si>
    <t>Perry</t>
  </si>
  <si>
    <t>Woodland (04694)</t>
  </si>
  <si>
    <t>Verona</t>
  </si>
  <si>
    <t>Trescott Twp</t>
  </si>
  <si>
    <t>Waltham</t>
  </si>
  <si>
    <t>Winter Harbor</t>
  </si>
  <si>
    <t>PENOBSCOT ECONOMIC SUMMARY DISTRICT</t>
  </si>
  <si>
    <t>WINTERPORT ESA</t>
  </si>
  <si>
    <t>BANGOR ESA</t>
  </si>
  <si>
    <t>BANGOR SUB. ESA</t>
  </si>
  <si>
    <t>DOVER-FOX.  ESA</t>
  </si>
  <si>
    <t>LINCOLN ESA</t>
  </si>
  <si>
    <t>MILLINOCKET ESA</t>
  </si>
  <si>
    <t>Frankfort</t>
  </si>
  <si>
    <t>Bangor</t>
  </si>
  <si>
    <t>Alton</t>
  </si>
  <si>
    <t>Abbott</t>
  </si>
  <si>
    <t>Burlington</t>
  </si>
  <si>
    <t>E Millinocket</t>
  </si>
  <si>
    <t>Prospect</t>
  </si>
  <si>
    <t>Brewer</t>
  </si>
  <si>
    <t>Argyle Twp</t>
  </si>
  <si>
    <t>Atkinson</t>
  </si>
  <si>
    <t>Carroll Plt</t>
  </si>
  <si>
    <t>Grindstone</t>
  </si>
  <si>
    <t>Sandy Point</t>
  </si>
  <si>
    <t>Great Works</t>
  </si>
  <si>
    <t>Bradley</t>
  </si>
  <si>
    <t>Barnard Plt</t>
  </si>
  <si>
    <t>Chester</t>
  </si>
  <si>
    <t>Medway</t>
  </si>
  <si>
    <t>Searsport</t>
  </si>
  <si>
    <t>Indian Isl Sta</t>
  </si>
  <si>
    <t>Cardville</t>
  </si>
  <si>
    <t>Beaver Cove</t>
  </si>
  <si>
    <t>Drew Plt</t>
  </si>
  <si>
    <t>Millinocket</t>
  </si>
  <si>
    <t>Stockton Springs</t>
  </si>
  <si>
    <t>Old Town</t>
  </si>
  <si>
    <t>Carmel</t>
  </si>
  <si>
    <t>Blanchard</t>
  </si>
  <si>
    <t>Edinburg</t>
  </si>
  <si>
    <t>West Seboeis</t>
  </si>
  <si>
    <t>Winterport</t>
  </si>
  <si>
    <t>Orono</t>
  </si>
  <si>
    <t>Clifton</t>
  </si>
  <si>
    <t>Bowerbank</t>
  </si>
  <si>
    <t>Enfield</t>
  </si>
  <si>
    <t>Woodville</t>
  </si>
  <si>
    <t>Stillwater</t>
  </si>
  <si>
    <t>Corinna</t>
  </si>
  <si>
    <t>Bradford</t>
  </si>
  <si>
    <t>Grand Falls</t>
  </si>
  <si>
    <t>Veazie</t>
  </si>
  <si>
    <t>Corinth</t>
  </si>
  <si>
    <t>Brownville</t>
  </si>
  <si>
    <t>Howland</t>
  </si>
  <si>
    <t>Costigan</t>
  </si>
  <si>
    <t>Charleston</t>
  </si>
  <si>
    <t>Kingman Twp</t>
  </si>
  <si>
    <t>Dixmont</t>
  </si>
  <si>
    <t>Chesuncook Twp</t>
  </si>
  <si>
    <t>Lee</t>
  </si>
  <si>
    <t>E Eddington</t>
  </si>
  <si>
    <t>Derby</t>
  </si>
  <si>
    <t>Lincoln</t>
  </si>
  <si>
    <t>Eddington</t>
  </si>
  <si>
    <t>Dexter</t>
  </si>
  <si>
    <t>Lowell</t>
  </si>
  <si>
    <t>Etna</t>
  </si>
  <si>
    <t>Dover-Foxcroft</t>
  </si>
  <si>
    <t>Mattawamkeag</t>
  </si>
  <si>
    <t>Exeter</t>
  </si>
  <si>
    <t>Elliotsville</t>
  </si>
  <si>
    <t>Maxfield</t>
  </si>
  <si>
    <t>Glenburn</t>
  </si>
  <si>
    <t>Garland</t>
  </si>
  <si>
    <t>Passadumkeag</t>
  </si>
  <si>
    <t>Greenbush</t>
  </si>
  <si>
    <t>Greenville</t>
  </si>
  <si>
    <t>Saponac</t>
  </si>
  <si>
    <t>Greenfield</t>
  </si>
  <si>
    <t>Guilford</t>
  </si>
  <si>
    <t>Sebeis Plt</t>
  </si>
  <si>
    <t>Hampden</t>
  </si>
  <si>
    <t>Kingsbury</t>
  </si>
  <si>
    <t>Springfield</t>
  </si>
  <si>
    <t>Hampden Hights</t>
  </si>
  <si>
    <t>Lagrange</t>
  </si>
  <si>
    <t>Webster Plt</t>
  </si>
  <si>
    <t>Hermon</t>
  </si>
  <si>
    <t>Lakeview Plt</t>
  </si>
  <si>
    <t>Winn</t>
  </si>
  <si>
    <t>Holden</t>
  </si>
  <si>
    <t>Medford</t>
  </si>
  <si>
    <t>Hudson</t>
  </si>
  <si>
    <t>Milo</t>
  </si>
  <si>
    <t>Kenduskeag</t>
  </si>
  <si>
    <t>Monson</t>
  </si>
  <si>
    <t>Levant</t>
  </si>
  <si>
    <t>Northeast Carry Twp</t>
  </si>
  <si>
    <t>Milford</t>
  </si>
  <si>
    <t>Onawa</t>
  </si>
  <si>
    <t>Newburgh</t>
  </si>
  <si>
    <t>Orneville Twp</t>
  </si>
  <si>
    <t>Newport</t>
  </si>
  <si>
    <t>Parkman</t>
  </si>
  <si>
    <t>Olamon</t>
  </si>
  <si>
    <t>Sangerville</t>
  </si>
  <si>
    <t>Orrington</t>
  </si>
  <si>
    <t>Sebec</t>
  </si>
  <si>
    <t>Plymouth</t>
  </si>
  <si>
    <t>Sebec Lake</t>
  </si>
  <si>
    <t>Stetson</t>
  </si>
  <si>
    <t>Sebec Sta</t>
  </si>
  <si>
    <t>Shirley</t>
  </si>
  <si>
    <t>NORTHERN MAINE ECONOMIC SUMMARY DISTRICT</t>
  </si>
  <si>
    <t>HOULTON ESA</t>
  </si>
  <si>
    <t>PATTEN ESA</t>
  </si>
  <si>
    <t>PRESQUE ISLE ESA</t>
  </si>
  <si>
    <t>MADAWASKA  ESA</t>
  </si>
  <si>
    <t>FORT KENT ESA</t>
  </si>
  <si>
    <t>Amity</t>
  </si>
  <si>
    <t>Benedicta</t>
  </si>
  <si>
    <t>Ashland</t>
  </si>
  <si>
    <t>Cyr Plt.</t>
  </si>
  <si>
    <t>Allagash</t>
  </si>
  <si>
    <t>Bancroft</t>
  </si>
  <si>
    <t>Crystal</t>
  </si>
  <si>
    <t>Blaine</t>
  </si>
  <si>
    <t>Grand Isle</t>
  </si>
  <si>
    <t>Eagle Lake</t>
  </si>
  <si>
    <t>Cary Plt.</t>
  </si>
  <si>
    <t>Dyer Brook</t>
  </si>
  <si>
    <t>Bridgewater</t>
  </si>
  <si>
    <t>Hamlin</t>
  </si>
  <si>
    <t>Estcourt Sta.</t>
  </si>
  <si>
    <t>Danforth</t>
  </si>
  <si>
    <t>Hersey</t>
  </si>
  <si>
    <t>Caribou</t>
  </si>
  <si>
    <t>Keegan</t>
  </si>
  <si>
    <t>Frenchville</t>
  </si>
  <si>
    <t>Eaton</t>
  </si>
  <si>
    <t>Island Falls</t>
  </si>
  <si>
    <t>Castle Hill</t>
  </si>
  <si>
    <t>Lille</t>
  </si>
  <si>
    <t>Ft. Kent</t>
  </si>
  <si>
    <t>Forest City</t>
  </si>
  <si>
    <t>Merrill</t>
  </si>
  <si>
    <t>Caswell Plt.</t>
  </si>
  <si>
    <t>Madawaska</t>
  </si>
  <si>
    <t>Guerette</t>
  </si>
  <si>
    <t>Glenwood</t>
  </si>
  <si>
    <t>Monarda</t>
  </si>
  <si>
    <t>Chapman</t>
  </si>
  <si>
    <t>St. David</t>
  </si>
  <si>
    <t>New Canada Plt.</t>
  </si>
  <si>
    <t>Hammond Plt.</t>
  </si>
  <si>
    <t>Moro Plt.</t>
  </si>
  <si>
    <t>Clayton Lake</t>
  </si>
  <si>
    <t>Van Buren</t>
  </si>
  <si>
    <t>Plaisted</t>
  </si>
  <si>
    <t>Haynesville</t>
  </si>
  <si>
    <t>Mount Chase</t>
  </si>
  <si>
    <t>Connor Twp.</t>
  </si>
  <si>
    <t>Quimby</t>
  </si>
  <si>
    <t>Hodgdon</t>
  </si>
  <si>
    <t>Oakfield</t>
  </si>
  <si>
    <t>Crouseville</t>
  </si>
  <si>
    <t>Sinclair</t>
  </si>
  <si>
    <t>Houlton</t>
  </si>
  <si>
    <t>Patten</t>
  </si>
  <si>
    <t>E Plt.</t>
  </si>
  <si>
    <t>Soldier Pond</t>
  </si>
  <si>
    <t>Linneus</t>
  </si>
  <si>
    <t>Sherman</t>
  </si>
  <si>
    <t>Easton</t>
  </si>
  <si>
    <t>St. Agatha</t>
  </si>
  <si>
    <t>Littleton</t>
  </si>
  <si>
    <t>Shin Pond</t>
  </si>
  <si>
    <t>Ft. Fairfield</t>
  </si>
  <si>
    <t>St. Francis</t>
  </si>
  <si>
    <t>Ludlow</t>
  </si>
  <si>
    <t>Silver Ridge Twp.</t>
  </si>
  <si>
    <t>Garfield Plt.</t>
  </si>
  <si>
    <t>St. John Plt.</t>
  </si>
  <si>
    <t>Macwahoc Plt.</t>
  </si>
  <si>
    <t>Smyrna</t>
  </si>
  <si>
    <t>Limestone</t>
  </si>
  <si>
    <t>Upper Frenchville</t>
  </si>
  <si>
    <t>Molunkus Twp.</t>
  </si>
  <si>
    <t>Smyrna Mills</t>
  </si>
  <si>
    <t>Loring AFB</t>
  </si>
  <si>
    <t>Wallagrass Plt.</t>
  </si>
  <si>
    <t>Monticello</t>
  </si>
  <si>
    <t>Stacyville</t>
  </si>
  <si>
    <t>Mapleton</t>
  </si>
  <si>
    <t>Winterville Plt.</t>
  </si>
  <si>
    <t>New Limerick</t>
  </si>
  <si>
    <t>Mars Hill</t>
  </si>
  <si>
    <t>Orient</t>
  </si>
  <si>
    <t>Masardis</t>
  </si>
  <si>
    <t>Reed Plt.</t>
  </si>
  <si>
    <t>Nashville Plt.</t>
  </si>
  <si>
    <t>Selden</t>
  </si>
  <si>
    <t>Oxbow Plt.</t>
  </si>
  <si>
    <t>Weston</t>
  </si>
  <si>
    <t>Perham</t>
  </si>
  <si>
    <t>Wytopitlock</t>
  </si>
  <si>
    <t>Portage Lake</t>
  </si>
  <si>
    <t>Prentiss Plt.</t>
  </si>
  <si>
    <t>Presque Isle</t>
  </si>
  <si>
    <t>Robinston</t>
  </si>
  <si>
    <t>Sheridan</t>
  </si>
  <si>
    <t>Stockholm</t>
  </si>
  <si>
    <t>Wade</t>
  </si>
  <si>
    <t>Washburn</t>
  </si>
  <si>
    <t>Westfield</t>
  </si>
  <si>
    <t>Westmanland Plt.</t>
  </si>
  <si>
    <t>Woodland</t>
  </si>
  <si>
    <t>DEFINITIONS OF STORE-TYPE GROUPS</t>
  </si>
  <si>
    <t xml:space="preserve">store will be included in General Merchandise sales while furniture sold by a hardware store will be included </t>
  </si>
  <si>
    <t>in Building Supply sales.</t>
  </si>
  <si>
    <t>Taxable retail sales to consumers.</t>
  </si>
  <si>
    <t>Includes Consumer Retail Sales plus special types of business-to-business</t>
  </si>
  <si>
    <t>sales and rentals where the tax is paid directly by the buyer (such as commercial</t>
  </si>
  <si>
    <t>or industrial heating oil purchases).</t>
  </si>
  <si>
    <t>Durable equipment sales, contractors' sales, hardware stores and lumber yards.</t>
  </si>
  <si>
    <t>will typically represent roughly 25% of actual store sales (since three-fourths of</t>
  </si>
  <si>
    <t>all food store sales are not taxed).</t>
  </si>
  <si>
    <t xml:space="preserve">In this group are department stores and stores carrying product lines typically </t>
  </si>
  <si>
    <t xml:space="preserve">found in department stores; including clothing stores, furniture stores, shoe stores, </t>
  </si>
  <si>
    <t>and home appliance stores.</t>
  </si>
  <si>
    <t>This group includes a wide variety of store types not covered elsewhere, including</t>
  </si>
  <si>
    <t>drug stores, jewelry stores, sporting goods stores, antique dealers, book stores,</t>
  </si>
  <si>
    <t>photo supply stores, gift shops, etc.</t>
  </si>
  <si>
    <t>This group includes all transportation-related stores, including auto dealers, auto</t>
  </si>
  <si>
    <t>parts stores, motorcycle shops, aircraft dealers, boat dealers, auto rental, etc.</t>
  </si>
  <si>
    <t>Includes all stores selling food for immediate consumption.</t>
  </si>
  <si>
    <t>Includes hotels, motels, campgrounds, bed &amp; breakfasts, etc.</t>
  </si>
  <si>
    <t>INTRODUCTION</t>
  </si>
  <si>
    <t>"Consumer Retail Sales" is the sum of sales of the six store-type groups (building supply, general merchandise,</t>
  </si>
  <si>
    <t>to commercial and industrial establishments.</t>
  </si>
  <si>
    <t>ESA</t>
  </si>
  <si>
    <t>Year</t>
  </si>
  <si>
    <t>ANDROSCOGGIN Total</t>
  </si>
  <si>
    <t>CUMBERLAND Total</t>
  </si>
  <si>
    <t>EASTERN ME Total</t>
  </si>
  <si>
    <t>KENNEBEC Total</t>
  </si>
  <si>
    <t>MID COAST Total</t>
  </si>
  <si>
    <t>NORTHERN ME Total</t>
  </si>
  <si>
    <t>OUT OF STATE Total</t>
  </si>
  <si>
    <t>PENOBSCOT Total</t>
  </si>
  <si>
    <t>SOUTHERN ME Total</t>
  </si>
  <si>
    <t>Annual Totals</t>
  </si>
  <si>
    <t>State Total</t>
  </si>
  <si>
    <t xml:space="preserve">one of the store-type groups below depending on its predominant product; i.e., furniture sold by a furniture </t>
  </si>
  <si>
    <t>3. Auto</t>
  </si>
  <si>
    <t>2. Consumer Retail Sales</t>
  </si>
  <si>
    <t>1. Total Retail Sales</t>
  </si>
  <si>
    <t>4. Building Supply</t>
  </si>
  <si>
    <t>5. Food Stores</t>
  </si>
  <si>
    <t>6. General Merchandise</t>
  </si>
  <si>
    <t>7. Lodging</t>
  </si>
  <si>
    <t>8. Restaurants</t>
  </si>
  <si>
    <t>9. Other Retail</t>
  </si>
  <si>
    <t>Total Retail</t>
  </si>
  <si>
    <t>Building</t>
  </si>
  <si>
    <t>Retail Sales, Yearly Comparisons</t>
  </si>
  <si>
    <t>Annualized</t>
  </si>
  <si>
    <t>Percentage Change</t>
  </si>
  <si>
    <t xml:space="preserve">here are non-food items only, since food intended for home </t>
  </si>
  <si>
    <t>Total Retail Sales ($1000s)</t>
  </si>
  <si>
    <t>Automobile and Transportation Retail Sales ($1000s)</t>
  </si>
  <si>
    <t>Building Supplies Retail Sales ($1000s)</t>
  </si>
  <si>
    <t>Food Stores Retail Sales ($1000s)</t>
  </si>
  <si>
    <t>General Merchandise Retail Sales ($1000s)</t>
  </si>
  <si>
    <t>Lodging Retail Sales ($1000s)</t>
  </si>
  <si>
    <t>Restaurant Retail Sales ($1000s)</t>
  </si>
  <si>
    <t>Other Retail Sales ($1000s)</t>
  </si>
  <si>
    <t>ESD</t>
  </si>
  <si>
    <t>Consumer Retail Sales ($1000s)</t>
  </si>
  <si>
    <t>Retail Sales Report</t>
  </si>
  <si>
    <t xml:space="preserve">Economic Statistical District / Area </t>
  </si>
  <si>
    <t>(State Total may not be an even sum of the ESAs due to the Miscellaneous category which includes taxes collected by the state, commericial farm and fish refunds, and other miscellaneous transactions.  See: rawdata)</t>
  </si>
  <si>
    <t xml:space="preserve">These data represent sales, not the amount of tax revenue collected. Sales are categorized by the type of store </t>
  </si>
  <si>
    <t xml:space="preserve">in which they take place, not by the type of product sold. For example, sales of kitchen utensils at a supermarket </t>
  </si>
  <si>
    <t>etc.). "Total Retail Sales" is the sum of Consumer Retail Sales and "Business Operating Sales," a unqiue</t>
  </si>
  <si>
    <t xml:space="preserve">category not published in these pages. "Business Operating Sales" includes utility sales and heating oil sold </t>
  </si>
  <si>
    <t xml:space="preserve">is not taxed in Maine. Food Store Sales data reflects sales of non-food items. These items typically represent </t>
  </si>
  <si>
    <t>All food stores from large supermarkets to small corner food stores. The values</t>
  </si>
  <si>
    <t xml:space="preserve">consumption is not taxed. For any geographic area, the taxable values shown </t>
  </si>
  <si>
    <t>Note:  In Maine’s sales tax system, codings are by store type, not product. Thus, each store is coded into</t>
  </si>
  <si>
    <t>Restaurant</t>
  </si>
  <si>
    <t>Governor's Office of Policy and Management</t>
  </si>
  <si>
    <t>This report contains data on taxable Maine retail sales, as derived from state sales tax collections. The Governor's</t>
  </si>
  <si>
    <t>Office of Policy and Management uses data from Maine Revenue Services to produce this report.</t>
  </si>
  <si>
    <t>If you have questions about this report, please contact the Office of Policy and Management (207-480-3090).</t>
  </si>
  <si>
    <t>DEFINITIONS OF ECONOMIC SUMMARY AREAS (ESAs) AND DISTRICTS</t>
  </si>
  <si>
    <t>Lookup</t>
  </si>
  <si>
    <t>Maine Taxable Sales - Annual Review 2016</t>
  </si>
  <si>
    <t>2011-2016</t>
  </si>
  <si>
    <t>2015-2016</t>
  </si>
  <si>
    <t>Categories, Annualized % Change from 2011 to 2016</t>
  </si>
  <si>
    <t>Categories, % Change from 2015 to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</si>
</sst>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_(&quot;$&quot;* #,##0_);_(&quot;$&quot;* \(#,##0\);_(&quot;$&quot;* &quot;-&quot;??_);_(@_)"/>
    <numFmt numFmtId="165" formatCode="&quot;$&quot;#,##0"/>
    <numFmt numFmtId="166" formatCode="0.00000"/>
    <numFmt numFmtId="167" formatCode="[$-409]mmmm\ d\,\ yyyy;@"/>
  </numFmts>
  <fonts count="30" x14ac:knownFonts="1">
    <font>
      <sz val="12"/>
      <name val="Arial"/>
    </font>
    <font>
      <b/>
      <sz val="10"/>
      <name val="Arial"/>
      <family val="2"/>
    </font>
    <font>
      <sz val="12"/>
      <name val="Arial"/>
      <family val="2"/>
    </font>
    <font>
      <b/>
      <sz val="36"/>
      <name val="Times New Roman"/>
      <family val="1"/>
    </font>
    <font>
      <b/>
      <sz val="18"/>
      <name val="Times New Roman"/>
      <family val="1"/>
    </font>
    <font>
      <b/>
      <sz val="12"/>
      <name val="Arial"/>
      <family val="2"/>
    </font>
    <font>
      <sz val="10"/>
      <name val="Arial"/>
      <family val="2"/>
    </font>
    <font>
      <sz val="8"/>
      <name val="Arial"/>
      <family val="2"/>
    </font>
    <font>
      <sz val="10"/>
      <color indexed="8"/>
      <name val="Arial"/>
      <family val="2"/>
    </font>
    <font>
      <sz val="12"/>
      <name val="Times New Roman"/>
      <family val="1"/>
    </font>
    <font>
      <sz val="16"/>
      <name val="Times New Roman"/>
      <family val="1"/>
    </font>
    <font>
      <sz val="9"/>
      <name val="Arial"/>
      <family val="2"/>
    </font>
    <font>
      <b/>
      <i/>
      <sz val="9"/>
      <name val="Arial"/>
      <family val="2"/>
    </font>
    <font>
      <b/>
      <sz val="9"/>
      <name val="Arial"/>
      <family val="2"/>
    </font>
    <font>
      <b/>
      <u/>
      <sz val="18"/>
      <name val="Arial"/>
      <family val="2"/>
    </font>
    <font>
      <sz val="11"/>
      <name val="Times New Roman"/>
      <family val="1"/>
    </font>
    <font>
      <b/>
      <sz val="8"/>
      <name val="Arial Narrow"/>
      <family val="2"/>
    </font>
    <font>
      <sz val="8"/>
      <name val="Arial Narrow"/>
      <family val="2"/>
    </font>
    <font>
      <b/>
      <sz val="9"/>
      <name val="Arial Narrow"/>
      <family val="2"/>
    </font>
    <font>
      <sz val="9"/>
      <name val="Arial Narrow"/>
      <family val="2"/>
    </font>
    <font>
      <b/>
      <i/>
      <sz val="8"/>
      <name val="Arial Narrow"/>
      <family val="2"/>
    </font>
    <font>
      <b/>
      <i/>
      <sz val="9"/>
      <name val="Arial"/>
      <family val="2"/>
    </font>
    <font>
      <b/>
      <sz val="10"/>
      <color indexed="8"/>
      <name val="Arial"/>
      <family val="2"/>
    </font>
    <font>
      <b/>
      <sz val="10"/>
      <color indexed="9"/>
      <name val="Arial"/>
      <family val="2"/>
    </font>
    <font>
      <b/>
      <sz val="10"/>
      <name val="Arial"/>
      <family val="2"/>
    </font>
    <font>
      <b/>
      <i/>
      <sz val="10"/>
      <name val="Arial"/>
      <family val="2"/>
    </font>
    <font>
      <sz val="10"/>
      <name val="Arial"/>
      <family val="2"/>
    </font>
    <font>
      <sz val="8"/>
      <name val="Arial"/>
      <family val="2"/>
    </font>
    <font>
      <b/>
      <sz val="10"/>
      <color theme="0"/>
      <name val="Arial"/>
      <family val="2"/>
    </font>
    <font>
      <sz val="10"/>
      <color theme="0"/>
      <name val="Arial"/>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51">
    <border>
      <left/>
      <right/>
      <top/>
      <bottom/>
      <diagonal/>
    </border>
    <border>
      <left/>
      <right/>
      <top style="double">
        <color indexed="8"/>
      </top>
      <bottom/>
      <diagonal/>
    </border>
    <border>
      <left/>
      <right/>
      <top style="double">
        <color indexed="64"/>
      </top>
      <bottom/>
      <diagonal/>
    </border>
    <border>
      <left style="medium">
        <color indexed="8"/>
      </left>
      <right/>
      <top style="medium">
        <color indexed="8"/>
      </top>
      <bottom/>
      <diagonal/>
    </border>
    <border>
      <left/>
      <right/>
      <top style="medium">
        <color indexed="8"/>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medium">
        <color indexed="8"/>
      </right>
      <top/>
      <bottom style="medium">
        <color indexed="8"/>
      </bottom>
      <diagonal/>
    </border>
    <border>
      <left style="medium">
        <color indexed="8"/>
      </left>
      <right/>
      <top/>
      <bottom style="medium">
        <color indexed="8"/>
      </bottom>
      <diagonal/>
    </border>
    <border>
      <left/>
      <right/>
      <top/>
      <bottom style="medium">
        <color indexed="8"/>
      </bottom>
      <diagonal/>
    </border>
    <border>
      <left/>
      <right style="thin">
        <color indexed="64"/>
      </right>
      <top style="medium">
        <color indexed="8"/>
      </top>
      <bottom/>
      <diagonal/>
    </border>
    <border>
      <left/>
      <right style="thin">
        <color indexed="64"/>
      </right>
      <top/>
      <bottom/>
      <diagonal/>
    </border>
    <border>
      <left/>
      <right style="thin">
        <color indexed="64"/>
      </right>
      <top/>
      <bottom style="medium">
        <color indexed="8"/>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indexed="8"/>
      </top>
      <bottom style="double">
        <color indexed="8"/>
      </bottom>
      <diagonal/>
    </border>
    <border>
      <left/>
      <right/>
      <top style="thin">
        <color indexed="8"/>
      </top>
      <bottom/>
      <diagonal/>
    </border>
    <border>
      <left style="thin">
        <color indexed="64"/>
      </left>
      <right/>
      <top style="thin">
        <color indexed="8"/>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8"/>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8"/>
      </top>
      <bottom/>
      <diagonal/>
    </border>
    <border>
      <left/>
      <right style="medium">
        <color indexed="64"/>
      </right>
      <top style="thin">
        <color indexed="8"/>
      </top>
      <bottom/>
      <diagonal/>
    </border>
    <border>
      <left style="medium">
        <color indexed="64"/>
      </left>
      <right/>
      <top style="thin">
        <color indexed="65"/>
      </top>
      <bottom/>
      <diagonal/>
    </border>
    <border>
      <left style="thin">
        <color indexed="65"/>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s>
  <cellStyleXfs count="4">
    <xf numFmtId="0" fontId="0" fillId="0" borderId="0"/>
    <xf numFmtId="44" fontId="8" fillId="0" borderId="0" applyFont="0" applyFill="0" applyBorder="0" applyAlignment="0" applyProtection="0"/>
    <xf numFmtId="0" fontId="6" fillId="0" borderId="0"/>
    <xf numFmtId="9" fontId="8" fillId="0" borderId="0" applyFont="0" applyFill="0" applyBorder="0" applyAlignment="0" applyProtection="0"/>
  </cellStyleXfs>
  <cellXfs count="152">
    <xf numFmtId="0" fontId="0" fillId="0" borderId="0" xfId="0"/>
    <xf numFmtId="0" fontId="2" fillId="0" borderId="0" xfId="0" applyNumberFormat="1" applyFont="1" applyAlignment="1"/>
    <xf numFmtId="0" fontId="3" fillId="0" borderId="0" xfId="0" applyNumberFormat="1" applyFont="1" applyAlignment="1"/>
    <xf numFmtId="0" fontId="4" fillId="0" borderId="1" xfId="0" applyNumberFormat="1" applyFont="1" applyBorder="1" applyAlignment="1"/>
    <xf numFmtId="0" fontId="4" fillId="0" borderId="0" xfId="0" applyNumberFormat="1" applyFont="1" applyAlignment="1"/>
    <xf numFmtId="0" fontId="5" fillId="0" borderId="0" xfId="0" applyNumberFormat="1" applyFont="1" applyAlignment="1"/>
    <xf numFmtId="0" fontId="6" fillId="0" borderId="0" xfId="0" applyNumberFormat="1" applyFont="1" applyAlignment="1"/>
    <xf numFmtId="0" fontId="2" fillId="0" borderId="2" xfId="0" applyNumberFormat="1" applyFont="1" applyBorder="1" applyAlignment="1"/>
    <xf numFmtId="0" fontId="9" fillId="0" borderId="0" xfId="0" applyNumberFormat="1" applyFont="1" applyAlignment="1"/>
    <xf numFmtId="0" fontId="10" fillId="0" borderId="0" xfId="0" applyNumberFormat="1" applyFont="1" applyAlignment="1"/>
    <xf numFmtId="0" fontId="11" fillId="0" borderId="0" xfId="0" applyNumberFormat="1" applyFont="1" applyAlignment="1"/>
    <xf numFmtId="0" fontId="12" fillId="0" borderId="3" xfId="0" applyNumberFormat="1" applyFont="1" applyBorder="1" applyAlignment="1"/>
    <xf numFmtId="0" fontId="11" fillId="0" borderId="4" xfId="0" applyNumberFormat="1" applyFont="1" applyBorder="1" applyAlignment="1"/>
    <xf numFmtId="0" fontId="13" fillId="0" borderId="0" xfId="0" applyNumberFormat="1" applyFont="1" applyAlignment="1"/>
    <xf numFmtId="0" fontId="0" fillId="0" borderId="0" xfId="0" applyFill="1"/>
    <xf numFmtId="0" fontId="0" fillId="0" borderId="0" xfId="0" applyFill="1" applyBorder="1"/>
    <xf numFmtId="0" fontId="11" fillId="0" borderId="0" xfId="0" applyNumberFormat="1" applyFont="1" applyBorder="1" applyAlignment="1"/>
    <xf numFmtId="0" fontId="0" fillId="0" borderId="0" xfId="0" applyBorder="1"/>
    <xf numFmtId="0" fontId="2" fillId="0" borderId="0" xfId="0" applyNumberFormat="1" applyFont="1" applyBorder="1" applyAlignment="1"/>
    <xf numFmtId="0" fontId="12" fillId="0" borderId="5" xfId="0" applyNumberFormat="1" applyFont="1" applyBorder="1" applyAlignment="1"/>
    <xf numFmtId="0" fontId="11" fillId="0" borderId="6" xfId="0" applyNumberFormat="1" applyFont="1" applyBorder="1" applyAlignment="1"/>
    <xf numFmtId="0" fontId="11" fillId="0" borderId="7" xfId="0" applyNumberFormat="1" applyFont="1" applyBorder="1" applyAlignment="1"/>
    <xf numFmtId="0" fontId="11" fillId="0" borderId="8" xfId="0" applyNumberFormat="1" applyFont="1" applyBorder="1" applyAlignment="1"/>
    <xf numFmtId="0" fontId="11" fillId="0" borderId="9" xfId="0" applyNumberFormat="1" applyFont="1" applyBorder="1" applyAlignment="1"/>
    <xf numFmtId="0" fontId="11" fillId="0" borderId="10" xfId="0" applyNumberFormat="1" applyFont="1" applyBorder="1" applyAlignment="1"/>
    <xf numFmtId="0" fontId="11" fillId="0" borderId="11" xfId="0" applyNumberFormat="1" applyFont="1" applyBorder="1" applyAlignment="1"/>
    <xf numFmtId="0" fontId="14" fillId="0" borderId="0" xfId="0" applyNumberFormat="1" applyFont="1" applyAlignment="1"/>
    <xf numFmtId="0" fontId="2" fillId="0" borderId="1" xfId="0" applyNumberFormat="1" applyFont="1" applyBorder="1" applyAlignment="1"/>
    <xf numFmtId="0" fontId="15" fillId="0" borderId="0" xfId="0" applyNumberFormat="1" applyFont="1" applyAlignment="1"/>
    <xf numFmtId="0" fontId="18" fillId="0" borderId="9" xfId="0" applyNumberFormat="1" applyFont="1" applyBorder="1" applyAlignment="1"/>
    <xf numFmtId="0" fontId="18" fillId="0" borderId="0" xfId="0" applyNumberFormat="1" applyFont="1" applyAlignment="1"/>
    <xf numFmtId="0" fontId="19" fillId="0" borderId="10" xfId="0" applyNumberFormat="1" applyFont="1" applyBorder="1" applyAlignment="1"/>
    <xf numFmtId="0" fontId="17" fillId="0" borderId="9" xfId="0" applyNumberFormat="1" applyFont="1" applyBorder="1" applyAlignment="1"/>
    <xf numFmtId="0" fontId="17" fillId="0" borderId="0" xfId="0" applyNumberFormat="1" applyFont="1" applyAlignment="1"/>
    <xf numFmtId="0" fontId="19" fillId="0" borderId="11" xfId="0" applyNumberFormat="1" applyFont="1" applyBorder="1" applyAlignment="1"/>
    <xf numFmtId="0" fontId="18" fillId="0" borderId="0" xfId="0" applyNumberFormat="1" applyFont="1" applyBorder="1" applyAlignment="1"/>
    <xf numFmtId="0" fontId="18" fillId="0" borderId="10" xfId="0" applyNumberFormat="1" applyFont="1" applyBorder="1" applyAlignment="1"/>
    <xf numFmtId="0" fontId="17" fillId="0" borderId="0" xfId="0" applyNumberFormat="1" applyFont="1" applyBorder="1" applyAlignment="1"/>
    <xf numFmtId="0" fontId="17" fillId="0" borderId="10" xfId="0" applyNumberFormat="1" applyFont="1" applyBorder="1" applyAlignment="1"/>
    <xf numFmtId="0" fontId="16" fillId="0" borderId="9" xfId="0" applyNumberFormat="1" applyFont="1" applyBorder="1" applyAlignment="1"/>
    <xf numFmtId="0" fontId="17" fillId="0" borderId="12" xfId="0" applyNumberFormat="1" applyFont="1" applyBorder="1" applyAlignment="1"/>
    <xf numFmtId="0" fontId="17" fillId="0" borderId="13" xfId="0" applyNumberFormat="1" applyFont="1" applyBorder="1" applyAlignment="1"/>
    <xf numFmtId="0" fontId="17" fillId="0" borderId="11" xfId="0" applyNumberFormat="1" applyFont="1" applyBorder="1" applyAlignment="1"/>
    <xf numFmtId="0" fontId="17" fillId="0" borderId="4" xfId="0" applyNumberFormat="1" applyFont="1" applyBorder="1" applyAlignment="1"/>
    <xf numFmtId="0" fontId="17" fillId="0" borderId="14" xfId="0" applyNumberFormat="1" applyFont="1" applyBorder="1" applyAlignment="1"/>
    <xf numFmtId="0" fontId="17" fillId="0" borderId="15" xfId="0" applyNumberFormat="1" applyFont="1" applyBorder="1" applyAlignment="1"/>
    <xf numFmtId="0" fontId="16" fillId="0" borderId="0" xfId="0" applyNumberFormat="1" applyFont="1" applyAlignment="1"/>
    <xf numFmtId="0" fontId="16" fillId="0" borderId="15" xfId="0" applyNumberFormat="1" applyFont="1" applyBorder="1" applyAlignment="1"/>
    <xf numFmtId="0" fontId="17" fillId="0" borderId="16" xfId="0" applyNumberFormat="1" applyFont="1" applyBorder="1" applyAlignment="1"/>
    <xf numFmtId="0" fontId="17" fillId="0" borderId="17" xfId="0" applyNumberFormat="1" applyFont="1" applyBorder="1" applyAlignment="1"/>
    <xf numFmtId="0" fontId="17" fillId="0" borderId="18" xfId="0" applyNumberFormat="1" applyFont="1" applyBorder="1" applyAlignment="1"/>
    <xf numFmtId="0" fontId="17" fillId="0" borderId="19" xfId="0" applyNumberFormat="1" applyFont="1" applyBorder="1" applyAlignment="1"/>
    <xf numFmtId="0" fontId="16" fillId="0" borderId="19" xfId="0" applyNumberFormat="1" applyFont="1" applyBorder="1" applyAlignment="1"/>
    <xf numFmtId="0" fontId="16" fillId="0" borderId="0" xfId="0" applyNumberFormat="1" applyFont="1" applyBorder="1" applyAlignment="1"/>
    <xf numFmtId="0" fontId="17" fillId="0" borderId="20" xfId="0" applyNumberFormat="1" applyFont="1" applyBorder="1" applyAlignment="1"/>
    <xf numFmtId="0" fontId="17" fillId="0" borderId="21" xfId="0" applyNumberFormat="1" applyFont="1" applyBorder="1" applyAlignment="1"/>
    <xf numFmtId="0" fontId="17" fillId="0" borderId="22" xfId="0" applyNumberFormat="1" applyFont="1" applyBorder="1" applyAlignment="1"/>
    <xf numFmtId="0" fontId="16" fillId="0" borderId="23" xfId="0" applyNumberFormat="1" applyFont="1" applyBorder="1" applyAlignment="1"/>
    <xf numFmtId="0" fontId="16" fillId="0" borderId="24" xfId="0" applyNumberFormat="1" applyFont="1" applyBorder="1" applyAlignment="1"/>
    <xf numFmtId="0" fontId="17" fillId="0" borderId="23" xfId="0" applyNumberFormat="1" applyFont="1" applyBorder="1" applyAlignment="1"/>
    <xf numFmtId="0" fontId="17" fillId="0" borderId="24" xfId="0" applyNumberFormat="1" applyFont="1" applyBorder="1" applyAlignment="1"/>
    <xf numFmtId="0" fontId="17" fillId="0" borderId="25" xfId="0" applyNumberFormat="1" applyFont="1" applyBorder="1" applyAlignment="1"/>
    <xf numFmtId="0" fontId="17" fillId="0" borderId="26" xfId="0" applyNumberFormat="1" applyFont="1" applyBorder="1" applyAlignment="1"/>
    <xf numFmtId="0" fontId="17" fillId="0" borderId="27" xfId="0" applyNumberFormat="1" applyFont="1" applyBorder="1" applyAlignment="1"/>
    <xf numFmtId="0" fontId="21" fillId="0" borderId="5" xfId="0" applyNumberFormat="1" applyFont="1" applyBorder="1" applyAlignment="1"/>
    <xf numFmtId="0" fontId="17" fillId="0" borderId="6" xfId="0" applyNumberFormat="1" applyFont="1" applyBorder="1" applyAlignment="1"/>
    <xf numFmtId="0" fontId="17" fillId="0" borderId="7" xfId="0" applyNumberFormat="1" applyFont="1" applyBorder="1" applyAlignment="1"/>
    <xf numFmtId="0" fontId="16" fillId="0" borderId="10" xfId="0" applyNumberFormat="1" applyFont="1" applyBorder="1" applyAlignment="1"/>
    <xf numFmtId="0" fontId="20" fillId="0" borderId="9" xfId="0" applyNumberFormat="1" applyFont="1" applyBorder="1" applyAlignment="1"/>
    <xf numFmtId="0" fontId="6" fillId="0" borderId="0" xfId="0" applyFont="1"/>
    <xf numFmtId="0" fontId="4" fillId="0" borderId="28" xfId="0" applyNumberFormat="1" applyFont="1" applyBorder="1" applyAlignment="1"/>
    <xf numFmtId="0" fontId="4" fillId="0" borderId="28" xfId="0" applyNumberFormat="1" applyFont="1" applyBorder="1" applyAlignment="1">
      <alignment horizontal="right"/>
    </xf>
    <xf numFmtId="0" fontId="6" fillId="0" borderId="0" xfId="2"/>
    <xf numFmtId="0" fontId="6" fillId="0" borderId="0" xfId="0" applyFont="1" applyBorder="1"/>
    <xf numFmtId="165" fontId="6" fillId="0" borderId="29" xfId="0" applyNumberFormat="1" applyFont="1" applyBorder="1" applyAlignment="1">
      <alignment horizontal="right"/>
    </xf>
    <xf numFmtId="10" fontId="6" fillId="0" borderId="30" xfId="0" applyNumberFormat="1" applyFont="1" applyBorder="1" applyAlignment="1">
      <alignment horizontal="right"/>
    </xf>
    <xf numFmtId="165" fontId="6" fillId="0" borderId="0" xfId="0" applyNumberFormat="1" applyFont="1" applyBorder="1" applyAlignment="1">
      <alignment horizontal="right"/>
    </xf>
    <xf numFmtId="10" fontId="6" fillId="0" borderId="19" xfId="0" applyNumberFormat="1" applyFont="1" applyBorder="1" applyAlignment="1">
      <alignment horizontal="right"/>
    </xf>
    <xf numFmtId="165" fontId="22" fillId="2" borderId="0" xfId="0" applyNumberFormat="1" applyFont="1" applyFill="1" applyBorder="1" applyAlignment="1">
      <alignment horizontal="right"/>
    </xf>
    <xf numFmtId="10" fontId="22" fillId="2" borderId="19" xfId="0" applyNumberFormat="1" applyFont="1" applyFill="1" applyBorder="1" applyAlignment="1">
      <alignment horizontal="right"/>
    </xf>
    <xf numFmtId="0" fontId="22" fillId="2" borderId="31" xfId="0" applyFont="1" applyFill="1" applyBorder="1"/>
    <xf numFmtId="165" fontId="22" fillId="2" borderId="32" xfId="0" applyNumberFormat="1" applyFont="1" applyFill="1" applyBorder="1" applyAlignment="1">
      <alignment horizontal="right"/>
    </xf>
    <xf numFmtId="0" fontId="23" fillId="3" borderId="17" xfId="0" applyFont="1" applyFill="1" applyBorder="1" applyAlignment="1">
      <alignment horizontal="center"/>
    </xf>
    <xf numFmtId="0" fontId="23" fillId="3" borderId="18" xfId="0" applyFont="1" applyFill="1" applyBorder="1" applyAlignment="1">
      <alignment horizontal="center"/>
    </xf>
    <xf numFmtId="165" fontId="6" fillId="0" borderId="33" xfId="0" applyNumberFormat="1" applyFont="1" applyBorder="1" applyAlignment="1">
      <alignment horizontal="right"/>
    </xf>
    <xf numFmtId="165" fontId="6" fillId="0" borderId="15" xfId="0" applyNumberFormat="1" applyFont="1" applyBorder="1" applyAlignment="1">
      <alignment horizontal="right"/>
    </xf>
    <xf numFmtId="165" fontId="22" fillId="2" borderId="15" xfId="0" applyNumberFormat="1" applyFont="1" applyFill="1" applyBorder="1" applyAlignment="1">
      <alignment horizontal="right"/>
    </xf>
    <xf numFmtId="0" fontId="6" fillId="0" borderId="0" xfId="0" applyFont="1" applyFill="1" applyBorder="1"/>
    <xf numFmtId="0" fontId="23" fillId="0" borderId="0" xfId="0" applyFont="1" applyFill="1" applyBorder="1" applyAlignment="1">
      <alignment horizontal="left"/>
    </xf>
    <xf numFmtId="0" fontId="22" fillId="0" borderId="0" xfId="0" applyFont="1" applyFill="1" applyBorder="1"/>
    <xf numFmtId="0" fontId="23" fillId="3" borderId="18" xfId="0" applyFont="1" applyFill="1" applyBorder="1" applyAlignment="1">
      <alignment horizontal="left"/>
    </xf>
    <xf numFmtId="0" fontId="6" fillId="0" borderId="33" xfId="0" applyFont="1" applyBorder="1"/>
    <xf numFmtId="0" fontId="6" fillId="0" borderId="15" xfId="0" applyFont="1" applyBorder="1"/>
    <xf numFmtId="0" fontId="22" fillId="2" borderId="15" xfId="0" applyFont="1" applyFill="1" applyBorder="1"/>
    <xf numFmtId="0" fontId="23" fillId="3" borderId="34" xfId="0" applyFont="1" applyFill="1" applyBorder="1" applyAlignment="1">
      <alignment horizontal="center"/>
    </xf>
    <xf numFmtId="165" fontId="6" fillId="0" borderId="30" xfId="0" applyNumberFormat="1" applyFont="1" applyBorder="1" applyAlignment="1">
      <alignment horizontal="right"/>
    </xf>
    <xf numFmtId="165" fontId="6" fillId="0" borderId="19" xfId="0" applyNumberFormat="1" applyFont="1" applyBorder="1" applyAlignment="1">
      <alignment horizontal="right"/>
    </xf>
    <xf numFmtId="165" fontId="22" fillId="2" borderId="19" xfId="0" applyNumberFormat="1" applyFont="1" applyFill="1" applyBorder="1" applyAlignment="1">
      <alignment horizontal="right"/>
    </xf>
    <xf numFmtId="0" fontId="23" fillId="3" borderId="35" xfId="0" applyFont="1" applyFill="1" applyBorder="1" applyAlignment="1">
      <alignment horizontal="left"/>
    </xf>
    <xf numFmtId="10" fontId="23" fillId="3" borderId="36" xfId="0" applyNumberFormat="1" applyFont="1" applyFill="1" applyBorder="1" applyAlignment="1">
      <alignment horizontal="center"/>
    </xf>
    <xf numFmtId="0" fontId="1" fillId="0" borderId="37" xfId="0" applyFont="1" applyBorder="1"/>
    <xf numFmtId="10" fontId="6" fillId="0" borderId="38" xfId="0" applyNumberFormat="1" applyFont="1" applyBorder="1" applyAlignment="1">
      <alignment horizontal="right"/>
    </xf>
    <xf numFmtId="0" fontId="1" fillId="0" borderId="39" xfId="0" applyFont="1" applyBorder="1"/>
    <xf numFmtId="10" fontId="6" fillId="0" borderId="24" xfId="0" applyNumberFormat="1" applyFont="1" applyBorder="1" applyAlignment="1">
      <alignment horizontal="right"/>
    </xf>
    <xf numFmtId="0" fontId="22" fillId="2" borderId="23" xfId="0" applyFont="1" applyFill="1" applyBorder="1"/>
    <xf numFmtId="10" fontId="22" fillId="2" borderId="24" xfId="0" applyNumberFormat="1" applyFont="1" applyFill="1" applyBorder="1" applyAlignment="1">
      <alignment horizontal="right"/>
    </xf>
    <xf numFmtId="0" fontId="6" fillId="0" borderId="37" xfId="0" applyFont="1" applyBorder="1"/>
    <xf numFmtId="0" fontId="22" fillId="2" borderId="40" xfId="0" applyFont="1" applyFill="1" applyBorder="1"/>
    <xf numFmtId="0" fontId="22" fillId="0" borderId="26" xfId="0" applyFont="1" applyFill="1" applyBorder="1"/>
    <xf numFmtId="165" fontId="22" fillId="2" borderId="41" xfId="0" applyNumberFormat="1" applyFont="1" applyFill="1" applyBorder="1" applyAlignment="1">
      <alignment horizontal="right"/>
    </xf>
    <xf numFmtId="165" fontId="22" fillId="2" borderId="42" xfId="0" applyNumberFormat="1" applyFont="1" applyFill="1" applyBorder="1" applyAlignment="1">
      <alignment horizontal="right"/>
    </xf>
    <xf numFmtId="0" fontId="6" fillId="0" borderId="26" xfId="0" applyFont="1" applyBorder="1"/>
    <xf numFmtId="10" fontId="22" fillId="2" borderId="41" xfId="0" applyNumberFormat="1" applyFont="1" applyFill="1" applyBorder="1" applyAlignment="1">
      <alignment horizontal="right"/>
    </xf>
    <xf numFmtId="10" fontId="22" fillId="2" borderId="43" xfId="0" applyNumberFormat="1" applyFont="1" applyFill="1" applyBorder="1" applyAlignment="1">
      <alignment horizontal="right"/>
    </xf>
    <xf numFmtId="0" fontId="6" fillId="0" borderId="44" xfId="0" applyFont="1" applyFill="1" applyBorder="1" applyAlignment="1">
      <alignment horizontal="center"/>
    </xf>
    <xf numFmtId="0" fontId="6" fillId="0" borderId="44" xfId="0" applyFont="1" applyBorder="1"/>
    <xf numFmtId="0" fontId="24" fillId="0" borderId="0" xfId="0" applyFont="1"/>
    <xf numFmtId="0" fontId="25" fillId="0" borderId="0" xfId="0" applyFont="1"/>
    <xf numFmtId="10" fontId="6" fillId="0" borderId="29" xfId="0" applyNumberFormat="1" applyFont="1" applyBorder="1" applyAlignment="1">
      <alignment horizontal="right"/>
    </xf>
    <xf numFmtId="10" fontId="6" fillId="0" borderId="0" xfId="0" applyNumberFormat="1" applyFont="1" applyBorder="1" applyAlignment="1">
      <alignment horizontal="right"/>
    </xf>
    <xf numFmtId="10" fontId="22" fillId="2" borderId="0" xfId="0" applyNumberFormat="1" applyFont="1" applyFill="1" applyBorder="1" applyAlignment="1">
      <alignment horizontal="right"/>
    </xf>
    <xf numFmtId="10" fontId="22" fillId="2" borderId="32" xfId="0" applyNumberFormat="1" applyFont="1" applyFill="1" applyBorder="1" applyAlignment="1">
      <alignment horizontal="right"/>
    </xf>
    <xf numFmtId="0" fontId="6" fillId="0" borderId="44" xfId="0" applyFont="1" applyBorder="1" applyAlignment="1">
      <alignment horizontal="center"/>
    </xf>
    <xf numFmtId="10" fontId="0" fillId="0" borderId="0" xfId="3" applyNumberFormat="1" applyFont="1"/>
    <xf numFmtId="0" fontId="28" fillId="0" borderId="23" xfId="0" applyFont="1" applyBorder="1"/>
    <xf numFmtId="0" fontId="29" fillId="0" borderId="0" xfId="0" applyFont="1" applyBorder="1"/>
    <xf numFmtId="0" fontId="29" fillId="0" borderId="0" xfId="0" applyFont="1"/>
    <xf numFmtId="10" fontId="6" fillId="0" borderId="0" xfId="3" applyNumberFormat="1" applyFont="1"/>
    <xf numFmtId="166" fontId="6" fillId="0" borderId="0" xfId="0" applyNumberFormat="1" applyFont="1" applyBorder="1"/>
    <xf numFmtId="164" fontId="6" fillId="0" borderId="0" xfId="1" applyNumberFormat="1" applyFont="1"/>
    <xf numFmtId="0" fontId="27" fillId="0" borderId="0" xfId="0" applyFont="1"/>
    <xf numFmtId="0" fontId="1" fillId="0" borderId="0" xfId="0" applyFont="1"/>
    <xf numFmtId="10" fontId="23" fillId="3" borderId="34" xfId="0" applyNumberFormat="1" applyFont="1" applyFill="1" applyBorder="1" applyAlignment="1">
      <alignment horizontal="center"/>
    </xf>
    <xf numFmtId="0" fontId="4" fillId="0" borderId="1" xfId="0" applyNumberFormat="1" applyFont="1" applyBorder="1" applyAlignment="1">
      <alignment horizontal="right"/>
    </xf>
    <xf numFmtId="0" fontId="6" fillId="0" borderId="0" xfId="2" applyNumberFormat="1"/>
    <xf numFmtId="2" fontId="6" fillId="0" borderId="0" xfId="2" applyNumberFormat="1"/>
    <xf numFmtId="2" fontId="0" fillId="0" borderId="0" xfId="0" applyNumberFormat="1"/>
    <xf numFmtId="14" fontId="6" fillId="0" borderId="0" xfId="2" applyNumberFormat="1"/>
    <xf numFmtId="14" fontId="0" fillId="0" borderId="0" xfId="0" applyNumberFormat="1"/>
    <xf numFmtId="0" fontId="6" fillId="0" borderId="0" xfId="1" applyNumberFormat="1" applyFont="1"/>
    <xf numFmtId="165" fontId="6" fillId="0" borderId="34" xfId="0" applyNumberFormat="1" applyFont="1" applyBorder="1" applyAlignment="1">
      <alignment horizontal="right"/>
    </xf>
    <xf numFmtId="0" fontId="3" fillId="0" borderId="0" xfId="0" applyNumberFormat="1" applyFont="1" applyAlignment="1">
      <alignment horizontal="left" vertical="distributed"/>
    </xf>
    <xf numFmtId="0" fontId="3" fillId="0" borderId="0" xfId="0" applyNumberFormat="1" applyFont="1" applyBorder="1" applyAlignment="1">
      <alignment horizontal="left" vertical="distributed"/>
    </xf>
    <xf numFmtId="167" fontId="4" fillId="0" borderId="2" xfId="0" applyNumberFormat="1" applyFont="1" applyBorder="1" applyAlignment="1">
      <alignment horizontal="right" readingOrder="2"/>
    </xf>
    <xf numFmtId="0" fontId="6" fillId="0" borderId="44" xfId="0" applyFont="1" applyBorder="1" applyAlignment="1">
      <alignment horizontal="center"/>
    </xf>
    <xf numFmtId="0" fontId="6" fillId="0" borderId="45" xfId="0" applyFont="1" applyBorder="1" applyAlignment="1">
      <alignment horizontal="center"/>
    </xf>
    <xf numFmtId="0" fontId="6" fillId="0" borderId="46" xfId="0" applyFont="1" applyBorder="1" applyAlignment="1">
      <alignment horizontal="center"/>
    </xf>
    <xf numFmtId="0" fontId="6" fillId="0" borderId="47" xfId="0" applyFont="1" applyBorder="1" applyAlignment="1">
      <alignment horizontal="center"/>
    </xf>
    <xf numFmtId="0" fontId="6" fillId="0" borderId="48" xfId="0" applyFont="1" applyBorder="1" applyAlignment="1">
      <alignment horizontal="center"/>
    </xf>
    <xf numFmtId="0" fontId="26" fillId="0" borderId="49" xfId="0" applyFont="1" applyBorder="1" applyAlignment="1">
      <alignment horizontal="center"/>
    </xf>
    <xf numFmtId="0" fontId="6" fillId="0" borderId="49" xfId="0" applyFont="1" applyBorder="1" applyAlignment="1">
      <alignment horizontal="center"/>
    </xf>
    <xf numFmtId="0" fontId="6" fillId="0" borderId="50" xfId="0" applyFont="1" applyBorder="1" applyAlignment="1">
      <alignment horizontal="center"/>
    </xf>
  </cellXfs>
  <cellStyles count="4">
    <cellStyle name="Currency" xfId="1" builtinId="4"/>
    <cellStyle name="Normal" xfId="0" builtinId="0"/>
    <cellStyle name="Normal_rawdata" xfId="2"/>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Quarterly%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1\THOMAS~1.MER\LOCALS~1\Temp\Quarterly%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Catherine.Reilly\Local%20Settings\Temporary%20Internet%20Files\OLK11\Esatest1.WK4"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tro"/>
      <sheetName val="Sum Table1"/>
      <sheetName val="Sum Table2"/>
      <sheetName val="TRS"/>
      <sheetName val="CRS"/>
      <sheetName val="BldgSup"/>
      <sheetName val="Food"/>
      <sheetName val="G.M."/>
      <sheetName val="Oth. Retail"/>
      <sheetName val="Auto"/>
      <sheetName val="Rest_Lodg"/>
      <sheetName val="Restaurants"/>
      <sheetName val="Lodging"/>
      <sheetName val="ESA_Defs"/>
      <sheetName val="ESA_Defs2"/>
      <sheetName val="ESA_Defs3"/>
      <sheetName val="ESA_Defs4"/>
      <sheetName val="Store_Defs"/>
      <sheetName val="QtrData"/>
      <sheetName val="QDat2"/>
      <sheetName val="QtrDat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3">
          <cell r="A3" t="str">
            <v>ANDROSCOGGIN</v>
          </cell>
          <cell r="B3" t="str">
            <v>FARMINGTON</v>
          </cell>
          <cell r="C3">
            <v>38748</v>
          </cell>
          <cell r="AJ3">
            <v>11818.6</v>
          </cell>
          <cell r="AK3">
            <v>1</v>
          </cell>
        </row>
        <row r="4">
          <cell r="A4" t="str">
            <v>ANDROSCOGGIN</v>
          </cell>
          <cell r="B4" t="str">
            <v>FARMINGTON</v>
          </cell>
          <cell r="C4">
            <v>38776</v>
          </cell>
          <cell r="AJ4">
            <v>11902.4</v>
          </cell>
          <cell r="AK4">
            <v>1</v>
          </cell>
        </row>
        <row r="5">
          <cell r="A5" t="str">
            <v>ANDROSCOGGIN</v>
          </cell>
          <cell r="B5" t="str">
            <v>FARMINGTON</v>
          </cell>
          <cell r="C5">
            <v>38807</v>
          </cell>
          <cell r="AJ5">
            <v>14815.8</v>
          </cell>
          <cell r="AK5">
            <v>1</v>
          </cell>
        </row>
        <row r="6">
          <cell r="A6" t="str">
            <v>ANDROSCOGGIN</v>
          </cell>
          <cell r="B6" t="str">
            <v>LEWISTON</v>
          </cell>
          <cell r="C6">
            <v>38748</v>
          </cell>
          <cell r="AJ6">
            <v>68336.399999999994</v>
          </cell>
          <cell r="AK6">
            <v>1</v>
          </cell>
        </row>
        <row r="7">
          <cell r="A7" t="str">
            <v>ANDROSCOGGIN</v>
          </cell>
          <cell r="B7" t="str">
            <v>LEWISTON</v>
          </cell>
          <cell r="C7">
            <v>38776</v>
          </cell>
          <cell r="AJ7">
            <v>68980.100000000006</v>
          </cell>
          <cell r="AK7">
            <v>1</v>
          </cell>
        </row>
        <row r="8">
          <cell r="A8" t="str">
            <v>ANDROSCOGGIN</v>
          </cell>
          <cell r="B8" t="str">
            <v>LEWISTON</v>
          </cell>
          <cell r="C8">
            <v>38807</v>
          </cell>
          <cell r="AJ8">
            <v>85902.9</v>
          </cell>
          <cell r="AK8">
            <v>1</v>
          </cell>
        </row>
        <row r="9">
          <cell r="A9" t="str">
            <v>ANDROSCOGGIN</v>
          </cell>
          <cell r="B9" t="str">
            <v>LEWISTON SUB</v>
          </cell>
          <cell r="C9">
            <v>38748</v>
          </cell>
          <cell r="AJ9">
            <v>5841.8</v>
          </cell>
          <cell r="AK9">
            <v>1</v>
          </cell>
        </row>
        <row r="10">
          <cell r="A10" t="str">
            <v>ANDROSCOGGIN</v>
          </cell>
          <cell r="B10" t="str">
            <v>LEWISTON SUB</v>
          </cell>
          <cell r="C10">
            <v>38776</v>
          </cell>
          <cell r="AJ10">
            <v>4935.7</v>
          </cell>
          <cell r="AK10">
            <v>1</v>
          </cell>
        </row>
        <row r="11">
          <cell r="A11" t="str">
            <v>ANDROSCOGGIN</v>
          </cell>
          <cell r="B11" t="str">
            <v>LEWISTON SUB</v>
          </cell>
          <cell r="C11">
            <v>38807</v>
          </cell>
          <cell r="AJ11">
            <v>9058.9</v>
          </cell>
          <cell r="AK11">
            <v>1</v>
          </cell>
        </row>
        <row r="12">
          <cell r="A12" t="str">
            <v>ANDROSCOGGIN</v>
          </cell>
          <cell r="B12" t="str">
            <v>LIVERMORE</v>
          </cell>
          <cell r="C12">
            <v>38748</v>
          </cell>
          <cell r="AJ12">
            <v>3752.6</v>
          </cell>
          <cell r="AK12">
            <v>1</v>
          </cell>
        </row>
        <row r="13">
          <cell r="A13" t="str">
            <v>ANDROSCOGGIN</v>
          </cell>
          <cell r="B13" t="str">
            <v>LIVERMORE</v>
          </cell>
          <cell r="C13">
            <v>38776</v>
          </cell>
          <cell r="AJ13">
            <v>3739</v>
          </cell>
          <cell r="AK13">
            <v>1</v>
          </cell>
        </row>
        <row r="14">
          <cell r="A14" t="str">
            <v>ANDROSCOGGIN</v>
          </cell>
          <cell r="B14" t="str">
            <v>LIVERMORE</v>
          </cell>
          <cell r="C14">
            <v>38807</v>
          </cell>
          <cell r="AJ14">
            <v>4765.3999999999996</v>
          </cell>
          <cell r="AK14">
            <v>1</v>
          </cell>
        </row>
        <row r="15">
          <cell r="A15" t="str">
            <v>ANDROSCOGGIN</v>
          </cell>
          <cell r="B15" t="str">
            <v>PARIS</v>
          </cell>
          <cell r="C15">
            <v>38748</v>
          </cell>
          <cell r="AJ15">
            <v>13731.8</v>
          </cell>
          <cell r="AK15">
            <v>1</v>
          </cell>
        </row>
        <row r="16">
          <cell r="A16" t="str">
            <v>ANDROSCOGGIN</v>
          </cell>
          <cell r="B16" t="str">
            <v>PARIS</v>
          </cell>
          <cell r="C16">
            <v>38776</v>
          </cell>
          <cell r="AJ16">
            <v>13769.1</v>
          </cell>
          <cell r="AK16">
            <v>1</v>
          </cell>
        </row>
        <row r="17">
          <cell r="A17" t="str">
            <v>ANDROSCOGGIN</v>
          </cell>
          <cell r="B17" t="str">
            <v>PARIS</v>
          </cell>
          <cell r="C17">
            <v>38807</v>
          </cell>
          <cell r="AJ17">
            <v>17238.900000000001</v>
          </cell>
          <cell r="AK17">
            <v>1</v>
          </cell>
        </row>
        <row r="18">
          <cell r="A18" t="str">
            <v>ANDROSCOGGIN</v>
          </cell>
          <cell r="B18" t="str">
            <v>RANGELEY</v>
          </cell>
          <cell r="C18">
            <v>38748</v>
          </cell>
          <cell r="AJ18">
            <v>5833.4</v>
          </cell>
          <cell r="AK18">
            <v>1</v>
          </cell>
        </row>
        <row r="19">
          <cell r="A19" t="str">
            <v>ANDROSCOGGIN</v>
          </cell>
          <cell r="B19" t="str">
            <v>RANGELEY</v>
          </cell>
          <cell r="C19">
            <v>38776</v>
          </cell>
          <cell r="AJ19">
            <v>7223.9</v>
          </cell>
          <cell r="AK19">
            <v>1</v>
          </cell>
        </row>
        <row r="20">
          <cell r="A20" t="str">
            <v>ANDROSCOGGIN</v>
          </cell>
          <cell r="B20" t="str">
            <v>RANGELEY</v>
          </cell>
          <cell r="C20">
            <v>38807</v>
          </cell>
          <cell r="AJ20">
            <v>7740.4</v>
          </cell>
          <cell r="AK20">
            <v>1</v>
          </cell>
        </row>
        <row r="21">
          <cell r="A21" t="str">
            <v>ANDROSCOGGIN</v>
          </cell>
          <cell r="B21" t="str">
            <v>RUMFORD</v>
          </cell>
          <cell r="C21">
            <v>38748</v>
          </cell>
          <cell r="AJ21">
            <v>11732.3</v>
          </cell>
          <cell r="AK21">
            <v>1</v>
          </cell>
        </row>
        <row r="22">
          <cell r="A22" t="str">
            <v>ANDROSCOGGIN</v>
          </cell>
          <cell r="B22" t="str">
            <v>RUMFORD</v>
          </cell>
          <cell r="C22">
            <v>38776</v>
          </cell>
          <cell r="AJ22">
            <v>14887.9</v>
          </cell>
          <cell r="AK22">
            <v>1</v>
          </cell>
        </row>
        <row r="23">
          <cell r="A23" t="str">
            <v>ANDROSCOGGIN</v>
          </cell>
          <cell r="B23" t="str">
            <v>RUMFORD</v>
          </cell>
          <cell r="C23">
            <v>38807</v>
          </cell>
          <cell r="AJ23">
            <v>16240.1</v>
          </cell>
          <cell r="AK23">
            <v>1</v>
          </cell>
        </row>
        <row r="24">
          <cell r="A24" t="str">
            <v>CUMBERLAND</v>
          </cell>
          <cell r="B24" t="str">
            <v>PORTLAND</v>
          </cell>
          <cell r="C24">
            <v>38748</v>
          </cell>
          <cell r="AJ24">
            <v>177570.9</v>
          </cell>
          <cell r="AK24">
            <v>1</v>
          </cell>
        </row>
        <row r="25">
          <cell r="A25" t="str">
            <v>CUMBERLAND</v>
          </cell>
          <cell r="B25" t="str">
            <v>PORTLAND</v>
          </cell>
          <cell r="C25">
            <v>38776</v>
          </cell>
          <cell r="AJ25">
            <v>175753.5</v>
          </cell>
          <cell r="AK25">
            <v>1</v>
          </cell>
        </row>
        <row r="26">
          <cell r="A26" t="str">
            <v>CUMBERLAND</v>
          </cell>
          <cell r="B26" t="str">
            <v>PORTLAND</v>
          </cell>
          <cell r="C26">
            <v>38807</v>
          </cell>
          <cell r="AJ26">
            <v>210545.3</v>
          </cell>
          <cell r="AK26">
            <v>1</v>
          </cell>
        </row>
        <row r="27">
          <cell r="A27" t="str">
            <v>CUMBERLAND</v>
          </cell>
          <cell r="B27" t="str">
            <v>PORTLAND SUB</v>
          </cell>
          <cell r="C27">
            <v>38748</v>
          </cell>
          <cell r="AJ27">
            <v>67049.5</v>
          </cell>
          <cell r="AK27">
            <v>1</v>
          </cell>
        </row>
        <row r="28">
          <cell r="A28" t="str">
            <v>CUMBERLAND</v>
          </cell>
          <cell r="B28" t="str">
            <v>PORTLAND SUB</v>
          </cell>
          <cell r="C28">
            <v>38776</v>
          </cell>
          <cell r="AJ28">
            <v>62383.199999999997</v>
          </cell>
          <cell r="AK28">
            <v>1</v>
          </cell>
        </row>
        <row r="29">
          <cell r="A29" t="str">
            <v>CUMBERLAND</v>
          </cell>
          <cell r="B29" t="str">
            <v>PORTLAND SUB</v>
          </cell>
          <cell r="C29">
            <v>38807</v>
          </cell>
          <cell r="AJ29">
            <v>77583.7</v>
          </cell>
          <cell r="AK29">
            <v>1</v>
          </cell>
        </row>
        <row r="30">
          <cell r="A30" t="str">
            <v>CUMBERLAND</v>
          </cell>
          <cell r="B30" t="str">
            <v>SEBAGO LAKE</v>
          </cell>
          <cell r="C30">
            <v>38748</v>
          </cell>
          <cell r="AJ30">
            <v>28928.7</v>
          </cell>
          <cell r="AK30">
            <v>1</v>
          </cell>
        </row>
        <row r="31">
          <cell r="A31" t="str">
            <v>CUMBERLAND</v>
          </cell>
          <cell r="B31" t="str">
            <v>SEBAGO LAKE</v>
          </cell>
          <cell r="C31">
            <v>38776</v>
          </cell>
          <cell r="AJ31">
            <v>29658.400000000001</v>
          </cell>
          <cell r="AK31">
            <v>1</v>
          </cell>
        </row>
        <row r="32">
          <cell r="A32" t="str">
            <v>CUMBERLAND</v>
          </cell>
          <cell r="B32" t="str">
            <v>SEBAGO LAKE</v>
          </cell>
          <cell r="C32">
            <v>38807</v>
          </cell>
          <cell r="AJ32">
            <v>38924.5</v>
          </cell>
          <cell r="AK32">
            <v>1</v>
          </cell>
        </row>
        <row r="33">
          <cell r="A33" t="str">
            <v>EASTERN ME</v>
          </cell>
          <cell r="B33" t="str">
            <v>BAR HARBOR</v>
          </cell>
          <cell r="C33">
            <v>38748</v>
          </cell>
          <cell r="AJ33">
            <v>4966.6000000000004</v>
          </cell>
          <cell r="AK33">
            <v>1</v>
          </cell>
        </row>
        <row r="34">
          <cell r="A34" t="str">
            <v>EASTERN ME</v>
          </cell>
          <cell r="B34" t="str">
            <v>BAR HARBOR</v>
          </cell>
          <cell r="C34">
            <v>38776</v>
          </cell>
          <cell r="AJ34">
            <v>5362.8</v>
          </cell>
          <cell r="AK34">
            <v>1</v>
          </cell>
        </row>
        <row r="35">
          <cell r="A35" t="str">
            <v>EASTERN ME</v>
          </cell>
          <cell r="B35" t="str">
            <v>BAR HARBOR</v>
          </cell>
          <cell r="C35">
            <v>38807</v>
          </cell>
          <cell r="AJ35">
            <v>7065.9</v>
          </cell>
          <cell r="AK35">
            <v>1</v>
          </cell>
        </row>
        <row r="36">
          <cell r="A36" t="str">
            <v>EASTERN ME</v>
          </cell>
          <cell r="B36" t="str">
            <v>BLUE HILL</v>
          </cell>
          <cell r="C36">
            <v>38748</v>
          </cell>
          <cell r="AJ36">
            <v>3388.2</v>
          </cell>
          <cell r="AK36">
            <v>1</v>
          </cell>
        </row>
        <row r="37">
          <cell r="A37" t="str">
            <v>EASTERN ME</v>
          </cell>
          <cell r="B37" t="str">
            <v>BLUE HILL</v>
          </cell>
          <cell r="C37">
            <v>38776</v>
          </cell>
          <cell r="AJ37">
            <v>2902.5</v>
          </cell>
          <cell r="AK37">
            <v>1</v>
          </cell>
        </row>
        <row r="38">
          <cell r="A38" t="str">
            <v>EASTERN ME</v>
          </cell>
          <cell r="B38" t="str">
            <v>BLUE HILL</v>
          </cell>
          <cell r="C38">
            <v>38807</v>
          </cell>
          <cell r="AJ38">
            <v>4078.7</v>
          </cell>
          <cell r="AK38">
            <v>1</v>
          </cell>
        </row>
        <row r="39">
          <cell r="A39" t="str">
            <v>EASTERN ME</v>
          </cell>
          <cell r="B39" t="str">
            <v>CALAIS</v>
          </cell>
          <cell r="C39">
            <v>38748</v>
          </cell>
          <cell r="AJ39">
            <v>6438.2</v>
          </cell>
          <cell r="AK39">
            <v>1</v>
          </cell>
        </row>
        <row r="40">
          <cell r="A40" t="str">
            <v>EASTERN ME</v>
          </cell>
          <cell r="B40" t="str">
            <v>CALAIS</v>
          </cell>
          <cell r="C40">
            <v>38776</v>
          </cell>
          <cell r="AJ40">
            <v>6622</v>
          </cell>
          <cell r="AK40">
            <v>1</v>
          </cell>
        </row>
        <row r="41">
          <cell r="A41" t="str">
            <v>EASTERN ME</v>
          </cell>
          <cell r="B41" t="str">
            <v>CALAIS</v>
          </cell>
          <cell r="C41">
            <v>38807</v>
          </cell>
          <cell r="AJ41">
            <v>8091.4</v>
          </cell>
          <cell r="AK41">
            <v>1</v>
          </cell>
        </row>
        <row r="42">
          <cell r="A42" t="str">
            <v>EASTERN ME</v>
          </cell>
          <cell r="B42" t="str">
            <v>EASTPORT</v>
          </cell>
          <cell r="C42">
            <v>38748</v>
          </cell>
          <cell r="AJ42">
            <v>885.1</v>
          </cell>
          <cell r="AK42">
            <v>1</v>
          </cell>
        </row>
        <row r="43">
          <cell r="A43" t="str">
            <v>EASTERN ME</v>
          </cell>
          <cell r="B43" t="str">
            <v>EASTPORT</v>
          </cell>
          <cell r="C43">
            <v>38776</v>
          </cell>
          <cell r="AJ43">
            <v>802.9</v>
          </cell>
          <cell r="AK43">
            <v>1</v>
          </cell>
        </row>
        <row r="44">
          <cell r="A44" t="str">
            <v>EASTERN ME</v>
          </cell>
          <cell r="B44" t="str">
            <v>EASTPORT</v>
          </cell>
          <cell r="C44">
            <v>38807</v>
          </cell>
          <cell r="AJ44">
            <v>1259.0999999999999</v>
          </cell>
          <cell r="AK44">
            <v>1</v>
          </cell>
        </row>
        <row r="45">
          <cell r="A45" t="str">
            <v>EASTERN ME</v>
          </cell>
          <cell r="B45" t="str">
            <v>ELLSWORTH</v>
          </cell>
          <cell r="C45">
            <v>38748</v>
          </cell>
          <cell r="AJ45">
            <v>25660.799999999999</v>
          </cell>
          <cell r="AK45">
            <v>1</v>
          </cell>
        </row>
        <row r="46">
          <cell r="A46" t="str">
            <v>EASTERN ME</v>
          </cell>
          <cell r="B46" t="str">
            <v>ELLSWORTH</v>
          </cell>
          <cell r="C46">
            <v>38776</v>
          </cell>
          <cell r="AJ46">
            <v>24605</v>
          </cell>
          <cell r="AK46">
            <v>1</v>
          </cell>
        </row>
        <row r="47">
          <cell r="A47" t="str">
            <v>EASTERN ME</v>
          </cell>
          <cell r="B47" t="str">
            <v>ELLSWORTH</v>
          </cell>
          <cell r="C47">
            <v>38807</v>
          </cell>
          <cell r="AJ47">
            <v>30473.4</v>
          </cell>
          <cell r="AK47">
            <v>1</v>
          </cell>
        </row>
        <row r="48">
          <cell r="A48" t="str">
            <v>EASTERN ME</v>
          </cell>
          <cell r="B48" t="str">
            <v>JONESPORT</v>
          </cell>
          <cell r="C48">
            <v>38748</v>
          </cell>
          <cell r="AJ48">
            <v>2247.1</v>
          </cell>
          <cell r="AK48">
            <v>1</v>
          </cell>
        </row>
        <row r="49">
          <cell r="A49" t="str">
            <v>EASTERN ME</v>
          </cell>
          <cell r="B49" t="str">
            <v>JONESPORT</v>
          </cell>
          <cell r="C49">
            <v>38776</v>
          </cell>
          <cell r="AJ49">
            <v>2005</v>
          </cell>
          <cell r="AK49">
            <v>1</v>
          </cell>
        </row>
        <row r="50">
          <cell r="A50" t="str">
            <v>EASTERN ME</v>
          </cell>
          <cell r="B50" t="str">
            <v>JONESPORT</v>
          </cell>
          <cell r="C50">
            <v>38807</v>
          </cell>
          <cell r="AJ50">
            <v>3114.3</v>
          </cell>
          <cell r="AK50">
            <v>1</v>
          </cell>
        </row>
        <row r="51">
          <cell r="A51" t="str">
            <v>EASTERN ME</v>
          </cell>
          <cell r="B51" t="str">
            <v>MACHIAS</v>
          </cell>
          <cell r="C51">
            <v>38748</v>
          </cell>
          <cell r="AJ51">
            <v>2814.1</v>
          </cell>
          <cell r="AK51">
            <v>1</v>
          </cell>
        </row>
        <row r="52">
          <cell r="A52" t="str">
            <v>EASTERN ME</v>
          </cell>
          <cell r="B52" t="str">
            <v>MACHIAS</v>
          </cell>
          <cell r="C52">
            <v>38776</v>
          </cell>
          <cell r="AJ52">
            <v>2882.8</v>
          </cell>
          <cell r="AK52">
            <v>1</v>
          </cell>
        </row>
        <row r="53">
          <cell r="A53" t="str">
            <v>EASTERN ME</v>
          </cell>
          <cell r="B53" t="str">
            <v>MACHIAS</v>
          </cell>
          <cell r="C53">
            <v>38807</v>
          </cell>
          <cell r="AJ53">
            <v>3618.5</v>
          </cell>
          <cell r="AK53">
            <v>1</v>
          </cell>
        </row>
        <row r="54">
          <cell r="A54" t="str">
            <v>KENNEBEC</v>
          </cell>
          <cell r="B54" t="str">
            <v>AUGUSTA</v>
          </cell>
          <cell r="C54">
            <v>38748</v>
          </cell>
          <cell r="AJ54">
            <v>60230.6</v>
          </cell>
          <cell r="AK54">
            <v>1</v>
          </cell>
        </row>
        <row r="55">
          <cell r="A55" t="str">
            <v>KENNEBEC</v>
          </cell>
          <cell r="B55" t="str">
            <v>AUGUSTA</v>
          </cell>
          <cell r="C55">
            <v>38776</v>
          </cell>
          <cell r="AJ55">
            <v>63665.8</v>
          </cell>
          <cell r="AK55">
            <v>1</v>
          </cell>
        </row>
        <row r="56">
          <cell r="A56" t="str">
            <v>KENNEBEC</v>
          </cell>
          <cell r="B56" t="str">
            <v>AUGUSTA</v>
          </cell>
          <cell r="C56">
            <v>38807</v>
          </cell>
          <cell r="AJ56">
            <v>77749.100000000006</v>
          </cell>
          <cell r="AK56">
            <v>1</v>
          </cell>
        </row>
        <row r="57">
          <cell r="A57" t="str">
            <v>KENNEBEC</v>
          </cell>
          <cell r="B57" t="str">
            <v>JACKMAN</v>
          </cell>
          <cell r="C57">
            <v>38748</v>
          </cell>
          <cell r="AJ57">
            <v>1976.8</v>
          </cell>
          <cell r="AK57">
            <v>1</v>
          </cell>
        </row>
        <row r="58">
          <cell r="A58" t="str">
            <v>KENNEBEC</v>
          </cell>
          <cell r="B58" t="str">
            <v>JACKMAN</v>
          </cell>
          <cell r="C58">
            <v>38776</v>
          </cell>
          <cell r="AJ58">
            <v>1945.2</v>
          </cell>
          <cell r="AK58">
            <v>1</v>
          </cell>
        </row>
        <row r="59">
          <cell r="A59" t="str">
            <v>KENNEBEC</v>
          </cell>
          <cell r="B59" t="str">
            <v>JACKMAN</v>
          </cell>
          <cell r="C59">
            <v>38807</v>
          </cell>
          <cell r="AJ59">
            <v>2218.9</v>
          </cell>
          <cell r="AK59">
            <v>1</v>
          </cell>
        </row>
        <row r="60">
          <cell r="A60" t="str">
            <v>KENNEBEC</v>
          </cell>
          <cell r="B60" t="str">
            <v>PITTSFIELD</v>
          </cell>
          <cell r="C60">
            <v>38748</v>
          </cell>
          <cell r="AJ60">
            <v>5123.2</v>
          </cell>
          <cell r="AK60">
            <v>1</v>
          </cell>
        </row>
        <row r="61">
          <cell r="A61" t="str">
            <v>KENNEBEC</v>
          </cell>
          <cell r="B61" t="str">
            <v>PITTSFIELD</v>
          </cell>
          <cell r="C61">
            <v>38776</v>
          </cell>
          <cell r="AJ61">
            <v>5464</v>
          </cell>
          <cell r="AK61">
            <v>1</v>
          </cell>
        </row>
        <row r="62">
          <cell r="A62" t="str">
            <v>KENNEBEC</v>
          </cell>
          <cell r="B62" t="str">
            <v>PITTSFIELD</v>
          </cell>
          <cell r="C62">
            <v>38807</v>
          </cell>
          <cell r="AJ62">
            <v>6714.9</v>
          </cell>
          <cell r="AK62">
            <v>1</v>
          </cell>
        </row>
        <row r="63">
          <cell r="A63" t="str">
            <v>KENNEBEC</v>
          </cell>
          <cell r="B63" t="str">
            <v>SKOWHEGAN</v>
          </cell>
          <cell r="C63">
            <v>38748</v>
          </cell>
          <cell r="AJ63">
            <v>12960.7</v>
          </cell>
          <cell r="AK63">
            <v>1</v>
          </cell>
        </row>
        <row r="64">
          <cell r="A64" t="str">
            <v>KENNEBEC</v>
          </cell>
          <cell r="B64" t="str">
            <v>SKOWHEGAN</v>
          </cell>
          <cell r="C64">
            <v>38776</v>
          </cell>
          <cell r="AJ64">
            <v>13145.9</v>
          </cell>
          <cell r="AK64">
            <v>1</v>
          </cell>
        </row>
        <row r="65">
          <cell r="A65" t="str">
            <v>KENNEBEC</v>
          </cell>
          <cell r="B65" t="str">
            <v>SKOWHEGAN</v>
          </cell>
          <cell r="C65">
            <v>38807</v>
          </cell>
          <cell r="AJ65">
            <v>17765.7</v>
          </cell>
          <cell r="AK65">
            <v>1</v>
          </cell>
        </row>
        <row r="66">
          <cell r="A66" t="str">
            <v>KENNEBEC</v>
          </cell>
          <cell r="B66" t="str">
            <v>WATERVILLE</v>
          </cell>
          <cell r="C66">
            <v>38748</v>
          </cell>
          <cell r="AJ66">
            <v>39346.1</v>
          </cell>
          <cell r="AK66">
            <v>1</v>
          </cell>
        </row>
        <row r="67">
          <cell r="A67" t="str">
            <v>KENNEBEC</v>
          </cell>
          <cell r="B67" t="str">
            <v>WATERVILLE</v>
          </cell>
          <cell r="C67">
            <v>38776</v>
          </cell>
          <cell r="AJ67">
            <v>40024.300000000003</v>
          </cell>
          <cell r="AK67">
            <v>1</v>
          </cell>
        </row>
        <row r="68">
          <cell r="A68" t="str">
            <v>KENNEBEC</v>
          </cell>
          <cell r="B68" t="str">
            <v>WATERVILLE</v>
          </cell>
          <cell r="C68">
            <v>38807</v>
          </cell>
          <cell r="AJ68">
            <v>49622.400000000001</v>
          </cell>
          <cell r="AK68">
            <v>1</v>
          </cell>
        </row>
        <row r="69">
          <cell r="A69" t="str">
            <v>MID COAST</v>
          </cell>
          <cell r="B69" t="str">
            <v>BELFAST</v>
          </cell>
          <cell r="C69">
            <v>38748</v>
          </cell>
          <cell r="AJ69">
            <v>9164.4</v>
          </cell>
          <cell r="AK69">
            <v>1</v>
          </cell>
        </row>
        <row r="70">
          <cell r="A70" t="str">
            <v>MID COAST</v>
          </cell>
          <cell r="B70" t="str">
            <v>BELFAST</v>
          </cell>
          <cell r="C70">
            <v>38776</v>
          </cell>
          <cell r="AJ70">
            <v>8991.2999999999993</v>
          </cell>
          <cell r="AK70">
            <v>1</v>
          </cell>
        </row>
        <row r="71">
          <cell r="A71" t="str">
            <v>MID COAST</v>
          </cell>
          <cell r="B71" t="str">
            <v>BELFAST</v>
          </cell>
          <cell r="C71">
            <v>38807</v>
          </cell>
          <cell r="AJ71">
            <v>12166.1</v>
          </cell>
          <cell r="AK71">
            <v>1</v>
          </cell>
        </row>
        <row r="72">
          <cell r="A72" t="str">
            <v>MID COAST</v>
          </cell>
          <cell r="B72" t="str">
            <v>BRUNSWICK</v>
          </cell>
          <cell r="C72">
            <v>38748</v>
          </cell>
          <cell r="AJ72">
            <v>41243.4</v>
          </cell>
          <cell r="AK72">
            <v>1</v>
          </cell>
        </row>
        <row r="73">
          <cell r="A73" t="str">
            <v>MID COAST</v>
          </cell>
          <cell r="B73" t="str">
            <v>BRUNSWICK</v>
          </cell>
          <cell r="C73">
            <v>38776</v>
          </cell>
          <cell r="AJ73">
            <v>40554.400000000001</v>
          </cell>
          <cell r="AK73">
            <v>1</v>
          </cell>
        </row>
        <row r="74">
          <cell r="A74" t="str">
            <v>MID COAST</v>
          </cell>
          <cell r="B74" t="str">
            <v>BRUNSWICK</v>
          </cell>
          <cell r="C74">
            <v>38807</v>
          </cell>
          <cell r="AJ74">
            <v>53198.400000000001</v>
          </cell>
          <cell r="AK74">
            <v>1</v>
          </cell>
        </row>
        <row r="75">
          <cell r="A75" t="str">
            <v>MID COAST</v>
          </cell>
          <cell r="B75" t="str">
            <v>CAMDEN</v>
          </cell>
          <cell r="C75">
            <v>38748</v>
          </cell>
          <cell r="AJ75">
            <v>6735.4</v>
          </cell>
          <cell r="AK75">
            <v>1</v>
          </cell>
        </row>
        <row r="76">
          <cell r="A76" t="str">
            <v>MID COAST</v>
          </cell>
          <cell r="B76" t="str">
            <v>CAMDEN</v>
          </cell>
          <cell r="C76">
            <v>38776</v>
          </cell>
          <cell r="AJ76">
            <v>7149.9</v>
          </cell>
          <cell r="AK76">
            <v>1</v>
          </cell>
        </row>
        <row r="77">
          <cell r="A77" t="str">
            <v>MID COAST</v>
          </cell>
          <cell r="B77" t="str">
            <v>CAMDEN</v>
          </cell>
          <cell r="C77">
            <v>38807</v>
          </cell>
          <cell r="AJ77">
            <v>8942</v>
          </cell>
          <cell r="AK77">
            <v>1</v>
          </cell>
        </row>
        <row r="78">
          <cell r="A78" t="str">
            <v>MID COAST</v>
          </cell>
          <cell r="B78" t="str">
            <v>DAMARISCOTTA</v>
          </cell>
          <cell r="C78">
            <v>38748</v>
          </cell>
          <cell r="AJ78">
            <v>16149.1</v>
          </cell>
          <cell r="AK78">
            <v>1</v>
          </cell>
        </row>
        <row r="79">
          <cell r="A79" t="str">
            <v>MID COAST</v>
          </cell>
          <cell r="B79" t="str">
            <v>DAMARISCOTTA</v>
          </cell>
          <cell r="C79">
            <v>38776</v>
          </cell>
          <cell r="AJ79">
            <v>15636.9</v>
          </cell>
          <cell r="AK79">
            <v>1</v>
          </cell>
        </row>
        <row r="80">
          <cell r="A80" t="str">
            <v>MID COAST</v>
          </cell>
          <cell r="B80" t="str">
            <v>DAMARISCOTTA</v>
          </cell>
          <cell r="C80">
            <v>38807</v>
          </cell>
          <cell r="AJ80">
            <v>20386.7</v>
          </cell>
          <cell r="AK80">
            <v>1</v>
          </cell>
        </row>
        <row r="81">
          <cell r="A81" t="str">
            <v>MID COAST</v>
          </cell>
          <cell r="B81" t="str">
            <v>ROCKLAND</v>
          </cell>
          <cell r="C81">
            <v>38748</v>
          </cell>
          <cell r="AJ81">
            <v>21195</v>
          </cell>
          <cell r="AK81">
            <v>1</v>
          </cell>
        </row>
        <row r="82">
          <cell r="A82" t="str">
            <v>MID COAST</v>
          </cell>
          <cell r="B82" t="str">
            <v>ROCKLAND</v>
          </cell>
          <cell r="C82">
            <v>38776</v>
          </cell>
          <cell r="AJ82">
            <v>20622.5</v>
          </cell>
          <cell r="AK82">
            <v>1</v>
          </cell>
        </row>
        <row r="83">
          <cell r="A83" t="str">
            <v>MID COAST</v>
          </cell>
          <cell r="B83" t="str">
            <v>ROCKLAND</v>
          </cell>
          <cell r="C83">
            <v>38807</v>
          </cell>
          <cell r="AJ83">
            <v>25584.799999999999</v>
          </cell>
          <cell r="AK83">
            <v>1</v>
          </cell>
        </row>
        <row r="84">
          <cell r="A84" t="str">
            <v>MISCELLANEOUS</v>
          </cell>
          <cell r="B84" t="str">
            <v>STATE OF ME</v>
          </cell>
          <cell r="C84">
            <v>38748</v>
          </cell>
          <cell r="AJ84">
            <v>-84.3</v>
          </cell>
          <cell r="AK84">
            <v>1</v>
          </cell>
        </row>
        <row r="85">
          <cell r="A85" t="str">
            <v>MISCELLANEOUS</v>
          </cell>
          <cell r="B85" t="str">
            <v>STATE OF ME</v>
          </cell>
          <cell r="C85">
            <v>38776</v>
          </cell>
          <cell r="AJ85">
            <v>-238</v>
          </cell>
          <cell r="AK85">
            <v>1</v>
          </cell>
        </row>
        <row r="86">
          <cell r="A86" t="str">
            <v>MISCELLANEOUS</v>
          </cell>
          <cell r="B86" t="str">
            <v>STATE OF ME</v>
          </cell>
          <cell r="C86">
            <v>38807</v>
          </cell>
          <cell r="AJ86">
            <v>-34.5</v>
          </cell>
          <cell r="AK86">
            <v>1</v>
          </cell>
        </row>
        <row r="87">
          <cell r="A87" t="str">
            <v>NORTHERN ME</v>
          </cell>
          <cell r="B87" t="str">
            <v>FORT KENT</v>
          </cell>
          <cell r="C87">
            <v>38748</v>
          </cell>
          <cell r="AJ87">
            <v>5576.3</v>
          </cell>
          <cell r="AK87">
            <v>1</v>
          </cell>
        </row>
        <row r="88">
          <cell r="A88" t="str">
            <v>NORTHERN ME</v>
          </cell>
          <cell r="B88" t="str">
            <v>FORT KENT</v>
          </cell>
          <cell r="C88">
            <v>38776</v>
          </cell>
          <cell r="AJ88">
            <v>4468.8999999999996</v>
          </cell>
          <cell r="AK88">
            <v>1</v>
          </cell>
        </row>
        <row r="89">
          <cell r="A89" t="str">
            <v>NORTHERN ME</v>
          </cell>
          <cell r="B89" t="str">
            <v>FORT KENT</v>
          </cell>
          <cell r="C89">
            <v>38807</v>
          </cell>
          <cell r="AJ89">
            <v>5728.6</v>
          </cell>
          <cell r="AK89">
            <v>1</v>
          </cell>
        </row>
        <row r="90">
          <cell r="A90" t="str">
            <v>NORTHERN ME</v>
          </cell>
          <cell r="B90" t="str">
            <v>HOULTON</v>
          </cell>
          <cell r="C90">
            <v>38748</v>
          </cell>
          <cell r="AJ90">
            <v>7784.9</v>
          </cell>
          <cell r="AK90">
            <v>1</v>
          </cell>
        </row>
        <row r="91">
          <cell r="A91" t="str">
            <v>NORTHERN ME</v>
          </cell>
          <cell r="B91" t="str">
            <v>HOULTON</v>
          </cell>
          <cell r="C91">
            <v>38776</v>
          </cell>
          <cell r="AJ91">
            <v>7764.3</v>
          </cell>
          <cell r="AK91">
            <v>1</v>
          </cell>
        </row>
        <row r="92">
          <cell r="A92" t="str">
            <v>NORTHERN ME</v>
          </cell>
          <cell r="B92" t="str">
            <v>HOULTON</v>
          </cell>
          <cell r="C92">
            <v>38807</v>
          </cell>
          <cell r="AJ92">
            <v>9546.2000000000007</v>
          </cell>
          <cell r="AK92">
            <v>1</v>
          </cell>
        </row>
        <row r="93">
          <cell r="A93" t="str">
            <v>NORTHERN ME</v>
          </cell>
          <cell r="B93" t="str">
            <v>MADAWASKA</v>
          </cell>
          <cell r="C93">
            <v>38748</v>
          </cell>
          <cell r="AJ93">
            <v>3027.5</v>
          </cell>
          <cell r="AK93">
            <v>1</v>
          </cell>
        </row>
        <row r="94">
          <cell r="A94" t="str">
            <v>NORTHERN ME</v>
          </cell>
          <cell r="B94" t="str">
            <v>MADAWASKA</v>
          </cell>
          <cell r="C94">
            <v>38776</v>
          </cell>
          <cell r="AJ94">
            <v>3167.1</v>
          </cell>
          <cell r="AK94">
            <v>1</v>
          </cell>
        </row>
        <row r="95">
          <cell r="A95" t="str">
            <v>NORTHERN ME</v>
          </cell>
          <cell r="B95" t="str">
            <v>MADAWASKA</v>
          </cell>
          <cell r="C95">
            <v>38807</v>
          </cell>
          <cell r="AJ95">
            <v>4428.3</v>
          </cell>
          <cell r="AK95">
            <v>1</v>
          </cell>
        </row>
        <row r="96">
          <cell r="A96" t="str">
            <v>NORTHERN ME</v>
          </cell>
          <cell r="B96" t="str">
            <v>PATTEN</v>
          </cell>
          <cell r="C96">
            <v>38748</v>
          </cell>
          <cell r="AJ96">
            <v>1490.9</v>
          </cell>
          <cell r="AK96">
            <v>1</v>
          </cell>
        </row>
        <row r="97">
          <cell r="A97" t="str">
            <v>NORTHERN ME</v>
          </cell>
          <cell r="B97" t="str">
            <v>PATTEN</v>
          </cell>
          <cell r="C97">
            <v>38776</v>
          </cell>
          <cell r="AJ97">
            <v>1457.5</v>
          </cell>
          <cell r="AK97">
            <v>1</v>
          </cell>
        </row>
        <row r="98">
          <cell r="A98" t="str">
            <v>NORTHERN ME</v>
          </cell>
          <cell r="B98" t="str">
            <v>PATTEN</v>
          </cell>
          <cell r="C98">
            <v>38807</v>
          </cell>
          <cell r="AJ98">
            <v>1817.9</v>
          </cell>
          <cell r="AK98">
            <v>1</v>
          </cell>
        </row>
        <row r="99">
          <cell r="A99" t="str">
            <v>NORTHERN ME</v>
          </cell>
          <cell r="B99" t="str">
            <v>PRESQUE ISLE</v>
          </cell>
          <cell r="C99">
            <v>38748</v>
          </cell>
          <cell r="AJ99">
            <v>24282.799999999999</v>
          </cell>
          <cell r="AK99">
            <v>1</v>
          </cell>
        </row>
        <row r="100">
          <cell r="A100" t="str">
            <v>NORTHERN ME</v>
          </cell>
          <cell r="B100" t="str">
            <v>PRESQUE ISLE</v>
          </cell>
          <cell r="C100">
            <v>38776</v>
          </cell>
          <cell r="AJ100">
            <v>24152.9</v>
          </cell>
          <cell r="AK100">
            <v>1</v>
          </cell>
        </row>
        <row r="101">
          <cell r="A101" t="str">
            <v>NORTHERN ME</v>
          </cell>
          <cell r="B101" t="str">
            <v>PRESQUE ISLE</v>
          </cell>
          <cell r="C101">
            <v>38807</v>
          </cell>
          <cell r="AJ101">
            <v>29434.7</v>
          </cell>
          <cell r="AK101">
            <v>1</v>
          </cell>
        </row>
        <row r="102">
          <cell r="A102" t="str">
            <v>OUT OF STATE</v>
          </cell>
          <cell r="B102" t="str">
            <v>OUT OF STATE</v>
          </cell>
          <cell r="C102">
            <v>38748</v>
          </cell>
          <cell r="AJ102">
            <v>114465.5</v>
          </cell>
          <cell r="AK102">
            <v>1</v>
          </cell>
        </row>
        <row r="103">
          <cell r="A103" t="str">
            <v>OUT OF STATE</v>
          </cell>
          <cell r="B103" t="str">
            <v>OUT OF STATE</v>
          </cell>
          <cell r="C103">
            <v>38776</v>
          </cell>
          <cell r="AJ103">
            <v>111926.9</v>
          </cell>
          <cell r="AK103">
            <v>1</v>
          </cell>
        </row>
        <row r="104">
          <cell r="A104" t="str">
            <v>OUT OF STATE</v>
          </cell>
          <cell r="B104" t="str">
            <v>OUT OF STATE</v>
          </cell>
          <cell r="C104">
            <v>38807</v>
          </cell>
          <cell r="AJ104">
            <v>161255.70000000001</v>
          </cell>
          <cell r="AK104">
            <v>1</v>
          </cell>
        </row>
        <row r="105">
          <cell r="A105" t="str">
            <v>PENOBSCOT</v>
          </cell>
          <cell r="B105" t="str">
            <v>BANGOR</v>
          </cell>
          <cell r="C105">
            <v>38748</v>
          </cell>
          <cell r="AJ105">
            <v>111335.9</v>
          </cell>
          <cell r="AK105">
            <v>1</v>
          </cell>
        </row>
        <row r="106">
          <cell r="A106" t="str">
            <v>PENOBSCOT</v>
          </cell>
          <cell r="B106" t="str">
            <v>BANGOR</v>
          </cell>
          <cell r="C106">
            <v>38776</v>
          </cell>
          <cell r="AJ106">
            <v>109804.9</v>
          </cell>
          <cell r="AK106">
            <v>1</v>
          </cell>
        </row>
        <row r="107">
          <cell r="A107" t="str">
            <v>PENOBSCOT</v>
          </cell>
          <cell r="B107" t="str">
            <v>BANGOR</v>
          </cell>
          <cell r="C107">
            <v>38807</v>
          </cell>
          <cell r="AJ107">
            <v>134689.70000000001</v>
          </cell>
          <cell r="AK107">
            <v>1</v>
          </cell>
        </row>
        <row r="108">
          <cell r="A108" t="str">
            <v>PENOBSCOT</v>
          </cell>
          <cell r="B108" t="str">
            <v>BANGOR SUB</v>
          </cell>
          <cell r="C108">
            <v>38748</v>
          </cell>
          <cell r="AJ108">
            <v>19522.3</v>
          </cell>
          <cell r="AK108">
            <v>1</v>
          </cell>
        </row>
        <row r="109">
          <cell r="A109" t="str">
            <v>PENOBSCOT</v>
          </cell>
          <cell r="B109" t="str">
            <v>BANGOR SUB</v>
          </cell>
          <cell r="C109">
            <v>38776</v>
          </cell>
          <cell r="AJ109">
            <v>20240.400000000001</v>
          </cell>
          <cell r="AK109">
            <v>1</v>
          </cell>
        </row>
        <row r="110">
          <cell r="A110" t="str">
            <v>PENOBSCOT</v>
          </cell>
          <cell r="B110" t="str">
            <v>BANGOR SUB</v>
          </cell>
          <cell r="C110">
            <v>38807</v>
          </cell>
          <cell r="AJ110">
            <v>25837</v>
          </cell>
          <cell r="AK110">
            <v>1</v>
          </cell>
        </row>
        <row r="111">
          <cell r="A111" t="str">
            <v>PENOBSCOT</v>
          </cell>
          <cell r="B111" t="str">
            <v>DOVER-FOXCROFT</v>
          </cell>
          <cell r="C111">
            <v>38748</v>
          </cell>
          <cell r="AJ111">
            <v>9249</v>
          </cell>
          <cell r="AK111">
            <v>1</v>
          </cell>
        </row>
        <row r="112">
          <cell r="A112" t="str">
            <v>PENOBSCOT</v>
          </cell>
          <cell r="B112" t="str">
            <v>DOVER-FOXCROFT</v>
          </cell>
          <cell r="C112">
            <v>38776</v>
          </cell>
          <cell r="AJ112">
            <v>9370.7999999999993</v>
          </cell>
          <cell r="AK112">
            <v>1</v>
          </cell>
        </row>
        <row r="113">
          <cell r="A113" t="str">
            <v>PENOBSCOT</v>
          </cell>
          <cell r="B113" t="str">
            <v>DOVER-FOXCROFT</v>
          </cell>
          <cell r="C113">
            <v>38807</v>
          </cell>
          <cell r="AJ113">
            <v>11644.2</v>
          </cell>
          <cell r="AK113">
            <v>1</v>
          </cell>
        </row>
        <row r="114">
          <cell r="A114" t="str">
            <v>PENOBSCOT</v>
          </cell>
          <cell r="B114" t="str">
            <v>LINCOLN</v>
          </cell>
          <cell r="C114">
            <v>38748</v>
          </cell>
          <cell r="AJ114">
            <v>6000.2</v>
          </cell>
          <cell r="AK114">
            <v>1</v>
          </cell>
        </row>
        <row r="115">
          <cell r="A115" t="str">
            <v>PENOBSCOT</v>
          </cell>
          <cell r="B115" t="str">
            <v>LINCOLN</v>
          </cell>
          <cell r="C115">
            <v>38776</v>
          </cell>
          <cell r="AJ115">
            <v>5891.1</v>
          </cell>
          <cell r="AK115">
            <v>1</v>
          </cell>
        </row>
        <row r="116">
          <cell r="A116" t="str">
            <v>PENOBSCOT</v>
          </cell>
          <cell r="B116" t="str">
            <v>LINCOLN</v>
          </cell>
          <cell r="C116">
            <v>38807</v>
          </cell>
          <cell r="AJ116">
            <v>7504.7</v>
          </cell>
          <cell r="AK116">
            <v>1</v>
          </cell>
        </row>
        <row r="117">
          <cell r="A117" t="str">
            <v>PENOBSCOT</v>
          </cell>
          <cell r="B117" t="str">
            <v>MILLINOCKET</v>
          </cell>
          <cell r="C117">
            <v>38748</v>
          </cell>
          <cell r="AJ117">
            <v>3028.7</v>
          </cell>
          <cell r="AK117">
            <v>1</v>
          </cell>
        </row>
        <row r="118">
          <cell r="A118" t="str">
            <v>PENOBSCOT</v>
          </cell>
          <cell r="B118" t="str">
            <v>MILLINOCKET</v>
          </cell>
          <cell r="C118">
            <v>38776</v>
          </cell>
          <cell r="AJ118">
            <v>3173.3</v>
          </cell>
          <cell r="AK118">
            <v>1</v>
          </cell>
        </row>
        <row r="119">
          <cell r="A119" t="str">
            <v>PENOBSCOT</v>
          </cell>
          <cell r="B119" t="str">
            <v>MILLINOCKET</v>
          </cell>
          <cell r="C119">
            <v>38807</v>
          </cell>
          <cell r="AJ119">
            <v>4247.2</v>
          </cell>
          <cell r="AK119">
            <v>1</v>
          </cell>
        </row>
        <row r="120">
          <cell r="A120" t="str">
            <v>PENOBSCOT</v>
          </cell>
          <cell r="B120" t="str">
            <v>WINTERPORT</v>
          </cell>
          <cell r="C120">
            <v>38748</v>
          </cell>
          <cell r="AJ120">
            <v>2197.8000000000002</v>
          </cell>
          <cell r="AK120">
            <v>1</v>
          </cell>
        </row>
        <row r="121">
          <cell r="A121" t="str">
            <v>PENOBSCOT</v>
          </cell>
          <cell r="B121" t="str">
            <v>WINTERPORT</v>
          </cell>
          <cell r="C121">
            <v>38776</v>
          </cell>
          <cell r="AJ121">
            <v>1836.3</v>
          </cell>
          <cell r="AK121">
            <v>1</v>
          </cell>
        </row>
        <row r="122">
          <cell r="A122" t="str">
            <v>PENOBSCOT</v>
          </cell>
          <cell r="B122" t="str">
            <v>WINTERPORT</v>
          </cell>
          <cell r="C122">
            <v>38807</v>
          </cell>
          <cell r="AJ122">
            <v>2876.8</v>
          </cell>
          <cell r="AK122">
            <v>1</v>
          </cell>
        </row>
        <row r="123">
          <cell r="A123" t="str">
            <v>SOUTHERN ME</v>
          </cell>
          <cell r="B123" t="str">
            <v>BIDDEFORD</v>
          </cell>
          <cell r="C123">
            <v>38748</v>
          </cell>
          <cell r="AJ123">
            <v>39919.699999999997</v>
          </cell>
          <cell r="AK123">
            <v>1</v>
          </cell>
        </row>
        <row r="124">
          <cell r="A124" t="str">
            <v>SOUTHERN ME</v>
          </cell>
          <cell r="B124" t="str">
            <v>BIDDEFORD</v>
          </cell>
          <cell r="C124">
            <v>38776</v>
          </cell>
          <cell r="AJ124">
            <v>40515.699999999997</v>
          </cell>
          <cell r="AK124">
            <v>1</v>
          </cell>
        </row>
        <row r="125">
          <cell r="A125" t="str">
            <v>SOUTHERN ME</v>
          </cell>
          <cell r="B125" t="str">
            <v>BIDDEFORD</v>
          </cell>
          <cell r="C125">
            <v>38807</v>
          </cell>
          <cell r="AJ125">
            <v>49012.5</v>
          </cell>
          <cell r="AK125">
            <v>1</v>
          </cell>
        </row>
        <row r="126">
          <cell r="A126" t="str">
            <v>SOUTHERN ME</v>
          </cell>
          <cell r="B126" t="str">
            <v>FRYEBURG</v>
          </cell>
          <cell r="C126">
            <v>38748</v>
          </cell>
          <cell r="AJ126">
            <v>3123.2</v>
          </cell>
          <cell r="AK126">
            <v>1</v>
          </cell>
        </row>
        <row r="127">
          <cell r="A127" t="str">
            <v>SOUTHERN ME</v>
          </cell>
          <cell r="B127" t="str">
            <v>FRYEBURG</v>
          </cell>
          <cell r="C127">
            <v>38776</v>
          </cell>
          <cell r="AJ127">
            <v>2915.7</v>
          </cell>
          <cell r="AK127">
            <v>1</v>
          </cell>
        </row>
        <row r="128">
          <cell r="A128" t="str">
            <v>SOUTHERN ME</v>
          </cell>
          <cell r="B128" t="str">
            <v>FRYEBURG</v>
          </cell>
          <cell r="C128">
            <v>38807</v>
          </cell>
          <cell r="AJ128">
            <v>4476.3</v>
          </cell>
          <cell r="AK128">
            <v>1</v>
          </cell>
        </row>
        <row r="129">
          <cell r="A129" t="str">
            <v>SOUTHERN ME</v>
          </cell>
          <cell r="B129" t="str">
            <v>KENNEBUNK</v>
          </cell>
          <cell r="C129">
            <v>38748</v>
          </cell>
          <cell r="AJ129">
            <v>8731.1</v>
          </cell>
          <cell r="AK129">
            <v>1</v>
          </cell>
        </row>
        <row r="130">
          <cell r="A130" t="str">
            <v>SOUTHERN ME</v>
          </cell>
          <cell r="B130" t="str">
            <v>KENNEBUNK</v>
          </cell>
          <cell r="C130">
            <v>38776</v>
          </cell>
          <cell r="AJ130">
            <v>9568.4</v>
          </cell>
          <cell r="AK130">
            <v>1</v>
          </cell>
        </row>
        <row r="131">
          <cell r="A131" t="str">
            <v>SOUTHERN ME</v>
          </cell>
          <cell r="B131" t="str">
            <v>KENNEBUNK</v>
          </cell>
          <cell r="C131">
            <v>38807</v>
          </cell>
          <cell r="AJ131">
            <v>12467</v>
          </cell>
          <cell r="AK131">
            <v>1</v>
          </cell>
        </row>
        <row r="132">
          <cell r="A132" t="str">
            <v>SOUTHERN ME</v>
          </cell>
          <cell r="B132" t="str">
            <v>KITTERY</v>
          </cell>
          <cell r="C132">
            <v>38748</v>
          </cell>
          <cell r="AJ132">
            <v>22064.5</v>
          </cell>
          <cell r="AK132">
            <v>1</v>
          </cell>
        </row>
        <row r="133">
          <cell r="A133" t="str">
            <v>SOUTHERN ME</v>
          </cell>
          <cell r="B133" t="str">
            <v>KITTERY</v>
          </cell>
          <cell r="C133">
            <v>38776</v>
          </cell>
          <cell r="AJ133">
            <v>23744</v>
          </cell>
          <cell r="AK133">
            <v>1</v>
          </cell>
        </row>
        <row r="134">
          <cell r="A134" t="str">
            <v>SOUTHERN ME</v>
          </cell>
          <cell r="B134" t="str">
            <v>KITTERY</v>
          </cell>
          <cell r="C134">
            <v>38807</v>
          </cell>
          <cell r="AJ134">
            <v>31004</v>
          </cell>
          <cell r="AK134">
            <v>1</v>
          </cell>
        </row>
        <row r="135">
          <cell r="A135" t="str">
            <v>SOUTHERN ME</v>
          </cell>
          <cell r="B135" t="str">
            <v>SANFORD</v>
          </cell>
          <cell r="C135">
            <v>38748</v>
          </cell>
          <cell r="AJ135">
            <v>22300.9</v>
          </cell>
          <cell r="AK135">
            <v>1</v>
          </cell>
        </row>
        <row r="136">
          <cell r="A136" t="str">
            <v>SOUTHERN ME</v>
          </cell>
          <cell r="B136" t="str">
            <v>SANFORD</v>
          </cell>
          <cell r="C136">
            <v>38776</v>
          </cell>
          <cell r="AJ136">
            <v>22667.4</v>
          </cell>
          <cell r="AK136">
            <v>1</v>
          </cell>
        </row>
        <row r="137">
          <cell r="A137" t="str">
            <v>SOUTHERN ME</v>
          </cell>
          <cell r="B137" t="str">
            <v>SANFORD</v>
          </cell>
          <cell r="C137">
            <v>38807</v>
          </cell>
          <cell r="AJ137">
            <v>29310.5</v>
          </cell>
          <cell r="AK137">
            <v>1</v>
          </cell>
        </row>
      </sheetData>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tro"/>
      <sheetName val="Sum Table1"/>
      <sheetName val="Sum Table2"/>
      <sheetName val="TRS"/>
      <sheetName val="CRS"/>
      <sheetName val="BldgSup"/>
      <sheetName val="Food"/>
      <sheetName val="G.M."/>
      <sheetName val="Oth. Retail"/>
      <sheetName val="Auto"/>
      <sheetName val="Rest_Lodg"/>
      <sheetName val="Restaurants"/>
      <sheetName val="Lodging"/>
      <sheetName val="ESA_Defs"/>
      <sheetName val="ESA_Defs2"/>
      <sheetName val="ESA_Defs3"/>
      <sheetName val="ESA_Defs4"/>
      <sheetName val="Store_Defs"/>
      <sheetName val="QtrData"/>
      <sheetName val="QDat2"/>
      <sheetName val="QtrDate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3">
          <cell r="A3" t="str">
            <v>ANDROSCOGGIN</v>
          </cell>
          <cell r="B3" t="str">
            <v>FARMINGTON</v>
          </cell>
          <cell r="C3">
            <v>38748</v>
          </cell>
          <cell r="AJ3">
            <v>11818.6</v>
          </cell>
          <cell r="AK3">
            <v>1</v>
          </cell>
        </row>
        <row r="4">
          <cell r="A4" t="str">
            <v>ANDROSCOGGIN</v>
          </cell>
          <cell r="B4" t="str">
            <v>FARMINGTON</v>
          </cell>
          <cell r="C4">
            <v>38776</v>
          </cell>
          <cell r="AJ4">
            <v>11902.4</v>
          </cell>
          <cell r="AK4">
            <v>1</v>
          </cell>
        </row>
        <row r="5">
          <cell r="A5" t="str">
            <v>ANDROSCOGGIN</v>
          </cell>
          <cell r="B5" t="str">
            <v>FARMINGTON</v>
          </cell>
          <cell r="C5">
            <v>38807</v>
          </cell>
          <cell r="AJ5">
            <v>14815.8</v>
          </cell>
          <cell r="AK5">
            <v>1</v>
          </cell>
        </row>
        <row r="6">
          <cell r="A6" t="str">
            <v>ANDROSCOGGIN</v>
          </cell>
          <cell r="B6" t="str">
            <v>LEWISTON</v>
          </cell>
          <cell r="C6">
            <v>38748</v>
          </cell>
          <cell r="AJ6">
            <v>68336.399999999994</v>
          </cell>
          <cell r="AK6">
            <v>1</v>
          </cell>
        </row>
        <row r="7">
          <cell r="A7" t="str">
            <v>ANDROSCOGGIN</v>
          </cell>
          <cell r="B7" t="str">
            <v>LEWISTON</v>
          </cell>
          <cell r="C7">
            <v>38776</v>
          </cell>
          <cell r="AJ7">
            <v>68980.100000000006</v>
          </cell>
          <cell r="AK7">
            <v>1</v>
          </cell>
        </row>
        <row r="8">
          <cell r="A8" t="str">
            <v>ANDROSCOGGIN</v>
          </cell>
          <cell r="B8" t="str">
            <v>LEWISTON</v>
          </cell>
          <cell r="C8">
            <v>38807</v>
          </cell>
          <cell r="AJ8">
            <v>85902.9</v>
          </cell>
          <cell r="AK8">
            <v>1</v>
          </cell>
        </row>
        <row r="9">
          <cell r="A9" t="str">
            <v>ANDROSCOGGIN</v>
          </cell>
          <cell r="B9" t="str">
            <v>LEWISTON SUB</v>
          </cell>
          <cell r="C9">
            <v>38748</v>
          </cell>
          <cell r="AJ9">
            <v>5841.8</v>
          </cell>
          <cell r="AK9">
            <v>1</v>
          </cell>
        </row>
        <row r="10">
          <cell r="A10" t="str">
            <v>ANDROSCOGGIN</v>
          </cell>
          <cell r="B10" t="str">
            <v>LEWISTON SUB</v>
          </cell>
          <cell r="C10">
            <v>38776</v>
          </cell>
          <cell r="AJ10">
            <v>4935.7</v>
          </cell>
          <cell r="AK10">
            <v>1</v>
          </cell>
        </row>
        <row r="11">
          <cell r="A11" t="str">
            <v>ANDROSCOGGIN</v>
          </cell>
          <cell r="B11" t="str">
            <v>LEWISTON SUB</v>
          </cell>
          <cell r="C11">
            <v>38807</v>
          </cell>
          <cell r="AJ11">
            <v>9058.9</v>
          </cell>
          <cell r="AK11">
            <v>1</v>
          </cell>
        </row>
        <row r="12">
          <cell r="A12" t="str">
            <v>ANDROSCOGGIN</v>
          </cell>
          <cell r="B12" t="str">
            <v>LIVERMORE</v>
          </cell>
          <cell r="C12">
            <v>38748</v>
          </cell>
          <cell r="AJ12">
            <v>3752.6</v>
          </cell>
          <cell r="AK12">
            <v>1</v>
          </cell>
        </row>
        <row r="13">
          <cell r="A13" t="str">
            <v>ANDROSCOGGIN</v>
          </cell>
          <cell r="B13" t="str">
            <v>LIVERMORE</v>
          </cell>
          <cell r="C13">
            <v>38776</v>
          </cell>
          <cell r="AJ13">
            <v>3739</v>
          </cell>
          <cell r="AK13">
            <v>1</v>
          </cell>
        </row>
        <row r="14">
          <cell r="A14" t="str">
            <v>ANDROSCOGGIN</v>
          </cell>
          <cell r="B14" t="str">
            <v>LIVERMORE</v>
          </cell>
          <cell r="C14">
            <v>38807</v>
          </cell>
          <cell r="AJ14">
            <v>4765.3999999999996</v>
          </cell>
          <cell r="AK14">
            <v>1</v>
          </cell>
        </row>
        <row r="15">
          <cell r="A15" t="str">
            <v>ANDROSCOGGIN</v>
          </cell>
          <cell r="B15" t="str">
            <v>PARIS</v>
          </cell>
          <cell r="C15">
            <v>38748</v>
          </cell>
          <cell r="AJ15">
            <v>13731.8</v>
          </cell>
          <cell r="AK15">
            <v>1</v>
          </cell>
        </row>
        <row r="16">
          <cell r="A16" t="str">
            <v>ANDROSCOGGIN</v>
          </cell>
          <cell r="B16" t="str">
            <v>PARIS</v>
          </cell>
          <cell r="C16">
            <v>38776</v>
          </cell>
          <cell r="AJ16">
            <v>13769.1</v>
          </cell>
          <cell r="AK16">
            <v>1</v>
          </cell>
        </row>
        <row r="17">
          <cell r="A17" t="str">
            <v>ANDROSCOGGIN</v>
          </cell>
          <cell r="B17" t="str">
            <v>PARIS</v>
          </cell>
          <cell r="C17">
            <v>38807</v>
          </cell>
          <cell r="AJ17">
            <v>17238.900000000001</v>
          </cell>
          <cell r="AK17">
            <v>1</v>
          </cell>
        </row>
        <row r="18">
          <cell r="A18" t="str">
            <v>ANDROSCOGGIN</v>
          </cell>
          <cell r="B18" t="str">
            <v>RANGELEY</v>
          </cell>
          <cell r="C18">
            <v>38748</v>
          </cell>
          <cell r="AJ18">
            <v>5833.4</v>
          </cell>
          <cell r="AK18">
            <v>1</v>
          </cell>
        </row>
        <row r="19">
          <cell r="A19" t="str">
            <v>ANDROSCOGGIN</v>
          </cell>
          <cell r="B19" t="str">
            <v>RANGELEY</v>
          </cell>
          <cell r="C19">
            <v>38776</v>
          </cell>
          <cell r="AJ19">
            <v>7223.9</v>
          </cell>
          <cell r="AK19">
            <v>1</v>
          </cell>
        </row>
        <row r="20">
          <cell r="A20" t="str">
            <v>ANDROSCOGGIN</v>
          </cell>
          <cell r="B20" t="str">
            <v>RANGELEY</v>
          </cell>
          <cell r="C20">
            <v>38807</v>
          </cell>
          <cell r="AJ20">
            <v>7740.4</v>
          </cell>
          <cell r="AK20">
            <v>1</v>
          </cell>
        </row>
        <row r="21">
          <cell r="A21" t="str">
            <v>ANDROSCOGGIN</v>
          </cell>
          <cell r="B21" t="str">
            <v>RUMFORD</v>
          </cell>
          <cell r="C21">
            <v>38748</v>
          </cell>
          <cell r="AJ21">
            <v>11732.3</v>
          </cell>
          <cell r="AK21">
            <v>1</v>
          </cell>
        </row>
        <row r="22">
          <cell r="A22" t="str">
            <v>ANDROSCOGGIN</v>
          </cell>
          <cell r="B22" t="str">
            <v>RUMFORD</v>
          </cell>
          <cell r="C22">
            <v>38776</v>
          </cell>
          <cell r="AJ22">
            <v>14887.9</v>
          </cell>
          <cell r="AK22">
            <v>1</v>
          </cell>
        </row>
        <row r="23">
          <cell r="A23" t="str">
            <v>ANDROSCOGGIN</v>
          </cell>
          <cell r="B23" t="str">
            <v>RUMFORD</v>
          </cell>
          <cell r="C23">
            <v>38807</v>
          </cell>
          <cell r="AJ23">
            <v>16240.1</v>
          </cell>
          <cell r="AK23">
            <v>1</v>
          </cell>
        </row>
        <row r="24">
          <cell r="A24" t="str">
            <v>CUMBERLAND</v>
          </cell>
          <cell r="B24" t="str">
            <v>PORTLAND</v>
          </cell>
          <cell r="C24">
            <v>38748</v>
          </cell>
          <cell r="AJ24">
            <v>177570.9</v>
          </cell>
          <cell r="AK24">
            <v>1</v>
          </cell>
        </row>
        <row r="25">
          <cell r="A25" t="str">
            <v>CUMBERLAND</v>
          </cell>
          <cell r="B25" t="str">
            <v>PORTLAND</v>
          </cell>
          <cell r="C25">
            <v>38776</v>
          </cell>
          <cell r="AJ25">
            <v>175753.5</v>
          </cell>
          <cell r="AK25">
            <v>1</v>
          </cell>
        </row>
        <row r="26">
          <cell r="A26" t="str">
            <v>CUMBERLAND</v>
          </cell>
          <cell r="B26" t="str">
            <v>PORTLAND</v>
          </cell>
          <cell r="C26">
            <v>38807</v>
          </cell>
          <cell r="AJ26">
            <v>210545.3</v>
          </cell>
          <cell r="AK26">
            <v>1</v>
          </cell>
        </row>
        <row r="27">
          <cell r="A27" t="str">
            <v>CUMBERLAND</v>
          </cell>
          <cell r="B27" t="str">
            <v>PORTLAND SUB</v>
          </cell>
          <cell r="C27">
            <v>38748</v>
          </cell>
          <cell r="AJ27">
            <v>67049.5</v>
          </cell>
          <cell r="AK27">
            <v>1</v>
          </cell>
        </row>
        <row r="28">
          <cell r="A28" t="str">
            <v>CUMBERLAND</v>
          </cell>
          <cell r="B28" t="str">
            <v>PORTLAND SUB</v>
          </cell>
          <cell r="C28">
            <v>38776</v>
          </cell>
          <cell r="AJ28">
            <v>62383.199999999997</v>
          </cell>
          <cell r="AK28">
            <v>1</v>
          </cell>
        </row>
        <row r="29">
          <cell r="A29" t="str">
            <v>CUMBERLAND</v>
          </cell>
          <cell r="B29" t="str">
            <v>PORTLAND SUB</v>
          </cell>
          <cell r="C29">
            <v>38807</v>
          </cell>
          <cell r="AJ29">
            <v>77583.7</v>
          </cell>
          <cell r="AK29">
            <v>1</v>
          </cell>
        </row>
        <row r="30">
          <cell r="A30" t="str">
            <v>CUMBERLAND</v>
          </cell>
          <cell r="B30" t="str">
            <v>SEBAGO LAKE</v>
          </cell>
          <cell r="C30">
            <v>38748</v>
          </cell>
          <cell r="AJ30">
            <v>28928.7</v>
          </cell>
          <cell r="AK30">
            <v>1</v>
          </cell>
        </row>
        <row r="31">
          <cell r="A31" t="str">
            <v>CUMBERLAND</v>
          </cell>
          <cell r="B31" t="str">
            <v>SEBAGO LAKE</v>
          </cell>
          <cell r="C31">
            <v>38776</v>
          </cell>
          <cell r="AJ31">
            <v>29658.400000000001</v>
          </cell>
          <cell r="AK31">
            <v>1</v>
          </cell>
        </row>
        <row r="32">
          <cell r="A32" t="str">
            <v>CUMBERLAND</v>
          </cell>
          <cell r="B32" t="str">
            <v>SEBAGO LAKE</v>
          </cell>
          <cell r="C32">
            <v>38807</v>
          </cell>
          <cell r="AJ32">
            <v>38924.5</v>
          </cell>
          <cell r="AK32">
            <v>1</v>
          </cell>
        </row>
        <row r="33">
          <cell r="A33" t="str">
            <v>EASTERN ME</v>
          </cell>
          <cell r="B33" t="str">
            <v>BAR HARBOR</v>
          </cell>
          <cell r="C33">
            <v>38748</v>
          </cell>
          <cell r="AJ33">
            <v>4966.6000000000004</v>
          </cell>
          <cell r="AK33">
            <v>1</v>
          </cell>
        </row>
        <row r="34">
          <cell r="A34" t="str">
            <v>EASTERN ME</v>
          </cell>
          <cell r="B34" t="str">
            <v>BAR HARBOR</v>
          </cell>
          <cell r="C34">
            <v>38776</v>
          </cell>
          <cell r="AJ34">
            <v>5362.8</v>
          </cell>
          <cell r="AK34">
            <v>1</v>
          </cell>
        </row>
        <row r="35">
          <cell r="A35" t="str">
            <v>EASTERN ME</v>
          </cell>
          <cell r="B35" t="str">
            <v>BAR HARBOR</v>
          </cell>
          <cell r="C35">
            <v>38807</v>
          </cell>
          <cell r="AJ35">
            <v>7065.9</v>
          </cell>
          <cell r="AK35">
            <v>1</v>
          </cell>
        </row>
        <row r="36">
          <cell r="A36" t="str">
            <v>EASTERN ME</v>
          </cell>
          <cell r="B36" t="str">
            <v>BLUE HILL</v>
          </cell>
          <cell r="C36">
            <v>38748</v>
          </cell>
          <cell r="AJ36">
            <v>3388.2</v>
          </cell>
          <cell r="AK36">
            <v>1</v>
          </cell>
        </row>
        <row r="37">
          <cell r="A37" t="str">
            <v>EASTERN ME</v>
          </cell>
          <cell r="B37" t="str">
            <v>BLUE HILL</v>
          </cell>
          <cell r="C37">
            <v>38776</v>
          </cell>
          <cell r="AJ37">
            <v>2902.5</v>
          </cell>
          <cell r="AK37">
            <v>1</v>
          </cell>
        </row>
        <row r="38">
          <cell r="A38" t="str">
            <v>EASTERN ME</v>
          </cell>
          <cell r="B38" t="str">
            <v>BLUE HILL</v>
          </cell>
          <cell r="C38">
            <v>38807</v>
          </cell>
          <cell r="AJ38">
            <v>4078.7</v>
          </cell>
          <cell r="AK38">
            <v>1</v>
          </cell>
        </row>
        <row r="39">
          <cell r="A39" t="str">
            <v>EASTERN ME</v>
          </cell>
          <cell r="B39" t="str">
            <v>CALAIS</v>
          </cell>
          <cell r="C39">
            <v>38748</v>
          </cell>
          <cell r="AJ39">
            <v>6438.2</v>
          </cell>
          <cell r="AK39">
            <v>1</v>
          </cell>
        </row>
        <row r="40">
          <cell r="A40" t="str">
            <v>EASTERN ME</v>
          </cell>
          <cell r="B40" t="str">
            <v>CALAIS</v>
          </cell>
          <cell r="C40">
            <v>38776</v>
          </cell>
          <cell r="AJ40">
            <v>6622</v>
          </cell>
          <cell r="AK40">
            <v>1</v>
          </cell>
        </row>
        <row r="41">
          <cell r="A41" t="str">
            <v>EASTERN ME</v>
          </cell>
          <cell r="B41" t="str">
            <v>CALAIS</v>
          </cell>
          <cell r="C41">
            <v>38807</v>
          </cell>
          <cell r="AJ41">
            <v>8091.4</v>
          </cell>
          <cell r="AK41">
            <v>1</v>
          </cell>
        </row>
        <row r="42">
          <cell r="A42" t="str">
            <v>EASTERN ME</v>
          </cell>
          <cell r="B42" t="str">
            <v>EASTPORT</v>
          </cell>
          <cell r="C42">
            <v>38748</v>
          </cell>
          <cell r="AJ42">
            <v>885.1</v>
          </cell>
          <cell r="AK42">
            <v>1</v>
          </cell>
        </row>
        <row r="43">
          <cell r="A43" t="str">
            <v>EASTERN ME</v>
          </cell>
          <cell r="B43" t="str">
            <v>EASTPORT</v>
          </cell>
          <cell r="C43">
            <v>38776</v>
          </cell>
          <cell r="AJ43">
            <v>802.9</v>
          </cell>
          <cell r="AK43">
            <v>1</v>
          </cell>
        </row>
        <row r="44">
          <cell r="A44" t="str">
            <v>EASTERN ME</v>
          </cell>
          <cell r="B44" t="str">
            <v>EASTPORT</v>
          </cell>
          <cell r="C44">
            <v>38807</v>
          </cell>
          <cell r="AJ44">
            <v>1259.0999999999999</v>
          </cell>
          <cell r="AK44">
            <v>1</v>
          </cell>
        </row>
        <row r="45">
          <cell r="A45" t="str">
            <v>EASTERN ME</v>
          </cell>
          <cell r="B45" t="str">
            <v>ELLSWORTH</v>
          </cell>
          <cell r="C45">
            <v>38748</v>
          </cell>
          <cell r="AJ45">
            <v>25660.799999999999</v>
          </cell>
          <cell r="AK45">
            <v>1</v>
          </cell>
        </row>
        <row r="46">
          <cell r="A46" t="str">
            <v>EASTERN ME</v>
          </cell>
          <cell r="B46" t="str">
            <v>ELLSWORTH</v>
          </cell>
          <cell r="C46">
            <v>38776</v>
          </cell>
          <cell r="AJ46">
            <v>24605</v>
          </cell>
          <cell r="AK46">
            <v>1</v>
          </cell>
        </row>
        <row r="47">
          <cell r="A47" t="str">
            <v>EASTERN ME</v>
          </cell>
          <cell r="B47" t="str">
            <v>ELLSWORTH</v>
          </cell>
          <cell r="C47">
            <v>38807</v>
          </cell>
          <cell r="AJ47">
            <v>30473.4</v>
          </cell>
          <cell r="AK47">
            <v>1</v>
          </cell>
        </row>
        <row r="48">
          <cell r="A48" t="str">
            <v>EASTERN ME</v>
          </cell>
          <cell r="B48" t="str">
            <v>JONESPORT</v>
          </cell>
          <cell r="C48">
            <v>38748</v>
          </cell>
          <cell r="AJ48">
            <v>2247.1</v>
          </cell>
          <cell r="AK48">
            <v>1</v>
          </cell>
        </row>
        <row r="49">
          <cell r="A49" t="str">
            <v>EASTERN ME</v>
          </cell>
          <cell r="B49" t="str">
            <v>JONESPORT</v>
          </cell>
          <cell r="C49">
            <v>38776</v>
          </cell>
          <cell r="AJ49">
            <v>2005</v>
          </cell>
          <cell r="AK49">
            <v>1</v>
          </cell>
        </row>
        <row r="50">
          <cell r="A50" t="str">
            <v>EASTERN ME</v>
          </cell>
          <cell r="B50" t="str">
            <v>JONESPORT</v>
          </cell>
          <cell r="C50">
            <v>38807</v>
          </cell>
          <cell r="AJ50">
            <v>3114.3</v>
          </cell>
          <cell r="AK50">
            <v>1</v>
          </cell>
        </row>
        <row r="51">
          <cell r="A51" t="str">
            <v>EASTERN ME</v>
          </cell>
          <cell r="B51" t="str">
            <v>MACHIAS</v>
          </cell>
          <cell r="C51">
            <v>38748</v>
          </cell>
          <cell r="AJ51">
            <v>2814.1</v>
          </cell>
          <cell r="AK51">
            <v>1</v>
          </cell>
        </row>
        <row r="52">
          <cell r="A52" t="str">
            <v>EASTERN ME</v>
          </cell>
          <cell r="B52" t="str">
            <v>MACHIAS</v>
          </cell>
          <cell r="C52">
            <v>38776</v>
          </cell>
          <cell r="AJ52">
            <v>2882.8</v>
          </cell>
          <cell r="AK52">
            <v>1</v>
          </cell>
        </row>
        <row r="53">
          <cell r="A53" t="str">
            <v>EASTERN ME</v>
          </cell>
          <cell r="B53" t="str">
            <v>MACHIAS</v>
          </cell>
          <cell r="C53">
            <v>38807</v>
          </cell>
          <cell r="AJ53">
            <v>3618.5</v>
          </cell>
          <cell r="AK53">
            <v>1</v>
          </cell>
        </row>
        <row r="54">
          <cell r="A54" t="str">
            <v>KENNEBEC</v>
          </cell>
          <cell r="B54" t="str">
            <v>AUGUSTA</v>
          </cell>
          <cell r="C54">
            <v>38748</v>
          </cell>
          <cell r="AJ54">
            <v>60230.6</v>
          </cell>
          <cell r="AK54">
            <v>1</v>
          </cell>
        </row>
        <row r="55">
          <cell r="A55" t="str">
            <v>KENNEBEC</v>
          </cell>
          <cell r="B55" t="str">
            <v>AUGUSTA</v>
          </cell>
          <cell r="C55">
            <v>38776</v>
          </cell>
          <cell r="AJ55">
            <v>63665.8</v>
          </cell>
          <cell r="AK55">
            <v>1</v>
          </cell>
        </row>
        <row r="56">
          <cell r="A56" t="str">
            <v>KENNEBEC</v>
          </cell>
          <cell r="B56" t="str">
            <v>AUGUSTA</v>
          </cell>
          <cell r="C56">
            <v>38807</v>
          </cell>
          <cell r="AJ56">
            <v>77749.100000000006</v>
          </cell>
          <cell r="AK56">
            <v>1</v>
          </cell>
        </row>
        <row r="57">
          <cell r="A57" t="str">
            <v>KENNEBEC</v>
          </cell>
          <cell r="B57" t="str">
            <v>JACKMAN</v>
          </cell>
          <cell r="C57">
            <v>38748</v>
          </cell>
          <cell r="AJ57">
            <v>1976.8</v>
          </cell>
          <cell r="AK57">
            <v>1</v>
          </cell>
        </row>
        <row r="58">
          <cell r="A58" t="str">
            <v>KENNEBEC</v>
          </cell>
          <cell r="B58" t="str">
            <v>JACKMAN</v>
          </cell>
          <cell r="C58">
            <v>38776</v>
          </cell>
          <cell r="AJ58">
            <v>1945.2</v>
          </cell>
          <cell r="AK58">
            <v>1</v>
          </cell>
        </row>
        <row r="59">
          <cell r="A59" t="str">
            <v>KENNEBEC</v>
          </cell>
          <cell r="B59" t="str">
            <v>JACKMAN</v>
          </cell>
          <cell r="C59">
            <v>38807</v>
          </cell>
          <cell r="AJ59">
            <v>2218.9</v>
          </cell>
          <cell r="AK59">
            <v>1</v>
          </cell>
        </row>
        <row r="60">
          <cell r="A60" t="str">
            <v>KENNEBEC</v>
          </cell>
          <cell r="B60" t="str">
            <v>PITTSFIELD</v>
          </cell>
          <cell r="C60">
            <v>38748</v>
          </cell>
          <cell r="AJ60">
            <v>5123.2</v>
          </cell>
          <cell r="AK60">
            <v>1</v>
          </cell>
        </row>
        <row r="61">
          <cell r="A61" t="str">
            <v>KENNEBEC</v>
          </cell>
          <cell r="B61" t="str">
            <v>PITTSFIELD</v>
          </cell>
          <cell r="C61">
            <v>38776</v>
          </cell>
          <cell r="AJ61">
            <v>5464</v>
          </cell>
          <cell r="AK61">
            <v>1</v>
          </cell>
        </row>
        <row r="62">
          <cell r="A62" t="str">
            <v>KENNEBEC</v>
          </cell>
          <cell r="B62" t="str">
            <v>PITTSFIELD</v>
          </cell>
          <cell r="C62">
            <v>38807</v>
          </cell>
          <cell r="AJ62">
            <v>6714.9</v>
          </cell>
          <cell r="AK62">
            <v>1</v>
          </cell>
        </row>
        <row r="63">
          <cell r="A63" t="str">
            <v>KENNEBEC</v>
          </cell>
          <cell r="B63" t="str">
            <v>SKOWHEGAN</v>
          </cell>
          <cell r="C63">
            <v>38748</v>
          </cell>
          <cell r="AJ63">
            <v>12960.7</v>
          </cell>
          <cell r="AK63">
            <v>1</v>
          </cell>
        </row>
        <row r="64">
          <cell r="A64" t="str">
            <v>KENNEBEC</v>
          </cell>
          <cell r="B64" t="str">
            <v>SKOWHEGAN</v>
          </cell>
          <cell r="C64">
            <v>38776</v>
          </cell>
          <cell r="AJ64">
            <v>13145.9</v>
          </cell>
          <cell r="AK64">
            <v>1</v>
          </cell>
        </row>
        <row r="65">
          <cell r="A65" t="str">
            <v>KENNEBEC</v>
          </cell>
          <cell r="B65" t="str">
            <v>SKOWHEGAN</v>
          </cell>
          <cell r="C65">
            <v>38807</v>
          </cell>
          <cell r="AJ65">
            <v>17765.7</v>
          </cell>
          <cell r="AK65">
            <v>1</v>
          </cell>
        </row>
        <row r="66">
          <cell r="A66" t="str">
            <v>KENNEBEC</v>
          </cell>
          <cell r="B66" t="str">
            <v>WATERVILLE</v>
          </cell>
          <cell r="C66">
            <v>38748</v>
          </cell>
          <cell r="AJ66">
            <v>39346.1</v>
          </cell>
          <cell r="AK66">
            <v>1</v>
          </cell>
        </row>
        <row r="67">
          <cell r="A67" t="str">
            <v>KENNEBEC</v>
          </cell>
          <cell r="B67" t="str">
            <v>WATERVILLE</v>
          </cell>
          <cell r="C67">
            <v>38776</v>
          </cell>
          <cell r="AJ67">
            <v>40024.300000000003</v>
          </cell>
          <cell r="AK67">
            <v>1</v>
          </cell>
        </row>
        <row r="68">
          <cell r="A68" t="str">
            <v>KENNEBEC</v>
          </cell>
          <cell r="B68" t="str">
            <v>WATERVILLE</v>
          </cell>
          <cell r="C68">
            <v>38807</v>
          </cell>
          <cell r="AJ68">
            <v>49622.400000000001</v>
          </cell>
          <cell r="AK68">
            <v>1</v>
          </cell>
        </row>
        <row r="69">
          <cell r="A69" t="str">
            <v>MID COAST</v>
          </cell>
          <cell r="B69" t="str">
            <v>BELFAST</v>
          </cell>
          <cell r="C69">
            <v>38748</v>
          </cell>
          <cell r="AJ69">
            <v>9164.4</v>
          </cell>
          <cell r="AK69">
            <v>1</v>
          </cell>
        </row>
        <row r="70">
          <cell r="A70" t="str">
            <v>MID COAST</v>
          </cell>
          <cell r="B70" t="str">
            <v>BELFAST</v>
          </cell>
          <cell r="C70">
            <v>38776</v>
          </cell>
          <cell r="AJ70">
            <v>8991.2999999999993</v>
          </cell>
          <cell r="AK70">
            <v>1</v>
          </cell>
        </row>
        <row r="71">
          <cell r="A71" t="str">
            <v>MID COAST</v>
          </cell>
          <cell r="B71" t="str">
            <v>BELFAST</v>
          </cell>
          <cell r="C71">
            <v>38807</v>
          </cell>
          <cell r="AJ71">
            <v>12166.1</v>
          </cell>
          <cell r="AK71">
            <v>1</v>
          </cell>
        </row>
        <row r="72">
          <cell r="A72" t="str">
            <v>MID COAST</v>
          </cell>
          <cell r="B72" t="str">
            <v>BRUNSWICK</v>
          </cell>
          <cell r="C72">
            <v>38748</v>
          </cell>
          <cell r="AJ72">
            <v>41243.4</v>
          </cell>
          <cell r="AK72">
            <v>1</v>
          </cell>
        </row>
        <row r="73">
          <cell r="A73" t="str">
            <v>MID COAST</v>
          </cell>
          <cell r="B73" t="str">
            <v>BRUNSWICK</v>
          </cell>
          <cell r="C73">
            <v>38776</v>
          </cell>
          <cell r="AJ73">
            <v>40554.400000000001</v>
          </cell>
          <cell r="AK73">
            <v>1</v>
          </cell>
        </row>
        <row r="74">
          <cell r="A74" t="str">
            <v>MID COAST</v>
          </cell>
          <cell r="B74" t="str">
            <v>BRUNSWICK</v>
          </cell>
          <cell r="C74">
            <v>38807</v>
          </cell>
          <cell r="AJ74">
            <v>53198.400000000001</v>
          </cell>
          <cell r="AK74">
            <v>1</v>
          </cell>
        </row>
        <row r="75">
          <cell r="A75" t="str">
            <v>MID COAST</v>
          </cell>
          <cell r="B75" t="str">
            <v>CAMDEN</v>
          </cell>
          <cell r="C75">
            <v>38748</v>
          </cell>
          <cell r="AJ75">
            <v>6735.4</v>
          </cell>
          <cell r="AK75">
            <v>1</v>
          </cell>
        </row>
        <row r="76">
          <cell r="A76" t="str">
            <v>MID COAST</v>
          </cell>
          <cell r="B76" t="str">
            <v>CAMDEN</v>
          </cell>
          <cell r="C76">
            <v>38776</v>
          </cell>
          <cell r="AJ76">
            <v>7149.9</v>
          </cell>
          <cell r="AK76">
            <v>1</v>
          </cell>
        </row>
        <row r="77">
          <cell r="A77" t="str">
            <v>MID COAST</v>
          </cell>
          <cell r="B77" t="str">
            <v>CAMDEN</v>
          </cell>
          <cell r="C77">
            <v>38807</v>
          </cell>
          <cell r="AJ77">
            <v>8942</v>
          </cell>
          <cell r="AK77">
            <v>1</v>
          </cell>
        </row>
        <row r="78">
          <cell r="A78" t="str">
            <v>MID COAST</v>
          </cell>
          <cell r="B78" t="str">
            <v>DAMARISCOTTA</v>
          </cell>
          <cell r="C78">
            <v>38748</v>
          </cell>
          <cell r="AJ78">
            <v>16149.1</v>
          </cell>
          <cell r="AK78">
            <v>1</v>
          </cell>
        </row>
        <row r="79">
          <cell r="A79" t="str">
            <v>MID COAST</v>
          </cell>
          <cell r="B79" t="str">
            <v>DAMARISCOTTA</v>
          </cell>
          <cell r="C79">
            <v>38776</v>
          </cell>
          <cell r="AJ79">
            <v>15636.9</v>
          </cell>
          <cell r="AK79">
            <v>1</v>
          </cell>
        </row>
        <row r="80">
          <cell r="A80" t="str">
            <v>MID COAST</v>
          </cell>
          <cell r="B80" t="str">
            <v>DAMARISCOTTA</v>
          </cell>
          <cell r="C80">
            <v>38807</v>
          </cell>
          <cell r="AJ80">
            <v>20386.7</v>
          </cell>
          <cell r="AK80">
            <v>1</v>
          </cell>
        </row>
        <row r="81">
          <cell r="A81" t="str">
            <v>MID COAST</v>
          </cell>
          <cell r="B81" t="str">
            <v>ROCKLAND</v>
          </cell>
          <cell r="C81">
            <v>38748</v>
          </cell>
          <cell r="AJ81">
            <v>21195</v>
          </cell>
          <cell r="AK81">
            <v>1</v>
          </cell>
        </row>
        <row r="82">
          <cell r="A82" t="str">
            <v>MID COAST</v>
          </cell>
          <cell r="B82" t="str">
            <v>ROCKLAND</v>
          </cell>
          <cell r="C82">
            <v>38776</v>
          </cell>
          <cell r="AJ82">
            <v>20622.5</v>
          </cell>
          <cell r="AK82">
            <v>1</v>
          </cell>
        </row>
        <row r="83">
          <cell r="A83" t="str">
            <v>MID COAST</v>
          </cell>
          <cell r="B83" t="str">
            <v>ROCKLAND</v>
          </cell>
          <cell r="C83">
            <v>38807</v>
          </cell>
          <cell r="AJ83">
            <v>25584.799999999999</v>
          </cell>
          <cell r="AK83">
            <v>1</v>
          </cell>
        </row>
        <row r="84">
          <cell r="A84" t="str">
            <v>MISCELLANEOUS</v>
          </cell>
          <cell r="B84" t="str">
            <v>STATE OF ME</v>
          </cell>
          <cell r="C84">
            <v>38748</v>
          </cell>
          <cell r="AJ84">
            <v>-84.3</v>
          </cell>
          <cell r="AK84">
            <v>1</v>
          </cell>
        </row>
        <row r="85">
          <cell r="A85" t="str">
            <v>MISCELLANEOUS</v>
          </cell>
          <cell r="B85" t="str">
            <v>STATE OF ME</v>
          </cell>
          <cell r="C85">
            <v>38776</v>
          </cell>
          <cell r="AJ85">
            <v>-238</v>
          </cell>
          <cell r="AK85">
            <v>1</v>
          </cell>
        </row>
        <row r="86">
          <cell r="A86" t="str">
            <v>MISCELLANEOUS</v>
          </cell>
          <cell r="B86" t="str">
            <v>STATE OF ME</v>
          </cell>
          <cell r="C86">
            <v>38807</v>
          </cell>
          <cell r="AJ86">
            <v>-34.5</v>
          </cell>
          <cell r="AK86">
            <v>1</v>
          </cell>
        </row>
        <row r="87">
          <cell r="A87" t="str">
            <v>NORTHERN ME</v>
          </cell>
          <cell r="B87" t="str">
            <v>FORT KENT</v>
          </cell>
          <cell r="C87">
            <v>38748</v>
          </cell>
          <cell r="AJ87">
            <v>5576.3</v>
          </cell>
          <cell r="AK87">
            <v>1</v>
          </cell>
        </row>
        <row r="88">
          <cell r="A88" t="str">
            <v>NORTHERN ME</v>
          </cell>
          <cell r="B88" t="str">
            <v>FORT KENT</v>
          </cell>
          <cell r="C88">
            <v>38776</v>
          </cell>
          <cell r="AJ88">
            <v>4468.8999999999996</v>
          </cell>
          <cell r="AK88">
            <v>1</v>
          </cell>
        </row>
        <row r="89">
          <cell r="A89" t="str">
            <v>NORTHERN ME</v>
          </cell>
          <cell r="B89" t="str">
            <v>FORT KENT</v>
          </cell>
          <cell r="C89">
            <v>38807</v>
          </cell>
          <cell r="AJ89">
            <v>5728.6</v>
          </cell>
          <cell r="AK89">
            <v>1</v>
          </cell>
        </row>
        <row r="90">
          <cell r="A90" t="str">
            <v>NORTHERN ME</v>
          </cell>
          <cell r="B90" t="str">
            <v>HOULTON</v>
          </cell>
          <cell r="C90">
            <v>38748</v>
          </cell>
          <cell r="AJ90">
            <v>7784.9</v>
          </cell>
          <cell r="AK90">
            <v>1</v>
          </cell>
        </row>
        <row r="91">
          <cell r="A91" t="str">
            <v>NORTHERN ME</v>
          </cell>
          <cell r="B91" t="str">
            <v>HOULTON</v>
          </cell>
          <cell r="C91">
            <v>38776</v>
          </cell>
          <cell r="AJ91">
            <v>7764.3</v>
          </cell>
          <cell r="AK91">
            <v>1</v>
          </cell>
        </row>
        <row r="92">
          <cell r="A92" t="str">
            <v>NORTHERN ME</v>
          </cell>
          <cell r="B92" t="str">
            <v>HOULTON</v>
          </cell>
          <cell r="C92">
            <v>38807</v>
          </cell>
          <cell r="AJ92">
            <v>9546.2000000000007</v>
          </cell>
          <cell r="AK92">
            <v>1</v>
          </cell>
        </row>
        <row r="93">
          <cell r="A93" t="str">
            <v>NORTHERN ME</v>
          </cell>
          <cell r="B93" t="str">
            <v>MADAWASKA</v>
          </cell>
          <cell r="C93">
            <v>38748</v>
          </cell>
          <cell r="AJ93">
            <v>3027.5</v>
          </cell>
          <cell r="AK93">
            <v>1</v>
          </cell>
        </row>
        <row r="94">
          <cell r="A94" t="str">
            <v>NORTHERN ME</v>
          </cell>
          <cell r="B94" t="str">
            <v>MADAWASKA</v>
          </cell>
          <cell r="C94">
            <v>38776</v>
          </cell>
          <cell r="AJ94">
            <v>3167.1</v>
          </cell>
          <cell r="AK94">
            <v>1</v>
          </cell>
        </row>
        <row r="95">
          <cell r="A95" t="str">
            <v>NORTHERN ME</v>
          </cell>
          <cell r="B95" t="str">
            <v>MADAWASKA</v>
          </cell>
          <cell r="C95">
            <v>38807</v>
          </cell>
          <cell r="AJ95">
            <v>4428.3</v>
          </cell>
          <cell r="AK95">
            <v>1</v>
          </cell>
        </row>
        <row r="96">
          <cell r="A96" t="str">
            <v>NORTHERN ME</v>
          </cell>
          <cell r="B96" t="str">
            <v>PATTEN</v>
          </cell>
          <cell r="C96">
            <v>38748</v>
          </cell>
          <cell r="AJ96">
            <v>1490.9</v>
          </cell>
          <cell r="AK96">
            <v>1</v>
          </cell>
        </row>
        <row r="97">
          <cell r="A97" t="str">
            <v>NORTHERN ME</v>
          </cell>
          <cell r="B97" t="str">
            <v>PATTEN</v>
          </cell>
          <cell r="C97">
            <v>38776</v>
          </cell>
          <cell r="AJ97">
            <v>1457.5</v>
          </cell>
          <cell r="AK97">
            <v>1</v>
          </cell>
        </row>
        <row r="98">
          <cell r="A98" t="str">
            <v>NORTHERN ME</v>
          </cell>
          <cell r="B98" t="str">
            <v>PATTEN</v>
          </cell>
          <cell r="C98">
            <v>38807</v>
          </cell>
          <cell r="AJ98">
            <v>1817.9</v>
          </cell>
          <cell r="AK98">
            <v>1</v>
          </cell>
        </row>
        <row r="99">
          <cell r="A99" t="str">
            <v>NORTHERN ME</v>
          </cell>
          <cell r="B99" t="str">
            <v>PRESQUE ISLE</v>
          </cell>
          <cell r="C99">
            <v>38748</v>
          </cell>
          <cell r="AJ99">
            <v>24282.799999999999</v>
          </cell>
          <cell r="AK99">
            <v>1</v>
          </cell>
        </row>
        <row r="100">
          <cell r="A100" t="str">
            <v>NORTHERN ME</v>
          </cell>
          <cell r="B100" t="str">
            <v>PRESQUE ISLE</v>
          </cell>
          <cell r="C100">
            <v>38776</v>
          </cell>
          <cell r="AJ100">
            <v>24152.9</v>
          </cell>
          <cell r="AK100">
            <v>1</v>
          </cell>
        </row>
        <row r="101">
          <cell r="A101" t="str">
            <v>NORTHERN ME</v>
          </cell>
          <cell r="B101" t="str">
            <v>PRESQUE ISLE</v>
          </cell>
          <cell r="C101">
            <v>38807</v>
          </cell>
          <cell r="AJ101">
            <v>29434.7</v>
          </cell>
          <cell r="AK101">
            <v>1</v>
          </cell>
        </row>
        <row r="102">
          <cell r="A102" t="str">
            <v>OUT OF STATE</v>
          </cell>
          <cell r="B102" t="str">
            <v>OUT OF STATE</v>
          </cell>
          <cell r="C102">
            <v>38748</v>
          </cell>
          <cell r="AJ102">
            <v>114465.5</v>
          </cell>
          <cell r="AK102">
            <v>1</v>
          </cell>
        </row>
        <row r="103">
          <cell r="A103" t="str">
            <v>OUT OF STATE</v>
          </cell>
          <cell r="B103" t="str">
            <v>OUT OF STATE</v>
          </cell>
          <cell r="C103">
            <v>38776</v>
          </cell>
          <cell r="AJ103">
            <v>111926.9</v>
          </cell>
          <cell r="AK103">
            <v>1</v>
          </cell>
        </row>
        <row r="104">
          <cell r="A104" t="str">
            <v>OUT OF STATE</v>
          </cell>
          <cell r="B104" t="str">
            <v>OUT OF STATE</v>
          </cell>
          <cell r="C104">
            <v>38807</v>
          </cell>
          <cell r="AJ104">
            <v>161255.70000000001</v>
          </cell>
          <cell r="AK104">
            <v>1</v>
          </cell>
        </row>
        <row r="105">
          <cell r="A105" t="str">
            <v>PENOBSCOT</v>
          </cell>
          <cell r="B105" t="str">
            <v>BANGOR</v>
          </cell>
          <cell r="C105">
            <v>38748</v>
          </cell>
          <cell r="AJ105">
            <v>111335.9</v>
          </cell>
          <cell r="AK105">
            <v>1</v>
          </cell>
        </row>
        <row r="106">
          <cell r="A106" t="str">
            <v>PENOBSCOT</v>
          </cell>
          <cell r="B106" t="str">
            <v>BANGOR</v>
          </cell>
          <cell r="C106">
            <v>38776</v>
          </cell>
          <cell r="AJ106">
            <v>109804.9</v>
          </cell>
          <cell r="AK106">
            <v>1</v>
          </cell>
        </row>
        <row r="107">
          <cell r="A107" t="str">
            <v>PENOBSCOT</v>
          </cell>
          <cell r="B107" t="str">
            <v>BANGOR</v>
          </cell>
          <cell r="C107">
            <v>38807</v>
          </cell>
          <cell r="AJ107">
            <v>134689.70000000001</v>
          </cell>
          <cell r="AK107">
            <v>1</v>
          </cell>
        </row>
        <row r="108">
          <cell r="A108" t="str">
            <v>PENOBSCOT</v>
          </cell>
          <cell r="B108" t="str">
            <v>BANGOR SUB</v>
          </cell>
          <cell r="C108">
            <v>38748</v>
          </cell>
          <cell r="AJ108">
            <v>19522.3</v>
          </cell>
          <cell r="AK108">
            <v>1</v>
          </cell>
        </row>
        <row r="109">
          <cell r="A109" t="str">
            <v>PENOBSCOT</v>
          </cell>
          <cell r="B109" t="str">
            <v>BANGOR SUB</v>
          </cell>
          <cell r="C109">
            <v>38776</v>
          </cell>
          <cell r="AJ109">
            <v>20240.400000000001</v>
          </cell>
          <cell r="AK109">
            <v>1</v>
          </cell>
        </row>
        <row r="110">
          <cell r="A110" t="str">
            <v>PENOBSCOT</v>
          </cell>
          <cell r="B110" t="str">
            <v>BANGOR SUB</v>
          </cell>
          <cell r="C110">
            <v>38807</v>
          </cell>
          <cell r="AJ110">
            <v>25837</v>
          </cell>
          <cell r="AK110">
            <v>1</v>
          </cell>
        </row>
        <row r="111">
          <cell r="A111" t="str">
            <v>PENOBSCOT</v>
          </cell>
          <cell r="B111" t="str">
            <v>DOVER-FOXCROFT</v>
          </cell>
          <cell r="C111">
            <v>38748</v>
          </cell>
          <cell r="AJ111">
            <v>9249</v>
          </cell>
          <cell r="AK111">
            <v>1</v>
          </cell>
        </row>
        <row r="112">
          <cell r="A112" t="str">
            <v>PENOBSCOT</v>
          </cell>
          <cell r="B112" t="str">
            <v>DOVER-FOXCROFT</v>
          </cell>
          <cell r="C112">
            <v>38776</v>
          </cell>
          <cell r="AJ112">
            <v>9370.7999999999993</v>
          </cell>
          <cell r="AK112">
            <v>1</v>
          </cell>
        </row>
        <row r="113">
          <cell r="A113" t="str">
            <v>PENOBSCOT</v>
          </cell>
          <cell r="B113" t="str">
            <v>DOVER-FOXCROFT</v>
          </cell>
          <cell r="C113">
            <v>38807</v>
          </cell>
          <cell r="AJ113">
            <v>11644.2</v>
          </cell>
          <cell r="AK113">
            <v>1</v>
          </cell>
        </row>
        <row r="114">
          <cell r="A114" t="str">
            <v>PENOBSCOT</v>
          </cell>
          <cell r="B114" t="str">
            <v>LINCOLN</v>
          </cell>
          <cell r="C114">
            <v>38748</v>
          </cell>
          <cell r="AJ114">
            <v>6000.2</v>
          </cell>
          <cell r="AK114">
            <v>1</v>
          </cell>
        </row>
        <row r="115">
          <cell r="A115" t="str">
            <v>PENOBSCOT</v>
          </cell>
          <cell r="B115" t="str">
            <v>LINCOLN</v>
          </cell>
          <cell r="C115">
            <v>38776</v>
          </cell>
          <cell r="AJ115">
            <v>5891.1</v>
          </cell>
          <cell r="AK115">
            <v>1</v>
          </cell>
        </row>
        <row r="116">
          <cell r="A116" t="str">
            <v>PENOBSCOT</v>
          </cell>
          <cell r="B116" t="str">
            <v>LINCOLN</v>
          </cell>
          <cell r="C116">
            <v>38807</v>
          </cell>
          <cell r="AJ116">
            <v>7504.7</v>
          </cell>
          <cell r="AK116">
            <v>1</v>
          </cell>
        </row>
        <row r="117">
          <cell r="A117" t="str">
            <v>PENOBSCOT</v>
          </cell>
          <cell r="B117" t="str">
            <v>MILLINOCKET</v>
          </cell>
          <cell r="C117">
            <v>38748</v>
          </cell>
          <cell r="AJ117">
            <v>3028.7</v>
          </cell>
          <cell r="AK117">
            <v>1</v>
          </cell>
        </row>
        <row r="118">
          <cell r="A118" t="str">
            <v>PENOBSCOT</v>
          </cell>
          <cell r="B118" t="str">
            <v>MILLINOCKET</v>
          </cell>
          <cell r="C118">
            <v>38776</v>
          </cell>
          <cell r="AJ118">
            <v>3173.3</v>
          </cell>
          <cell r="AK118">
            <v>1</v>
          </cell>
        </row>
        <row r="119">
          <cell r="A119" t="str">
            <v>PENOBSCOT</v>
          </cell>
          <cell r="B119" t="str">
            <v>MILLINOCKET</v>
          </cell>
          <cell r="C119">
            <v>38807</v>
          </cell>
          <cell r="AJ119">
            <v>4247.2</v>
          </cell>
          <cell r="AK119">
            <v>1</v>
          </cell>
        </row>
        <row r="120">
          <cell r="A120" t="str">
            <v>PENOBSCOT</v>
          </cell>
          <cell r="B120" t="str">
            <v>WINTERPORT</v>
          </cell>
          <cell r="C120">
            <v>38748</v>
          </cell>
          <cell r="AJ120">
            <v>2197.8000000000002</v>
          </cell>
          <cell r="AK120">
            <v>1</v>
          </cell>
        </row>
        <row r="121">
          <cell r="A121" t="str">
            <v>PENOBSCOT</v>
          </cell>
          <cell r="B121" t="str">
            <v>WINTERPORT</v>
          </cell>
          <cell r="C121">
            <v>38776</v>
          </cell>
          <cell r="AJ121">
            <v>1836.3</v>
          </cell>
          <cell r="AK121">
            <v>1</v>
          </cell>
        </row>
        <row r="122">
          <cell r="A122" t="str">
            <v>PENOBSCOT</v>
          </cell>
          <cell r="B122" t="str">
            <v>WINTERPORT</v>
          </cell>
          <cell r="C122">
            <v>38807</v>
          </cell>
          <cell r="AJ122">
            <v>2876.8</v>
          </cell>
          <cell r="AK122">
            <v>1</v>
          </cell>
        </row>
        <row r="123">
          <cell r="A123" t="str">
            <v>SOUTHERN ME</v>
          </cell>
          <cell r="B123" t="str">
            <v>BIDDEFORD</v>
          </cell>
          <cell r="C123">
            <v>38748</v>
          </cell>
          <cell r="AJ123">
            <v>39919.699999999997</v>
          </cell>
          <cell r="AK123">
            <v>1</v>
          </cell>
        </row>
        <row r="124">
          <cell r="A124" t="str">
            <v>SOUTHERN ME</v>
          </cell>
          <cell r="B124" t="str">
            <v>BIDDEFORD</v>
          </cell>
          <cell r="C124">
            <v>38776</v>
          </cell>
          <cell r="AJ124">
            <v>40515.699999999997</v>
          </cell>
          <cell r="AK124">
            <v>1</v>
          </cell>
        </row>
        <row r="125">
          <cell r="A125" t="str">
            <v>SOUTHERN ME</v>
          </cell>
          <cell r="B125" t="str">
            <v>BIDDEFORD</v>
          </cell>
          <cell r="C125">
            <v>38807</v>
          </cell>
          <cell r="AJ125">
            <v>49012.5</v>
          </cell>
          <cell r="AK125">
            <v>1</v>
          </cell>
        </row>
        <row r="126">
          <cell r="A126" t="str">
            <v>SOUTHERN ME</v>
          </cell>
          <cell r="B126" t="str">
            <v>FRYEBURG</v>
          </cell>
          <cell r="C126">
            <v>38748</v>
          </cell>
          <cell r="AJ126">
            <v>3123.2</v>
          </cell>
          <cell r="AK126">
            <v>1</v>
          </cell>
        </row>
        <row r="127">
          <cell r="A127" t="str">
            <v>SOUTHERN ME</v>
          </cell>
          <cell r="B127" t="str">
            <v>FRYEBURG</v>
          </cell>
          <cell r="C127">
            <v>38776</v>
          </cell>
          <cell r="AJ127">
            <v>2915.7</v>
          </cell>
          <cell r="AK127">
            <v>1</v>
          </cell>
        </row>
        <row r="128">
          <cell r="A128" t="str">
            <v>SOUTHERN ME</v>
          </cell>
          <cell r="B128" t="str">
            <v>FRYEBURG</v>
          </cell>
          <cell r="C128">
            <v>38807</v>
          </cell>
          <cell r="AJ128">
            <v>4476.3</v>
          </cell>
          <cell r="AK128">
            <v>1</v>
          </cell>
        </row>
        <row r="129">
          <cell r="A129" t="str">
            <v>SOUTHERN ME</v>
          </cell>
          <cell r="B129" t="str">
            <v>KENNEBUNK</v>
          </cell>
          <cell r="C129">
            <v>38748</v>
          </cell>
          <cell r="AJ129">
            <v>8731.1</v>
          </cell>
          <cell r="AK129">
            <v>1</v>
          </cell>
        </row>
        <row r="130">
          <cell r="A130" t="str">
            <v>SOUTHERN ME</v>
          </cell>
          <cell r="B130" t="str">
            <v>KENNEBUNK</v>
          </cell>
          <cell r="C130">
            <v>38776</v>
          </cell>
          <cell r="AJ130">
            <v>9568.4</v>
          </cell>
          <cell r="AK130">
            <v>1</v>
          </cell>
        </row>
        <row r="131">
          <cell r="A131" t="str">
            <v>SOUTHERN ME</v>
          </cell>
          <cell r="B131" t="str">
            <v>KENNEBUNK</v>
          </cell>
          <cell r="C131">
            <v>38807</v>
          </cell>
          <cell r="AJ131">
            <v>12467</v>
          </cell>
          <cell r="AK131">
            <v>1</v>
          </cell>
        </row>
        <row r="132">
          <cell r="A132" t="str">
            <v>SOUTHERN ME</v>
          </cell>
          <cell r="B132" t="str">
            <v>KITTERY</v>
          </cell>
          <cell r="C132">
            <v>38748</v>
          </cell>
          <cell r="AJ132">
            <v>22064.5</v>
          </cell>
          <cell r="AK132">
            <v>1</v>
          </cell>
        </row>
        <row r="133">
          <cell r="A133" t="str">
            <v>SOUTHERN ME</v>
          </cell>
          <cell r="B133" t="str">
            <v>KITTERY</v>
          </cell>
          <cell r="C133">
            <v>38776</v>
          </cell>
          <cell r="AJ133">
            <v>23744</v>
          </cell>
          <cell r="AK133">
            <v>1</v>
          </cell>
        </row>
        <row r="134">
          <cell r="A134" t="str">
            <v>SOUTHERN ME</v>
          </cell>
          <cell r="B134" t="str">
            <v>KITTERY</v>
          </cell>
          <cell r="C134">
            <v>38807</v>
          </cell>
          <cell r="AJ134">
            <v>31004</v>
          </cell>
          <cell r="AK134">
            <v>1</v>
          </cell>
        </row>
        <row r="135">
          <cell r="A135" t="str">
            <v>SOUTHERN ME</v>
          </cell>
          <cell r="B135" t="str">
            <v>SANFORD</v>
          </cell>
          <cell r="C135">
            <v>38748</v>
          </cell>
          <cell r="AJ135">
            <v>22300.9</v>
          </cell>
          <cell r="AK135">
            <v>1</v>
          </cell>
        </row>
        <row r="136">
          <cell r="A136" t="str">
            <v>SOUTHERN ME</v>
          </cell>
          <cell r="B136" t="str">
            <v>SANFORD</v>
          </cell>
          <cell r="C136">
            <v>38776</v>
          </cell>
          <cell r="AJ136">
            <v>22667.4</v>
          </cell>
          <cell r="AK136">
            <v>1</v>
          </cell>
        </row>
        <row r="137">
          <cell r="A137" t="str">
            <v>SOUTHERN ME</v>
          </cell>
          <cell r="B137" t="str">
            <v>SANFORD</v>
          </cell>
          <cell r="C137">
            <v>38807</v>
          </cell>
          <cell r="AJ137">
            <v>29310.5</v>
          </cell>
          <cell r="AK137">
            <v>1</v>
          </cell>
        </row>
      </sheetData>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Kit"/>
      <sheetName val="Ma"/>
      <sheetName val="Mai"/>
      <sheetName val="Main"/>
      <sheetName val="Maine"/>
    </sheetNames>
    <sheetDataSet>
      <sheetData sheetId="0">
        <row r="4">
          <cell r="C4" t="str">
            <v xml:space="preserve"> Maine</v>
          </cell>
        </row>
        <row r="5">
          <cell r="C5" t="str">
            <v>Taxable Retail Sales</v>
          </cell>
        </row>
        <row r="6">
          <cell r="C6" t="str">
            <v>(all values in $1,000's) (D=disclosure prohibited)</v>
          </cell>
        </row>
        <row r="7">
          <cell r="C7" t="str">
            <v>Building</v>
          </cell>
          <cell r="D7" t="str">
            <v>Food</v>
          </cell>
          <cell r="E7" t="str">
            <v>General</v>
          </cell>
          <cell r="F7" t="str">
            <v>Other</v>
          </cell>
          <cell r="G7" t="str">
            <v>Auto</v>
          </cell>
          <cell r="H7" t="str">
            <v>Rest. &amp;</v>
          </cell>
        </row>
        <row r="8">
          <cell r="C8" t="str">
            <v>Supply</v>
          </cell>
          <cell r="D8" t="str">
            <v>Stores</v>
          </cell>
          <cell r="E8" t="str">
            <v>Mdse.</v>
          </cell>
          <cell r="F8" t="str">
            <v>Retail</v>
          </cell>
          <cell r="G8" t="str">
            <v>Transp.</v>
          </cell>
          <cell r="H8" t="str">
            <v>Lodging</v>
          </cell>
        </row>
        <row r="9">
          <cell r="B9" t="str">
            <v>JAN</v>
          </cell>
          <cell r="C9">
            <v>53416</v>
          </cell>
          <cell r="D9">
            <v>44855</v>
          </cell>
          <cell r="E9">
            <v>64400</v>
          </cell>
          <cell r="F9">
            <v>37428</v>
          </cell>
          <cell r="G9">
            <v>112786</v>
          </cell>
          <cell r="H9">
            <v>45305</v>
          </cell>
        </row>
        <row r="10">
          <cell r="B10" t="str">
            <v>FEB</v>
          </cell>
          <cell r="C10">
            <v>50237</v>
          </cell>
          <cell r="D10">
            <v>42645</v>
          </cell>
          <cell r="E10">
            <v>64626</v>
          </cell>
          <cell r="F10">
            <v>34488</v>
          </cell>
          <cell r="G10">
            <v>120581</v>
          </cell>
          <cell r="H10">
            <v>45328</v>
          </cell>
        </row>
        <row r="11">
          <cell r="B11" t="str">
            <v>MAR</v>
          </cell>
          <cell r="C11">
            <v>57041</v>
          </cell>
          <cell r="D11">
            <v>48422</v>
          </cell>
          <cell r="E11">
            <v>83974</v>
          </cell>
          <cell r="F11">
            <v>41270</v>
          </cell>
          <cell r="G11">
            <v>128579</v>
          </cell>
          <cell r="H11">
            <v>52723</v>
          </cell>
        </row>
        <row r="12">
          <cell r="B12" t="str">
            <v>APR</v>
          </cell>
          <cell r="C12">
            <v>77366</v>
          </cell>
          <cell r="D12">
            <v>45580</v>
          </cell>
          <cell r="E12">
            <v>89298</v>
          </cell>
          <cell r="F12">
            <v>40144</v>
          </cell>
          <cell r="G12">
            <v>162886</v>
          </cell>
          <cell r="H12">
            <v>54607</v>
          </cell>
        </row>
        <row r="13">
          <cell r="B13" t="str">
            <v>MAY</v>
          </cell>
          <cell r="C13">
            <v>87346</v>
          </cell>
          <cell r="D13">
            <v>54802</v>
          </cell>
          <cell r="E13">
            <v>96703</v>
          </cell>
          <cell r="F13">
            <v>49934</v>
          </cell>
          <cell r="G13">
            <v>168040</v>
          </cell>
          <cell r="H13">
            <v>68862</v>
          </cell>
        </row>
        <row r="14">
          <cell r="B14" t="str">
            <v>JUN</v>
          </cell>
          <cell r="C14">
            <v>98617</v>
          </cell>
          <cell r="D14">
            <v>56351</v>
          </cell>
          <cell r="E14">
            <v>100907</v>
          </cell>
          <cell r="F14">
            <v>59512</v>
          </cell>
          <cell r="G14">
            <v>167786</v>
          </cell>
          <cell r="H14">
            <v>84617</v>
          </cell>
        </row>
        <row r="15">
          <cell r="B15" t="str">
            <v>JUL</v>
          </cell>
          <cell r="C15">
            <v>97691</v>
          </cell>
          <cell r="D15">
            <v>64524</v>
          </cell>
          <cell r="E15">
            <v>103509</v>
          </cell>
          <cell r="F15">
            <v>62767</v>
          </cell>
          <cell r="G15">
            <v>151457</v>
          </cell>
          <cell r="H15">
            <v>136965</v>
          </cell>
        </row>
        <row r="16">
          <cell r="B16" t="str">
            <v>AUG</v>
          </cell>
          <cell r="C16">
            <v>101631</v>
          </cell>
          <cell r="D16">
            <v>67663</v>
          </cell>
          <cell r="E16">
            <v>129027</v>
          </cell>
          <cell r="F16">
            <v>67003</v>
          </cell>
          <cell r="G16">
            <v>155293</v>
          </cell>
          <cell r="H16">
            <v>141217</v>
          </cell>
        </row>
        <row r="17">
          <cell r="B17" t="str">
            <v>SEP</v>
          </cell>
          <cell r="C17">
            <v>101240</v>
          </cell>
          <cell r="D17">
            <v>56034</v>
          </cell>
          <cell r="E17">
            <v>111960</v>
          </cell>
          <cell r="F17">
            <v>65866</v>
          </cell>
          <cell r="G17">
            <v>198381</v>
          </cell>
          <cell r="H17">
            <v>96182</v>
          </cell>
        </row>
        <row r="18">
          <cell r="B18" t="str">
            <v>OCT</v>
          </cell>
          <cell r="C18">
            <v>108248</v>
          </cell>
          <cell r="D18">
            <v>59663</v>
          </cell>
          <cell r="E18">
            <v>114267</v>
          </cell>
          <cell r="F18">
            <v>58944</v>
          </cell>
          <cell r="G18">
            <v>144257</v>
          </cell>
          <cell r="H18">
            <v>78254</v>
          </cell>
        </row>
        <row r="19">
          <cell r="B19" t="str">
            <v>NOV</v>
          </cell>
          <cell r="C19">
            <v>85661</v>
          </cell>
          <cell r="D19">
            <v>53978</v>
          </cell>
          <cell r="E19">
            <v>122770</v>
          </cell>
          <cell r="F19">
            <v>58348</v>
          </cell>
          <cell r="G19">
            <v>110873</v>
          </cell>
          <cell r="H19">
            <v>57371</v>
          </cell>
        </row>
        <row r="20">
          <cell r="B20" t="str">
            <v>DEC</v>
          </cell>
          <cell r="C20">
            <v>105603</v>
          </cell>
          <cell r="D20">
            <v>62373</v>
          </cell>
          <cell r="E20">
            <v>195071</v>
          </cell>
          <cell r="F20">
            <v>103424</v>
          </cell>
          <cell r="G20">
            <v>170080</v>
          </cell>
          <cell r="H20">
            <v>64055</v>
          </cell>
        </row>
        <row r="21">
          <cell r="B21" t="str">
            <v>JAN</v>
          </cell>
          <cell r="C21">
            <v>62919</v>
          </cell>
          <cell r="D21">
            <v>56417</v>
          </cell>
          <cell r="E21">
            <v>73099</v>
          </cell>
          <cell r="F21">
            <v>40857</v>
          </cell>
          <cell r="G21">
            <v>104790</v>
          </cell>
          <cell r="H21">
            <v>52603</v>
          </cell>
        </row>
        <row r="22">
          <cell r="B22" t="str">
            <v>FEB</v>
          </cell>
          <cell r="C22">
            <v>61381</v>
          </cell>
          <cell r="D22">
            <v>50899</v>
          </cell>
          <cell r="E22">
            <v>76017</v>
          </cell>
          <cell r="F22">
            <v>40981</v>
          </cell>
          <cell r="G22">
            <v>124838</v>
          </cell>
          <cell r="H22">
            <v>56191</v>
          </cell>
        </row>
        <row r="23">
          <cell r="B23" t="str">
            <v>MAR</v>
          </cell>
          <cell r="C23">
            <v>71455</v>
          </cell>
          <cell r="D23">
            <v>52315</v>
          </cell>
          <cell r="E23">
            <v>92132</v>
          </cell>
          <cell r="F23">
            <v>45087</v>
          </cell>
          <cell r="G23">
            <v>156879</v>
          </cell>
          <cell r="H23">
            <v>59833</v>
          </cell>
        </row>
        <row r="24">
          <cell r="B24" t="str">
            <v>APR</v>
          </cell>
          <cell r="C24">
            <v>85618</v>
          </cell>
          <cell r="D24">
            <v>59759</v>
          </cell>
          <cell r="E24">
            <v>101730</v>
          </cell>
          <cell r="F24">
            <v>46897</v>
          </cell>
          <cell r="G24">
            <v>184128</v>
          </cell>
          <cell r="H24">
            <v>62456</v>
          </cell>
        </row>
        <row r="25">
          <cell r="B25" t="str">
            <v>MAY</v>
          </cell>
          <cell r="C25">
            <v>103039</v>
          </cell>
          <cell r="D25">
            <v>61640</v>
          </cell>
          <cell r="E25">
            <v>105960</v>
          </cell>
          <cell r="F25">
            <v>58198</v>
          </cell>
          <cell r="G25">
            <v>182820</v>
          </cell>
          <cell r="H25">
            <v>77490</v>
          </cell>
        </row>
        <row r="26">
          <cell r="B26" t="str">
            <v>JUN</v>
          </cell>
          <cell r="C26">
            <v>122472</v>
          </cell>
          <cell r="D26">
            <v>64665</v>
          </cell>
          <cell r="E26">
            <v>121100</v>
          </cell>
          <cell r="F26">
            <v>70177</v>
          </cell>
          <cell r="G26">
            <v>204340</v>
          </cell>
          <cell r="H26">
            <v>96639</v>
          </cell>
        </row>
        <row r="27">
          <cell r="B27" t="str">
            <v>JUL</v>
          </cell>
          <cell r="C27">
            <v>122757</v>
          </cell>
          <cell r="D27">
            <v>75037</v>
          </cell>
          <cell r="E27">
            <v>118268</v>
          </cell>
          <cell r="F27">
            <v>71513</v>
          </cell>
          <cell r="G27">
            <v>182819</v>
          </cell>
          <cell r="H27">
            <v>145475</v>
          </cell>
        </row>
        <row r="28">
          <cell r="B28" t="str">
            <v>AUG</v>
          </cell>
          <cell r="C28">
            <v>117633</v>
          </cell>
          <cell r="D28">
            <v>74452</v>
          </cell>
          <cell r="E28">
            <v>143081</v>
          </cell>
          <cell r="F28">
            <v>76527</v>
          </cell>
          <cell r="G28">
            <v>185193</v>
          </cell>
          <cell r="H28">
            <v>154391</v>
          </cell>
        </row>
        <row r="29">
          <cell r="B29" t="str">
            <v>SEP</v>
          </cell>
          <cell r="C29">
            <v>127264</v>
          </cell>
          <cell r="D29">
            <v>71594</v>
          </cell>
          <cell r="E29">
            <v>127424</v>
          </cell>
          <cell r="F29">
            <v>75973</v>
          </cell>
          <cell r="G29">
            <v>175481</v>
          </cell>
          <cell r="H29">
            <v>111454</v>
          </cell>
        </row>
        <row r="30">
          <cell r="B30" t="str">
            <v>OCT</v>
          </cell>
          <cell r="C30">
            <v>127219</v>
          </cell>
          <cell r="D30">
            <v>63218</v>
          </cell>
          <cell r="E30">
            <v>124584</v>
          </cell>
          <cell r="F30">
            <v>69816</v>
          </cell>
          <cell r="G30">
            <v>165686</v>
          </cell>
          <cell r="H30">
            <v>88652</v>
          </cell>
        </row>
        <row r="31">
          <cell r="B31" t="str">
            <v>NOV</v>
          </cell>
          <cell r="C31">
            <v>104953</v>
          </cell>
          <cell r="D31">
            <v>52578</v>
          </cell>
          <cell r="E31">
            <v>134376</v>
          </cell>
          <cell r="F31">
            <v>64563</v>
          </cell>
          <cell r="G31">
            <v>142719</v>
          </cell>
          <cell r="H31">
            <v>64648</v>
          </cell>
        </row>
        <row r="32">
          <cell r="B32" t="str">
            <v>DEC</v>
          </cell>
          <cell r="C32">
            <v>114142</v>
          </cell>
          <cell r="D32">
            <v>68246</v>
          </cell>
          <cell r="E32">
            <v>211625</v>
          </cell>
          <cell r="F32">
            <v>118726</v>
          </cell>
          <cell r="G32">
            <v>148633</v>
          </cell>
          <cell r="H32">
            <v>69367</v>
          </cell>
        </row>
        <row r="33">
          <cell r="B33" t="str">
            <v>JAN</v>
          </cell>
          <cell r="C33">
            <v>75417</v>
          </cell>
          <cell r="D33">
            <v>60506</v>
          </cell>
          <cell r="E33">
            <v>74152</v>
          </cell>
          <cell r="F33">
            <v>47567</v>
          </cell>
          <cell r="G33">
            <v>133466</v>
          </cell>
          <cell r="H33">
            <v>60742</v>
          </cell>
        </row>
        <row r="34">
          <cell r="B34" t="str">
            <v>FEB</v>
          </cell>
          <cell r="C34">
            <v>72224</v>
          </cell>
          <cell r="D34">
            <v>54093</v>
          </cell>
          <cell r="E34">
            <v>78781</v>
          </cell>
          <cell r="F34">
            <v>45864</v>
          </cell>
          <cell r="G34">
            <v>145697</v>
          </cell>
          <cell r="H34">
            <v>58638</v>
          </cell>
        </row>
        <row r="35">
          <cell r="B35" t="str">
            <v>MAR</v>
          </cell>
          <cell r="C35">
            <v>85610</v>
          </cell>
          <cell r="D35">
            <v>62181</v>
          </cell>
          <cell r="E35">
            <v>105373</v>
          </cell>
          <cell r="F35">
            <v>52265</v>
          </cell>
          <cell r="G35">
            <v>188832</v>
          </cell>
          <cell r="H35">
            <v>68678</v>
          </cell>
        </row>
        <row r="36">
          <cell r="B36" t="str">
            <v>APR</v>
          </cell>
          <cell r="C36">
            <v>101035</v>
          </cell>
          <cell r="D36">
            <v>55288</v>
          </cell>
          <cell r="E36">
            <v>104505</v>
          </cell>
          <cell r="F36">
            <v>53140</v>
          </cell>
          <cell r="G36">
            <v>188382</v>
          </cell>
          <cell r="H36">
            <v>70959</v>
          </cell>
        </row>
        <row r="37">
          <cell r="B37" t="str">
            <v>MAY</v>
          </cell>
          <cell r="C37">
            <v>116598</v>
          </cell>
          <cell r="D37">
            <v>65923</v>
          </cell>
          <cell r="E37">
            <v>110971</v>
          </cell>
          <cell r="F37">
            <v>64200</v>
          </cell>
          <cell r="G37">
            <v>198426</v>
          </cell>
          <cell r="H37">
            <v>84771</v>
          </cell>
        </row>
        <row r="38">
          <cell r="B38" t="str">
            <v>JUN</v>
          </cell>
          <cell r="C38">
            <v>135897</v>
          </cell>
          <cell r="D38">
            <v>78041</v>
          </cell>
          <cell r="E38">
            <v>130673</v>
          </cell>
          <cell r="F38">
            <v>81380</v>
          </cell>
          <cell r="G38">
            <v>211435</v>
          </cell>
          <cell r="H38">
            <v>107017</v>
          </cell>
        </row>
        <row r="39">
          <cell r="B39" t="str">
            <v>JUL</v>
          </cell>
          <cell r="C39">
            <v>122794</v>
          </cell>
          <cell r="D39">
            <v>80824</v>
          </cell>
          <cell r="E39">
            <v>120719</v>
          </cell>
          <cell r="F39">
            <v>80098</v>
          </cell>
          <cell r="G39">
            <v>182919</v>
          </cell>
          <cell r="H39">
            <v>164959</v>
          </cell>
        </row>
        <row r="40">
          <cell r="B40" t="str">
            <v>AUG</v>
          </cell>
          <cell r="C40">
            <v>130621</v>
          </cell>
          <cell r="D40">
            <v>82653</v>
          </cell>
          <cell r="E40">
            <v>147891</v>
          </cell>
          <cell r="F40">
            <v>84407</v>
          </cell>
          <cell r="G40">
            <v>195534</v>
          </cell>
          <cell r="H40">
            <v>168677</v>
          </cell>
        </row>
        <row r="41">
          <cell r="B41" t="str">
            <v>SEP</v>
          </cell>
          <cell r="C41">
            <v>133677</v>
          </cell>
          <cell r="D41">
            <v>70262</v>
          </cell>
          <cell r="E41">
            <v>135304</v>
          </cell>
          <cell r="F41">
            <v>82922</v>
          </cell>
          <cell r="G41">
            <v>180556</v>
          </cell>
          <cell r="H41">
            <v>127211</v>
          </cell>
        </row>
        <row r="42">
          <cell r="B42" t="str">
            <v>OCT</v>
          </cell>
          <cell r="C42">
            <v>132624</v>
          </cell>
          <cell r="D42">
            <v>69366</v>
          </cell>
          <cell r="E42">
            <v>129829</v>
          </cell>
          <cell r="F42">
            <v>77306</v>
          </cell>
          <cell r="G42">
            <v>165111</v>
          </cell>
          <cell r="H42">
            <v>96961</v>
          </cell>
        </row>
        <row r="43">
          <cell r="B43" t="str">
            <v>NOV</v>
          </cell>
          <cell r="C43">
            <v>116443</v>
          </cell>
          <cell r="D43">
            <v>61669</v>
          </cell>
          <cell r="E43">
            <v>145300</v>
          </cell>
          <cell r="F43">
            <v>75946</v>
          </cell>
          <cell r="G43">
            <v>157443</v>
          </cell>
          <cell r="H43">
            <v>72676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31"/>
  <sheetViews>
    <sheetView showGridLines="0" tabSelected="1" topLeftCell="A2" zoomScaleNormal="100" workbookViewId="0">
      <selection activeCell="E31" sqref="E31"/>
    </sheetView>
  </sheetViews>
  <sheetFormatPr defaultColWidth="9.6640625" defaultRowHeight="15" x14ac:dyDescent="0.2"/>
  <cols>
    <col min="1" max="1" width="4.109375" customWidth="1"/>
    <col min="2" max="2" width="12" customWidth="1"/>
    <col min="3" max="3" width="9.6640625" customWidth="1"/>
    <col min="4" max="4" width="27.44140625" customWidth="1"/>
    <col min="5" max="5" width="24.88671875" customWidth="1"/>
    <col min="6" max="6" width="7" customWidth="1"/>
    <col min="7" max="7" width="7.77734375" customWidth="1"/>
    <col min="8" max="8" width="4.6640625" customWidth="1"/>
  </cols>
  <sheetData>
    <row r="1" spans="1:6" ht="45" x14ac:dyDescent="0.6">
      <c r="A1" s="2" t="s">
        <v>0</v>
      </c>
      <c r="B1" s="1"/>
      <c r="C1" s="1"/>
      <c r="D1" s="1"/>
      <c r="E1" s="1"/>
      <c r="F1" s="1"/>
    </row>
    <row r="2" spans="1:6" ht="45" x14ac:dyDescent="0.2">
      <c r="A2" s="141" t="s">
        <v>872</v>
      </c>
      <c r="B2" s="141"/>
      <c r="C2" s="141"/>
      <c r="D2" s="141"/>
      <c r="E2" s="141"/>
      <c r="F2" s="142"/>
    </row>
    <row r="3" spans="1:6" ht="15.75" thickBot="1" x14ac:dyDescent="0.25">
      <c r="A3" s="1"/>
      <c r="B3" s="1"/>
      <c r="C3" s="1"/>
      <c r="D3" s="1"/>
      <c r="E3" s="1"/>
      <c r="F3" s="1"/>
    </row>
    <row r="4" spans="1:6" ht="24" thickTop="1" thickBot="1" x14ac:dyDescent="0.35">
      <c r="A4" s="70"/>
      <c r="B4" s="70"/>
      <c r="C4" s="70"/>
      <c r="D4" s="70"/>
      <c r="E4" s="71" t="s">
        <v>7</v>
      </c>
      <c r="F4" s="133">
        <v>2016</v>
      </c>
    </row>
    <row r="5" spans="1:6" ht="15.75" thickTop="1" x14ac:dyDescent="0.2">
      <c r="A5" s="27"/>
      <c r="B5" s="27"/>
      <c r="C5" s="27"/>
      <c r="D5" s="27"/>
      <c r="E5" s="27"/>
      <c r="F5" s="27"/>
    </row>
    <row r="6" spans="1:6" x14ac:dyDescent="0.2">
      <c r="A6" s="18"/>
      <c r="B6" s="18"/>
      <c r="C6" s="18"/>
      <c r="D6" s="18"/>
      <c r="E6" s="18"/>
      <c r="F6" s="18"/>
    </row>
    <row r="7" spans="1:6" x14ac:dyDescent="0.2">
      <c r="A7" s="18"/>
      <c r="B7" s="18"/>
      <c r="C7" s="18"/>
      <c r="D7" s="18"/>
      <c r="E7" s="18"/>
      <c r="F7" s="18"/>
    </row>
    <row r="8" spans="1:6" x14ac:dyDescent="0.2">
      <c r="A8" s="18"/>
      <c r="B8" s="18"/>
      <c r="C8" s="18"/>
      <c r="D8" s="18"/>
      <c r="E8" s="18"/>
      <c r="F8" s="18"/>
    </row>
    <row r="9" spans="1:6" x14ac:dyDescent="0.2">
      <c r="A9" s="18"/>
      <c r="B9" s="18"/>
      <c r="C9" s="18"/>
      <c r="D9" s="18"/>
      <c r="E9" s="18"/>
      <c r="F9" s="18"/>
    </row>
    <row r="10" spans="1:6" x14ac:dyDescent="0.2">
      <c r="A10" s="18"/>
      <c r="B10" s="18"/>
      <c r="C10" s="18"/>
      <c r="D10" s="18"/>
      <c r="E10" s="18"/>
      <c r="F10" s="18"/>
    </row>
    <row r="11" spans="1:6" x14ac:dyDescent="0.2">
      <c r="A11" s="18"/>
      <c r="B11" s="18"/>
      <c r="C11" s="18"/>
      <c r="D11" s="18"/>
      <c r="E11" s="18"/>
      <c r="F11" s="18"/>
    </row>
    <row r="12" spans="1:6" x14ac:dyDescent="0.2">
      <c r="A12" s="18"/>
      <c r="B12" s="18"/>
      <c r="C12" s="18"/>
      <c r="D12" s="18"/>
      <c r="E12" s="18"/>
      <c r="F12" s="18"/>
    </row>
    <row r="13" spans="1:6" x14ac:dyDescent="0.2">
      <c r="A13" s="18"/>
      <c r="B13" s="18"/>
      <c r="C13" s="18"/>
      <c r="D13" s="18"/>
      <c r="E13" s="18"/>
      <c r="F13" s="18"/>
    </row>
    <row r="14" spans="1:6" x14ac:dyDescent="0.2">
      <c r="A14" s="18"/>
      <c r="B14" s="18"/>
      <c r="C14" s="18"/>
      <c r="D14" s="18"/>
      <c r="E14" s="18"/>
      <c r="F14" s="18"/>
    </row>
    <row r="15" spans="1:6" x14ac:dyDescent="0.2">
      <c r="A15" s="18"/>
      <c r="B15" s="18"/>
      <c r="C15" s="18"/>
      <c r="D15" s="18"/>
      <c r="E15" s="18"/>
      <c r="F15" s="18"/>
    </row>
    <row r="16" spans="1:6" x14ac:dyDescent="0.2">
      <c r="A16" s="18"/>
      <c r="B16" s="18"/>
      <c r="C16" s="18"/>
      <c r="D16" s="18"/>
      <c r="E16" s="18"/>
      <c r="F16" s="18"/>
    </row>
    <row r="17" spans="1:6" x14ac:dyDescent="0.2">
      <c r="A17" s="18"/>
      <c r="B17" s="18"/>
      <c r="C17" s="18"/>
      <c r="D17" s="18"/>
      <c r="E17" s="18"/>
      <c r="F17" s="18"/>
    </row>
    <row r="18" spans="1:6" x14ac:dyDescent="0.2">
      <c r="A18" s="18"/>
      <c r="B18" s="18"/>
      <c r="C18" s="18"/>
      <c r="D18" s="18"/>
      <c r="E18" s="18"/>
      <c r="F18" s="18"/>
    </row>
    <row r="19" spans="1:6" x14ac:dyDescent="0.2">
      <c r="A19" s="18"/>
      <c r="B19" s="18"/>
      <c r="C19" s="18"/>
      <c r="D19" s="18"/>
      <c r="E19" s="18"/>
      <c r="F19" s="18"/>
    </row>
    <row r="20" spans="1:6" x14ac:dyDescent="0.2">
      <c r="A20" s="18"/>
      <c r="B20" s="18"/>
      <c r="C20" s="18"/>
      <c r="D20" s="18"/>
      <c r="E20" s="18"/>
      <c r="F20" s="18"/>
    </row>
    <row r="21" spans="1:6" x14ac:dyDescent="0.2">
      <c r="A21" s="18"/>
      <c r="B21" s="18"/>
      <c r="C21" s="18"/>
      <c r="D21" s="18"/>
      <c r="E21" s="18"/>
      <c r="F21" s="18"/>
    </row>
    <row r="22" spans="1:6" x14ac:dyDescent="0.2">
      <c r="A22" s="18"/>
      <c r="B22" s="18"/>
      <c r="C22" s="18"/>
      <c r="D22" s="18"/>
      <c r="E22" s="18"/>
      <c r="F22" s="18"/>
    </row>
    <row r="23" spans="1:6" x14ac:dyDescent="0.2">
      <c r="A23" s="18"/>
      <c r="B23" s="18"/>
      <c r="C23" s="18"/>
      <c r="D23" s="18"/>
      <c r="E23" s="18"/>
      <c r="F23" s="18"/>
    </row>
    <row r="24" spans="1:6" x14ac:dyDescent="0.2">
      <c r="A24" s="18"/>
      <c r="B24" s="18"/>
      <c r="C24" s="18"/>
      <c r="D24" s="18"/>
      <c r="E24" s="18"/>
      <c r="F24" s="18"/>
    </row>
    <row r="25" spans="1:6" x14ac:dyDescent="0.2">
      <c r="A25" s="18"/>
      <c r="B25" s="18"/>
      <c r="C25" s="18"/>
      <c r="D25" s="18"/>
      <c r="E25" s="18"/>
      <c r="F25" s="18"/>
    </row>
    <row r="26" spans="1:6" x14ac:dyDescent="0.2">
      <c r="A26" s="1"/>
      <c r="B26" s="1"/>
      <c r="C26" s="1"/>
      <c r="D26" s="1"/>
      <c r="E26" s="1"/>
      <c r="F26" s="1"/>
    </row>
    <row r="27" spans="1:6" x14ac:dyDescent="0.2">
      <c r="A27" s="1"/>
      <c r="B27" s="1"/>
      <c r="C27" s="1"/>
      <c r="D27" s="1"/>
      <c r="E27" s="1"/>
      <c r="F27" s="1"/>
    </row>
    <row r="28" spans="1:6" ht="9.75" customHeight="1" x14ac:dyDescent="0.3">
      <c r="A28" s="1"/>
      <c r="B28" s="4"/>
      <c r="C28" s="4"/>
      <c r="D28" s="4"/>
      <c r="E28" s="4"/>
      <c r="F28" s="4"/>
    </row>
    <row r="29" spans="1:6" ht="15.75" thickBot="1" x14ac:dyDescent="0.25">
      <c r="A29" s="1"/>
      <c r="B29" s="1"/>
      <c r="C29" s="1"/>
      <c r="D29" s="1"/>
      <c r="E29" s="1"/>
      <c r="F29" s="1"/>
    </row>
    <row r="30" spans="1:6" ht="23.25" thickTop="1" x14ac:dyDescent="0.3">
      <c r="A30" s="3" t="s">
        <v>884</v>
      </c>
      <c r="B30" s="3"/>
      <c r="C30" s="3"/>
      <c r="D30" s="7"/>
      <c r="E30" s="143">
        <v>42838</v>
      </c>
      <c r="F30" s="143"/>
    </row>
    <row r="31" spans="1:6" ht="22.5" customHeight="1" x14ac:dyDescent="0.2"/>
  </sheetData>
  <mergeCells count="2">
    <mergeCell ref="A2:F2"/>
    <mergeCell ref="E30:F30"/>
  </mergeCells>
  <phoneticPr fontId="7" type="noConversion"/>
  <pageMargins left="0.75" right="0.75" top="1" bottom="1" header="0.5" footer="0.5"/>
  <pageSetup orientation="portrait" horizontalDpi="1200" verticalDpi="1200" r:id="rId1"/>
  <headerFooter alignWithMargins="0"/>
  <rowBreaks count="1" manualBreakCount="1">
    <brk id="3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1"/>
  <sheetViews>
    <sheetView workbookViewId="0"/>
  </sheetViews>
  <sheetFormatPr defaultRowHeight="15" x14ac:dyDescent="0.2"/>
  <cols>
    <col min="1" max="1" width="2.33203125" customWidth="1"/>
    <col min="2" max="2" width="16.77734375" bestFit="1" customWidth="1"/>
    <col min="3" max="3" width="14" bestFit="1" customWidth="1"/>
    <col min="4" max="4" width="2.21875" customWidth="1"/>
    <col min="5" max="10" width="8.6640625" bestFit="1" customWidth="1"/>
    <col min="11" max="11" width="2" customWidth="1"/>
    <col min="12" max="12" width="9.5546875" style="69" bestFit="1" customWidth="1"/>
    <col min="14" max="14" width="9.6640625" customWidth="1"/>
  </cols>
  <sheetData>
    <row r="1" spans="1:22" x14ac:dyDescent="0.2">
      <c r="A1" s="116" t="s">
        <v>890</v>
      </c>
      <c r="B1" s="116"/>
      <c r="C1" s="73"/>
      <c r="D1" s="87"/>
      <c r="E1" s="73"/>
      <c r="F1" s="69"/>
      <c r="G1" s="69"/>
      <c r="H1" s="69"/>
      <c r="I1" s="69"/>
      <c r="J1" s="69"/>
      <c r="K1" s="69"/>
      <c r="M1" s="69"/>
      <c r="N1" s="69"/>
      <c r="O1" s="69"/>
      <c r="P1" s="69"/>
      <c r="Q1" s="69"/>
      <c r="R1" s="69"/>
      <c r="S1" s="69"/>
      <c r="T1" s="69"/>
      <c r="U1" s="69"/>
      <c r="V1" s="69"/>
    </row>
    <row r="2" spans="1:22" x14ac:dyDescent="0.2">
      <c r="A2" s="117" t="s">
        <v>866</v>
      </c>
      <c r="B2" s="116"/>
      <c r="C2" s="73"/>
      <c r="D2" s="87"/>
      <c r="E2" s="73"/>
      <c r="F2" s="69"/>
      <c r="G2" s="69"/>
      <c r="H2" s="69"/>
      <c r="I2" s="69"/>
      <c r="J2" s="69"/>
      <c r="K2" s="69"/>
      <c r="M2" s="69"/>
      <c r="N2" s="69"/>
      <c r="O2" s="69"/>
      <c r="P2" s="69"/>
      <c r="Q2" s="69"/>
      <c r="R2" s="69"/>
      <c r="S2" s="69"/>
      <c r="T2" s="69"/>
      <c r="U2" s="69"/>
      <c r="V2" s="69"/>
    </row>
    <row r="3" spans="1:22" ht="15.75" thickBot="1" x14ac:dyDescent="0.25">
      <c r="A3" s="69"/>
      <c r="B3" s="73"/>
      <c r="C3" s="73"/>
      <c r="D3" s="87"/>
      <c r="E3" s="73"/>
      <c r="F3" s="73"/>
      <c r="G3" s="73"/>
      <c r="H3" s="73"/>
      <c r="I3" s="73"/>
      <c r="J3" s="73"/>
      <c r="K3" s="73"/>
      <c r="L3" s="73"/>
      <c r="M3" s="73"/>
      <c r="N3" s="73"/>
      <c r="O3" s="69"/>
      <c r="P3" s="69"/>
      <c r="Q3" s="69"/>
      <c r="R3" s="69"/>
      <c r="S3" s="69"/>
      <c r="T3" s="69"/>
      <c r="U3" s="69"/>
      <c r="V3" s="69"/>
    </row>
    <row r="4" spans="1:22" x14ac:dyDescent="0.2">
      <c r="A4" s="73"/>
      <c r="B4" s="150" t="s">
        <v>873</v>
      </c>
      <c r="C4" s="144"/>
      <c r="D4" s="114"/>
      <c r="E4" s="144" t="s">
        <v>844</v>
      </c>
      <c r="F4" s="144"/>
      <c r="G4" s="144"/>
      <c r="H4" s="144"/>
      <c r="I4" s="144"/>
      <c r="J4" s="144"/>
      <c r="K4" s="115"/>
      <c r="L4" s="122" t="s">
        <v>859</v>
      </c>
      <c r="M4" s="144" t="s">
        <v>860</v>
      </c>
      <c r="N4" s="145"/>
      <c r="O4" s="73"/>
      <c r="P4" s="69"/>
      <c r="Q4" s="69"/>
      <c r="R4" s="69"/>
      <c r="S4" s="69"/>
      <c r="T4" s="69"/>
      <c r="U4" s="69"/>
      <c r="V4" s="69"/>
    </row>
    <row r="5" spans="1:22" x14ac:dyDescent="0.2">
      <c r="A5" s="73"/>
      <c r="B5" s="98"/>
      <c r="C5" s="90"/>
      <c r="D5" s="88"/>
      <c r="E5" s="94">
        <v>2011</v>
      </c>
      <c r="F5" s="94">
        <v>2012</v>
      </c>
      <c r="G5" s="94">
        <v>2013</v>
      </c>
      <c r="H5" s="94">
        <v>2014</v>
      </c>
      <c r="I5" s="94">
        <v>2015</v>
      </c>
      <c r="J5" s="94">
        <v>2016</v>
      </c>
      <c r="K5" s="73"/>
      <c r="L5" s="94" t="s">
        <v>891</v>
      </c>
      <c r="M5" s="94" t="s">
        <v>891</v>
      </c>
      <c r="N5" s="94" t="s">
        <v>892</v>
      </c>
      <c r="O5" s="73"/>
      <c r="P5" s="69"/>
      <c r="Q5" s="69"/>
      <c r="R5" s="69"/>
      <c r="S5" s="69"/>
      <c r="T5" s="69"/>
      <c r="U5" s="69"/>
      <c r="V5" s="69"/>
    </row>
    <row r="6" spans="1:22" x14ac:dyDescent="0.2">
      <c r="A6" s="73"/>
      <c r="B6" s="100" t="s">
        <v>52</v>
      </c>
      <c r="C6" s="91" t="s">
        <v>22</v>
      </c>
      <c r="D6" s="87"/>
      <c r="E6" s="96">
        <v>46239.600000000006</v>
      </c>
      <c r="F6" s="74">
        <v>47147.1</v>
      </c>
      <c r="G6" s="74">
        <v>48376.800000000003</v>
      </c>
      <c r="H6" s="74">
        <v>50562.400000000001</v>
      </c>
      <c r="I6" s="74">
        <v>53074.2</v>
      </c>
      <c r="J6" s="84">
        <v>57720.3</v>
      </c>
      <c r="K6" s="73"/>
      <c r="L6" s="75">
        <v>4.5352837028802773E-2</v>
      </c>
      <c r="M6" s="75">
        <v>0.24828718241507275</v>
      </c>
      <c r="N6" s="101">
        <v>8.7539708558960871E-2</v>
      </c>
      <c r="O6" s="73"/>
      <c r="P6" s="69"/>
      <c r="Q6" s="69"/>
      <c r="R6" s="69"/>
      <c r="S6" s="69"/>
      <c r="T6" s="69"/>
      <c r="U6" s="69"/>
      <c r="V6" s="69"/>
    </row>
    <row r="7" spans="1:22" x14ac:dyDescent="0.2">
      <c r="A7" s="73"/>
      <c r="B7" s="102"/>
      <c r="C7" s="92" t="s">
        <v>30</v>
      </c>
      <c r="D7" s="87"/>
      <c r="E7" s="96">
        <v>181604</v>
      </c>
      <c r="F7" s="76">
        <v>179950.3</v>
      </c>
      <c r="G7" s="76">
        <v>175025.5</v>
      </c>
      <c r="H7" s="76">
        <v>176323.20000000001</v>
      </c>
      <c r="I7" s="76">
        <v>182749.69999999998</v>
      </c>
      <c r="J7" s="85">
        <v>200237.90000000002</v>
      </c>
      <c r="K7" s="73"/>
      <c r="L7" s="77">
        <v>1.9727600666214151E-2</v>
      </c>
      <c r="M7" s="77">
        <v>0.10260732142463835</v>
      </c>
      <c r="N7" s="103">
        <v>9.5694821934044549E-2</v>
      </c>
      <c r="O7" s="73"/>
      <c r="P7" s="69"/>
      <c r="Q7" s="69"/>
      <c r="R7" s="69"/>
      <c r="S7" s="69"/>
      <c r="T7" s="69"/>
      <c r="U7" s="69"/>
      <c r="V7" s="69"/>
    </row>
    <row r="8" spans="1:22" x14ac:dyDescent="0.2">
      <c r="A8" s="73"/>
      <c r="B8" s="102"/>
      <c r="C8" s="92" t="s">
        <v>31</v>
      </c>
      <c r="D8" s="87"/>
      <c r="E8" s="96">
        <v>3221.8</v>
      </c>
      <c r="F8" s="76">
        <v>3386.4</v>
      </c>
      <c r="G8" s="76">
        <v>4579.2</v>
      </c>
      <c r="H8" s="76">
        <v>4472.3</v>
      </c>
      <c r="I8" s="76">
        <v>6660.7999999999993</v>
      </c>
      <c r="J8" s="85">
        <v>7518.4</v>
      </c>
      <c r="K8" s="73"/>
      <c r="L8" s="77">
        <v>0.18469176633797613</v>
      </c>
      <c r="M8" s="77">
        <v>1.3336023340989507</v>
      </c>
      <c r="N8" s="103">
        <v>0.12875330290655773</v>
      </c>
      <c r="O8" s="73"/>
      <c r="P8" s="69"/>
      <c r="Q8" s="69"/>
      <c r="R8" s="69"/>
      <c r="S8" s="69"/>
      <c r="T8" s="69"/>
      <c r="U8" s="69"/>
      <c r="V8" s="69"/>
    </row>
    <row r="9" spans="1:22" x14ac:dyDescent="0.2">
      <c r="A9" s="73"/>
      <c r="B9" s="102"/>
      <c r="C9" s="92" t="s">
        <v>33</v>
      </c>
      <c r="D9" s="87"/>
      <c r="E9" s="96">
        <v>1803.5</v>
      </c>
      <c r="F9" s="76">
        <v>2083.6999999999998</v>
      </c>
      <c r="G9" s="76">
        <v>2114</v>
      </c>
      <c r="H9" s="76">
        <v>2018.7</v>
      </c>
      <c r="I9" s="76">
        <v>2233.6999999999998</v>
      </c>
      <c r="J9" s="85">
        <v>2970.5</v>
      </c>
      <c r="K9" s="73"/>
      <c r="L9" s="77">
        <v>0.10495014189024476</v>
      </c>
      <c r="M9" s="77">
        <v>0.6470751316883836</v>
      </c>
      <c r="N9" s="103">
        <v>0.32985629225052615</v>
      </c>
      <c r="O9" s="73"/>
      <c r="P9" s="69"/>
      <c r="Q9" s="69"/>
      <c r="R9" s="69"/>
      <c r="S9" s="69"/>
      <c r="T9" s="69"/>
      <c r="U9" s="69"/>
      <c r="V9" s="69"/>
    </row>
    <row r="10" spans="1:22" x14ac:dyDescent="0.2">
      <c r="A10" s="73"/>
      <c r="B10" s="102"/>
      <c r="C10" s="92" t="s">
        <v>38</v>
      </c>
      <c r="D10" s="87"/>
      <c r="E10" s="96">
        <v>60455.1</v>
      </c>
      <c r="F10" s="76">
        <v>62297.5</v>
      </c>
      <c r="G10" s="76">
        <v>61814.1</v>
      </c>
      <c r="H10" s="76">
        <v>61931.700000000004</v>
      </c>
      <c r="I10" s="76">
        <v>63894</v>
      </c>
      <c r="J10" s="85">
        <v>71468.3</v>
      </c>
      <c r="K10" s="73"/>
      <c r="L10" s="77">
        <v>3.4037053757362434E-2</v>
      </c>
      <c r="M10" s="77">
        <v>0.18217156203529572</v>
      </c>
      <c r="N10" s="103">
        <v>0.11854477728738222</v>
      </c>
      <c r="O10" s="73"/>
      <c r="P10" s="69"/>
      <c r="Q10" s="69"/>
      <c r="R10" s="69"/>
      <c r="S10" s="69"/>
      <c r="T10" s="69"/>
      <c r="U10" s="69"/>
      <c r="V10" s="69"/>
    </row>
    <row r="11" spans="1:22" x14ac:dyDescent="0.2">
      <c r="A11" s="73"/>
      <c r="B11" s="102"/>
      <c r="C11" s="92" t="s">
        <v>44</v>
      </c>
      <c r="D11" s="87"/>
      <c r="E11" s="96">
        <v>1121.5999999999999</v>
      </c>
      <c r="F11" s="76">
        <v>1124.3</v>
      </c>
      <c r="G11" s="76">
        <v>1053.9000000000001</v>
      </c>
      <c r="H11" s="76">
        <v>966</v>
      </c>
      <c r="I11" s="76">
        <v>1034.6999999999998</v>
      </c>
      <c r="J11" s="85">
        <v>1124.0999999999999</v>
      </c>
      <c r="K11" s="73"/>
      <c r="L11" s="77">
        <v>4.4539479630523182E-4</v>
      </c>
      <c r="M11" s="77">
        <v>2.2289586305277442E-3</v>
      </c>
      <c r="N11" s="103">
        <v>8.6401855610321876E-2</v>
      </c>
      <c r="O11" s="73"/>
      <c r="P11" s="69"/>
      <c r="Q11" s="69"/>
      <c r="R11" s="69"/>
      <c r="S11" s="69"/>
      <c r="T11" s="69"/>
      <c r="U11" s="69"/>
      <c r="V11" s="69"/>
    </row>
    <row r="12" spans="1:22" x14ac:dyDescent="0.2">
      <c r="A12" s="73"/>
      <c r="B12" s="102"/>
      <c r="C12" s="92" t="s">
        <v>46</v>
      </c>
      <c r="D12" s="87"/>
      <c r="E12" s="96">
        <v>29798.799999999999</v>
      </c>
      <c r="F12" s="76">
        <v>29461.4</v>
      </c>
      <c r="G12" s="76">
        <v>29011</v>
      </c>
      <c r="H12" s="76">
        <v>28923.600000000002</v>
      </c>
      <c r="I12" s="76">
        <v>30217.8</v>
      </c>
      <c r="J12" s="85">
        <v>33925.4</v>
      </c>
      <c r="K12" s="73"/>
      <c r="L12" s="77">
        <v>2.6278522593063514E-2</v>
      </c>
      <c r="M12" s="77">
        <v>0.13848208652697425</v>
      </c>
      <c r="N12" s="103">
        <v>0.12269589447279428</v>
      </c>
      <c r="O12" s="73"/>
      <c r="P12" s="69"/>
      <c r="Q12" s="69"/>
      <c r="R12" s="69"/>
      <c r="S12" s="69"/>
      <c r="T12" s="69"/>
      <c r="U12" s="69"/>
      <c r="V12" s="69"/>
    </row>
    <row r="13" spans="1:22" x14ac:dyDescent="0.2">
      <c r="A13" s="73"/>
      <c r="B13" s="104" t="s">
        <v>835</v>
      </c>
      <c r="C13" s="93"/>
      <c r="D13" s="89"/>
      <c r="E13" s="97">
        <v>324244.39999999997</v>
      </c>
      <c r="F13" s="78">
        <v>325450.7</v>
      </c>
      <c r="G13" s="78">
        <v>321974.5</v>
      </c>
      <c r="H13" s="78">
        <v>325197.89999999997</v>
      </c>
      <c r="I13" s="78">
        <v>339864.89999999997</v>
      </c>
      <c r="J13" s="86">
        <v>374964.9</v>
      </c>
      <c r="K13" s="73"/>
      <c r="L13" s="79">
        <v>2.9493541295160464E-2</v>
      </c>
      <c r="M13" s="79">
        <v>0.15642675710050824</v>
      </c>
      <c r="N13" s="105">
        <v>0.10327633127163205</v>
      </c>
      <c r="O13" s="73"/>
      <c r="P13" s="69"/>
      <c r="Q13" s="69"/>
      <c r="R13" s="69"/>
      <c r="S13" s="69"/>
      <c r="T13" s="69"/>
      <c r="U13" s="69"/>
      <c r="V13" s="69"/>
    </row>
    <row r="14" spans="1:22" x14ac:dyDescent="0.2">
      <c r="A14" s="73"/>
      <c r="B14" s="106"/>
      <c r="C14" s="91"/>
      <c r="D14" s="87"/>
      <c r="E14" s="95"/>
      <c r="F14" s="74"/>
      <c r="G14" s="74"/>
      <c r="H14" s="74"/>
      <c r="I14" s="74"/>
      <c r="J14" s="84"/>
      <c r="K14" s="73"/>
      <c r="L14" s="75"/>
      <c r="M14" s="75"/>
      <c r="N14" s="101"/>
      <c r="O14" s="73"/>
      <c r="P14" s="69"/>
      <c r="Q14" s="69"/>
      <c r="R14" s="69"/>
      <c r="S14" s="69"/>
      <c r="T14" s="69"/>
      <c r="U14" s="69"/>
      <c r="V14" s="69"/>
    </row>
    <row r="15" spans="1:22" x14ac:dyDescent="0.2">
      <c r="A15" s="73"/>
      <c r="B15" s="100" t="s">
        <v>53</v>
      </c>
      <c r="C15" s="91" t="s">
        <v>41</v>
      </c>
      <c r="D15" s="87"/>
      <c r="E15" s="140">
        <v>445739.80000000005</v>
      </c>
      <c r="F15" s="74">
        <v>458990.9</v>
      </c>
      <c r="G15" s="74">
        <v>473460.8</v>
      </c>
      <c r="H15" s="74">
        <v>489905.9</v>
      </c>
      <c r="I15" s="74">
        <v>498549.89999999997</v>
      </c>
      <c r="J15" s="84">
        <v>492300.4</v>
      </c>
      <c r="K15" s="73"/>
      <c r="L15" s="75">
        <v>2.0069482542059758E-2</v>
      </c>
      <c r="M15" s="75">
        <v>0.10445690512716155</v>
      </c>
      <c r="N15" s="101">
        <v>-1.2535355036677243E-2</v>
      </c>
      <c r="O15" s="73"/>
      <c r="P15" s="69"/>
      <c r="Q15" s="69"/>
      <c r="R15" s="69"/>
      <c r="S15" s="69"/>
      <c r="T15" s="69"/>
      <c r="U15" s="69"/>
      <c r="V15" s="69"/>
    </row>
    <row r="16" spans="1:22" x14ac:dyDescent="0.2">
      <c r="A16" s="73"/>
      <c r="B16" s="102"/>
      <c r="C16" s="92" t="s">
        <v>42</v>
      </c>
      <c r="D16" s="87"/>
      <c r="E16" s="96">
        <v>264604.40000000002</v>
      </c>
      <c r="F16" s="76">
        <v>270832</v>
      </c>
      <c r="G16" s="76">
        <v>277806.8</v>
      </c>
      <c r="H16" s="76">
        <v>285814.2</v>
      </c>
      <c r="I16" s="76">
        <v>285209.39999999997</v>
      </c>
      <c r="J16" s="85">
        <v>334566.2</v>
      </c>
      <c r="K16" s="73"/>
      <c r="L16" s="77">
        <v>4.8037929357596099E-2</v>
      </c>
      <c r="M16" s="77">
        <v>0.26440149899245813</v>
      </c>
      <c r="N16" s="103">
        <v>0.17305460479212842</v>
      </c>
      <c r="O16" s="73"/>
      <c r="P16" s="69"/>
      <c r="Q16" s="69"/>
      <c r="R16" s="69"/>
      <c r="S16" s="69"/>
      <c r="T16" s="69"/>
      <c r="U16" s="69"/>
      <c r="V16" s="69"/>
    </row>
    <row r="17" spans="1:22" x14ac:dyDescent="0.2">
      <c r="A17" s="73"/>
      <c r="B17" s="102"/>
      <c r="C17" s="92" t="s">
        <v>48</v>
      </c>
      <c r="D17" s="87"/>
      <c r="E17" s="96">
        <v>80437.200000000012</v>
      </c>
      <c r="F17" s="76">
        <v>80383.799999999988</v>
      </c>
      <c r="G17" s="76">
        <v>81526.100000000006</v>
      </c>
      <c r="H17" s="76">
        <v>81398.799999999988</v>
      </c>
      <c r="I17" s="76">
        <v>84753.799999999988</v>
      </c>
      <c r="J17" s="85">
        <v>96066.4</v>
      </c>
      <c r="K17" s="73"/>
      <c r="L17" s="77">
        <v>3.6150675215842476E-2</v>
      </c>
      <c r="M17" s="77">
        <v>0.19430313337609939</v>
      </c>
      <c r="N17" s="103">
        <v>0.13347602113415569</v>
      </c>
      <c r="O17" s="73"/>
      <c r="P17" s="69"/>
      <c r="Q17" s="69"/>
      <c r="R17" s="69"/>
      <c r="S17" s="69"/>
      <c r="T17" s="69"/>
      <c r="U17" s="69"/>
      <c r="V17" s="69"/>
    </row>
    <row r="18" spans="1:22" x14ac:dyDescent="0.2">
      <c r="A18" s="73"/>
      <c r="B18" s="104" t="s">
        <v>836</v>
      </c>
      <c r="C18" s="93"/>
      <c r="D18" s="89"/>
      <c r="E18" s="97">
        <v>790781.40000000014</v>
      </c>
      <c r="F18" s="78">
        <v>810206.7</v>
      </c>
      <c r="G18" s="78">
        <v>832793.7</v>
      </c>
      <c r="H18" s="78">
        <v>857118.90000000014</v>
      </c>
      <c r="I18" s="78">
        <v>868513.09999999986</v>
      </c>
      <c r="J18" s="86">
        <v>922933.00000000012</v>
      </c>
      <c r="K18" s="73"/>
      <c r="L18" s="79">
        <v>3.1389595037166984E-2</v>
      </c>
      <c r="M18" s="79">
        <v>0.16711521034763832</v>
      </c>
      <c r="N18" s="105">
        <v>6.2658697951706532E-2</v>
      </c>
      <c r="O18" s="73"/>
      <c r="P18" s="69"/>
      <c r="Q18" s="69"/>
      <c r="R18" s="69"/>
      <c r="S18" s="69"/>
      <c r="T18" s="69"/>
      <c r="U18" s="69"/>
      <c r="V18" s="69"/>
    </row>
    <row r="19" spans="1:22" x14ac:dyDescent="0.2">
      <c r="A19" s="73"/>
      <c r="B19" s="106"/>
      <c r="C19" s="91"/>
      <c r="D19" s="87"/>
      <c r="E19" s="95"/>
      <c r="F19" s="74"/>
      <c r="G19" s="74"/>
      <c r="H19" s="74"/>
      <c r="I19" s="74"/>
      <c r="J19" s="84"/>
      <c r="K19" s="73"/>
      <c r="L19" s="75"/>
      <c r="M19" s="75"/>
      <c r="N19" s="101"/>
      <c r="O19" s="73"/>
      <c r="P19" s="69"/>
      <c r="Q19" s="69"/>
      <c r="R19" s="69"/>
      <c r="S19" s="69"/>
      <c r="T19" s="69"/>
      <c r="U19" s="69"/>
      <c r="V19" s="69"/>
    </row>
    <row r="20" spans="1:22" x14ac:dyDescent="0.2">
      <c r="A20" s="73"/>
      <c r="B20" s="100" t="s">
        <v>54</v>
      </c>
      <c r="C20" s="91" t="s">
        <v>11</v>
      </c>
      <c r="D20" s="87"/>
      <c r="E20" s="140">
        <v>7120.4</v>
      </c>
      <c r="F20" s="74">
        <v>6705.9999999999991</v>
      </c>
      <c r="G20" s="74">
        <v>7264.6</v>
      </c>
      <c r="H20" s="74">
        <v>6669.7</v>
      </c>
      <c r="I20" s="74">
        <v>6381.2</v>
      </c>
      <c r="J20" s="84">
        <v>6930.4000000000005</v>
      </c>
      <c r="K20" s="73"/>
      <c r="L20" s="75">
        <v>-5.3946706244909493E-3</v>
      </c>
      <c r="M20" s="75">
        <v>-2.6683894163249122E-2</v>
      </c>
      <c r="N20" s="101">
        <v>8.6065316868300767E-2</v>
      </c>
      <c r="O20" s="73"/>
      <c r="P20" s="69"/>
      <c r="Q20" s="69"/>
      <c r="R20" s="69"/>
      <c r="S20" s="69"/>
      <c r="T20" s="69"/>
      <c r="U20" s="69"/>
      <c r="V20" s="69"/>
    </row>
    <row r="21" spans="1:22" x14ac:dyDescent="0.2">
      <c r="A21" s="73"/>
      <c r="B21" s="102"/>
      <c r="C21" s="92" t="s">
        <v>14</v>
      </c>
      <c r="D21" s="87"/>
      <c r="E21" s="96">
        <v>1503.2</v>
      </c>
      <c r="F21" s="76">
        <v>1883.4</v>
      </c>
      <c r="G21" s="76">
        <v>1483.6</v>
      </c>
      <c r="H21" s="76">
        <v>1349.5</v>
      </c>
      <c r="I21" s="76">
        <v>1331.1</v>
      </c>
      <c r="J21" s="85">
        <v>1127.3</v>
      </c>
      <c r="K21" s="73"/>
      <c r="L21" s="77">
        <v>-5.5929237348155914E-2</v>
      </c>
      <c r="M21" s="77">
        <v>-0.25006652474720603</v>
      </c>
      <c r="N21" s="103">
        <v>-0.15310645330929307</v>
      </c>
      <c r="O21" s="73"/>
      <c r="P21" s="69"/>
      <c r="Q21" s="69"/>
      <c r="R21" s="69"/>
      <c r="S21" s="69"/>
      <c r="T21" s="69"/>
      <c r="U21" s="69"/>
      <c r="V21" s="69"/>
    </row>
    <row r="22" spans="1:22" x14ac:dyDescent="0.2">
      <c r="A22" s="73"/>
      <c r="B22" s="102"/>
      <c r="C22" s="92" t="s">
        <v>16</v>
      </c>
      <c r="D22" s="87"/>
      <c r="E22" s="96">
        <v>45304.800000000003</v>
      </c>
      <c r="F22" s="76">
        <v>47238.5</v>
      </c>
      <c r="G22" s="76">
        <v>47856.399999999994</v>
      </c>
      <c r="H22" s="76">
        <v>47461.2</v>
      </c>
      <c r="I22" s="76">
        <v>46822.5</v>
      </c>
      <c r="J22" s="85">
        <v>52871.4</v>
      </c>
      <c r="K22" s="73"/>
      <c r="L22" s="77">
        <v>3.1371956538529533E-2</v>
      </c>
      <c r="M22" s="77">
        <v>0.16701541558510358</v>
      </c>
      <c r="N22" s="103">
        <v>0.12918789043728984</v>
      </c>
      <c r="O22" s="73"/>
      <c r="P22" s="69"/>
      <c r="Q22" s="69"/>
      <c r="R22" s="69"/>
      <c r="S22" s="69"/>
      <c r="T22" s="69"/>
      <c r="U22" s="69"/>
      <c r="V22" s="69"/>
    </row>
    <row r="23" spans="1:22" x14ac:dyDescent="0.2">
      <c r="A23" s="73"/>
      <c r="B23" s="102"/>
      <c r="C23" s="92" t="s">
        <v>20</v>
      </c>
      <c r="D23" s="87"/>
      <c r="E23" s="96">
        <v>1884.9</v>
      </c>
      <c r="F23" s="76">
        <v>2033.8999999999999</v>
      </c>
      <c r="G23" s="76">
        <v>2345</v>
      </c>
      <c r="H23" s="76">
        <v>3109.5</v>
      </c>
      <c r="I23" s="76">
        <v>3373.0999999999995</v>
      </c>
      <c r="J23" s="85">
        <v>3611.9</v>
      </c>
      <c r="K23" s="73"/>
      <c r="L23" s="77">
        <v>0.13891019527182991</v>
      </c>
      <c r="M23" s="77">
        <v>0.91622897766459754</v>
      </c>
      <c r="N23" s="103">
        <v>7.0795410749755705E-2</v>
      </c>
      <c r="O23" s="73"/>
      <c r="P23" s="69"/>
      <c r="Q23" s="69"/>
      <c r="R23" s="69"/>
      <c r="S23" s="69"/>
      <c r="T23" s="69"/>
      <c r="U23" s="69"/>
      <c r="V23" s="69"/>
    </row>
    <row r="24" spans="1:22" x14ac:dyDescent="0.2">
      <c r="A24" s="73"/>
      <c r="B24" s="102"/>
      <c r="C24" s="92" t="s">
        <v>21</v>
      </c>
      <c r="D24" s="87"/>
      <c r="E24" s="96">
        <v>94804</v>
      </c>
      <c r="F24" s="76">
        <v>99747.200000000012</v>
      </c>
      <c r="G24" s="76">
        <v>99533.700000000012</v>
      </c>
      <c r="H24" s="76">
        <v>102878.39999999999</v>
      </c>
      <c r="I24" s="76">
        <v>108530</v>
      </c>
      <c r="J24" s="85">
        <v>119061.29999999999</v>
      </c>
      <c r="K24" s="73"/>
      <c r="L24" s="77">
        <v>4.6619427020163418E-2</v>
      </c>
      <c r="M24" s="77">
        <v>0.25586789586937253</v>
      </c>
      <c r="N24" s="103">
        <v>9.7035842624159097E-2</v>
      </c>
      <c r="O24" s="73"/>
      <c r="P24" s="69"/>
      <c r="Q24" s="69"/>
      <c r="R24" s="69"/>
      <c r="S24" s="69"/>
      <c r="T24" s="69"/>
      <c r="U24" s="69"/>
      <c r="V24" s="69"/>
    </row>
    <row r="25" spans="1:22" x14ac:dyDescent="0.2">
      <c r="A25" s="73"/>
      <c r="B25" s="102"/>
      <c r="C25" s="92" t="s">
        <v>27</v>
      </c>
      <c r="D25" s="87"/>
      <c r="E25" s="96">
        <v>2741</v>
      </c>
      <c r="F25" s="76">
        <v>3193.1000000000004</v>
      </c>
      <c r="G25" s="76">
        <v>3176.5</v>
      </c>
      <c r="H25" s="76">
        <v>3362.9</v>
      </c>
      <c r="I25" s="76">
        <v>3539.3</v>
      </c>
      <c r="J25" s="85">
        <v>3645.3</v>
      </c>
      <c r="K25" s="73"/>
      <c r="L25" s="77">
        <v>5.8680339582324992E-2</v>
      </c>
      <c r="M25" s="77">
        <v>0.32991608901860636</v>
      </c>
      <c r="N25" s="103">
        <v>2.9949425027547827E-2</v>
      </c>
      <c r="O25" s="73"/>
      <c r="P25" s="69"/>
      <c r="Q25" s="69"/>
      <c r="R25" s="69"/>
      <c r="S25" s="69"/>
      <c r="T25" s="69"/>
      <c r="U25" s="69"/>
      <c r="V25" s="69"/>
    </row>
    <row r="26" spans="1:22" x14ac:dyDescent="0.2">
      <c r="A26" s="73"/>
      <c r="B26" s="102"/>
      <c r="C26" s="92" t="s">
        <v>34</v>
      </c>
      <c r="D26" s="87"/>
      <c r="E26" s="96">
        <v>4267.3</v>
      </c>
      <c r="F26" s="76">
        <v>3906.1</v>
      </c>
      <c r="G26" s="76">
        <v>3820.4999999999995</v>
      </c>
      <c r="H26" s="76">
        <v>3812.8999999999996</v>
      </c>
      <c r="I26" s="76">
        <v>3486.8999999999996</v>
      </c>
      <c r="J26" s="85">
        <v>3949.3999999999996</v>
      </c>
      <c r="K26" s="73"/>
      <c r="L26" s="77">
        <v>-1.5364274481991846E-2</v>
      </c>
      <c r="M26" s="77">
        <v>-7.4496754388020614E-2</v>
      </c>
      <c r="N26" s="103">
        <v>0.13263930712093841</v>
      </c>
      <c r="O26" s="73"/>
      <c r="P26" s="69"/>
      <c r="Q26" s="69"/>
      <c r="R26" s="69"/>
      <c r="S26" s="69"/>
      <c r="T26" s="69"/>
      <c r="U26" s="69"/>
      <c r="V26" s="69"/>
    </row>
    <row r="27" spans="1:22" x14ac:dyDescent="0.2">
      <c r="A27" s="73"/>
      <c r="B27" s="104" t="s">
        <v>837</v>
      </c>
      <c r="C27" s="93"/>
      <c r="D27" s="89"/>
      <c r="E27" s="97">
        <v>157625.59999999998</v>
      </c>
      <c r="F27" s="78">
        <v>164708.20000000001</v>
      </c>
      <c r="G27" s="78">
        <v>165480.29999999999</v>
      </c>
      <c r="H27" s="78">
        <v>168644.09999999998</v>
      </c>
      <c r="I27" s="78">
        <v>173464.09999999998</v>
      </c>
      <c r="J27" s="86">
        <v>191196.99999999997</v>
      </c>
      <c r="K27" s="73"/>
      <c r="L27" s="79">
        <v>3.9371643762048159E-2</v>
      </c>
      <c r="M27" s="79">
        <v>0.21298190141702866</v>
      </c>
      <c r="N27" s="105">
        <v>0.1022280690932591</v>
      </c>
      <c r="O27" s="73"/>
      <c r="P27" s="69"/>
      <c r="Q27" s="69"/>
      <c r="R27" s="69"/>
      <c r="S27" s="69"/>
      <c r="T27" s="69"/>
      <c r="U27" s="69"/>
      <c r="V27" s="69"/>
    </row>
    <row r="28" spans="1:22" x14ac:dyDescent="0.2">
      <c r="A28" s="73"/>
      <c r="B28" s="106"/>
      <c r="C28" s="91"/>
      <c r="D28" s="87"/>
      <c r="E28" s="95"/>
      <c r="F28" s="74"/>
      <c r="G28" s="74"/>
      <c r="H28" s="74"/>
      <c r="I28" s="74"/>
      <c r="J28" s="84"/>
      <c r="K28" s="73"/>
      <c r="L28" s="75"/>
      <c r="M28" s="75"/>
      <c r="N28" s="101"/>
      <c r="O28" s="73"/>
      <c r="P28" s="69"/>
      <c r="Q28" s="69"/>
      <c r="R28" s="69"/>
      <c r="S28" s="69"/>
      <c r="T28" s="69"/>
      <c r="U28" s="69"/>
      <c r="V28" s="69"/>
    </row>
    <row r="29" spans="1:22" x14ac:dyDescent="0.2">
      <c r="A29" s="73"/>
      <c r="B29" s="100" t="s">
        <v>55</v>
      </c>
      <c r="C29" s="91" t="s">
        <v>8</v>
      </c>
      <c r="D29" s="87"/>
      <c r="E29" s="140">
        <v>221647.3</v>
      </c>
      <c r="F29" s="74">
        <v>224656.2</v>
      </c>
      <c r="G29" s="74">
        <v>217556.40000000002</v>
      </c>
      <c r="H29" s="74">
        <v>215108.59999999998</v>
      </c>
      <c r="I29" s="74">
        <v>221422.59999999998</v>
      </c>
      <c r="J29" s="84">
        <v>236366.3</v>
      </c>
      <c r="K29" s="73"/>
      <c r="L29" s="75">
        <v>1.294210147102115E-2</v>
      </c>
      <c r="M29" s="75">
        <v>6.6407305660840521E-2</v>
      </c>
      <c r="N29" s="101">
        <v>6.7489497458705694E-2</v>
      </c>
      <c r="O29" s="73"/>
      <c r="P29" s="69"/>
      <c r="Q29" s="69"/>
      <c r="R29" s="69"/>
      <c r="S29" s="69"/>
      <c r="T29" s="69"/>
      <c r="U29" s="69"/>
      <c r="V29" s="69"/>
    </row>
    <row r="30" spans="1:22" x14ac:dyDescent="0.2">
      <c r="A30" s="73"/>
      <c r="B30" s="102"/>
      <c r="C30" s="92" t="s">
        <v>26</v>
      </c>
      <c r="D30" s="87"/>
      <c r="E30" s="96">
        <v>2380.6000000000004</v>
      </c>
      <c r="F30" s="76">
        <v>2521.8000000000002</v>
      </c>
      <c r="G30" s="76">
        <v>2414.6999999999998</v>
      </c>
      <c r="H30" s="76">
        <v>2134.6</v>
      </c>
      <c r="I30" s="76">
        <v>2193.4</v>
      </c>
      <c r="J30" s="85">
        <v>2424.5</v>
      </c>
      <c r="K30" s="73"/>
      <c r="L30" s="77">
        <v>3.6612381803986516E-3</v>
      </c>
      <c r="M30" s="77">
        <v>1.8440729227925612E-2</v>
      </c>
      <c r="N30" s="103">
        <v>0.10536153916294344</v>
      </c>
      <c r="O30" s="73"/>
      <c r="P30" s="69"/>
      <c r="Q30" s="69"/>
      <c r="R30" s="69"/>
      <c r="S30" s="69"/>
      <c r="T30" s="69"/>
      <c r="U30" s="69"/>
      <c r="V30" s="69"/>
    </row>
    <row r="31" spans="1:22" x14ac:dyDescent="0.2">
      <c r="A31" s="73"/>
      <c r="B31" s="102"/>
      <c r="C31" s="92" t="s">
        <v>40</v>
      </c>
      <c r="D31" s="87"/>
      <c r="E31" s="96">
        <v>38208.899999999994</v>
      </c>
      <c r="F31" s="76">
        <v>39134.800000000003</v>
      </c>
      <c r="G31" s="76">
        <v>39752.399999999994</v>
      </c>
      <c r="H31" s="76">
        <v>39901.899999999994</v>
      </c>
      <c r="I31" s="76">
        <v>41294.300000000003</v>
      </c>
      <c r="J31" s="85">
        <v>46567.399999999994</v>
      </c>
      <c r="K31" s="73"/>
      <c r="L31" s="77">
        <v>4.035962905411794E-2</v>
      </c>
      <c r="M31" s="77">
        <v>0.21875793336107563</v>
      </c>
      <c r="N31" s="103">
        <v>0.12769558994824926</v>
      </c>
      <c r="O31" s="73"/>
      <c r="P31" s="69"/>
      <c r="Q31" s="69"/>
      <c r="R31" s="69"/>
      <c r="S31" s="69"/>
      <c r="T31" s="69"/>
      <c r="U31" s="69"/>
      <c r="V31" s="69"/>
    </row>
    <row r="32" spans="1:22" x14ac:dyDescent="0.2">
      <c r="A32" s="73"/>
      <c r="B32" s="102"/>
      <c r="C32" s="92" t="s">
        <v>49</v>
      </c>
      <c r="D32" s="87"/>
      <c r="E32" s="96">
        <v>39441</v>
      </c>
      <c r="F32" s="76">
        <v>41761.800000000003</v>
      </c>
      <c r="G32" s="76">
        <v>41873</v>
      </c>
      <c r="H32" s="76">
        <v>42863</v>
      </c>
      <c r="I32" s="76">
        <v>44196.2</v>
      </c>
      <c r="J32" s="85">
        <v>46345.5</v>
      </c>
      <c r="K32" s="73"/>
      <c r="L32" s="77">
        <v>3.2789777971638179E-2</v>
      </c>
      <c r="M32" s="77">
        <v>0.17505894880961437</v>
      </c>
      <c r="N32" s="103">
        <v>4.8630877767771974E-2</v>
      </c>
      <c r="O32" s="73"/>
      <c r="P32" s="69"/>
      <c r="Q32" s="69"/>
      <c r="R32" s="69"/>
      <c r="S32" s="69"/>
      <c r="T32" s="69"/>
      <c r="U32" s="69"/>
      <c r="V32" s="69"/>
    </row>
    <row r="33" spans="1:22" x14ac:dyDescent="0.2">
      <c r="A33" s="73"/>
      <c r="B33" s="102"/>
      <c r="C33" s="92" t="s">
        <v>50</v>
      </c>
      <c r="D33" s="87"/>
      <c r="E33" s="96">
        <v>116924</v>
      </c>
      <c r="F33" s="76">
        <v>116038.7</v>
      </c>
      <c r="G33" s="76">
        <v>114372.3</v>
      </c>
      <c r="H33" s="76">
        <v>116455.5</v>
      </c>
      <c r="I33" s="76">
        <v>122691.79999999999</v>
      </c>
      <c r="J33" s="85">
        <v>135471.4</v>
      </c>
      <c r="K33" s="73"/>
      <c r="L33" s="77">
        <v>2.9885137846515697E-2</v>
      </c>
      <c r="M33" s="77">
        <v>0.15862782662242125</v>
      </c>
      <c r="N33" s="103">
        <v>0.10416018022394335</v>
      </c>
      <c r="O33" s="73"/>
      <c r="P33" s="69"/>
      <c r="Q33" s="69"/>
      <c r="R33" s="69"/>
      <c r="S33" s="69"/>
      <c r="T33" s="69"/>
      <c r="U33" s="69"/>
      <c r="V33" s="69"/>
    </row>
    <row r="34" spans="1:22" x14ac:dyDescent="0.2">
      <c r="A34" s="73"/>
      <c r="B34" s="104" t="s">
        <v>838</v>
      </c>
      <c r="C34" s="93"/>
      <c r="D34" s="89"/>
      <c r="E34" s="97">
        <v>418601.8</v>
      </c>
      <c r="F34" s="78">
        <v>424113.3</v>
      </c>
      <c r="G34" s="78">
        <v>415968.8</v>
      </c>
      <c r="H34" s="78">
        <v>416463.6</v>
      </c>
      <c r="I34" s="78">
        <v>431798.3</v>
      </c>
      <c r="J34" s="86">
        <v>467175.1</v>
      </c>
      <c r="K34" s="73"/>
      <c r="L34" s="79">
        <v>2.2199629360610595E-2</v>
      </c>
      <c r="M34" s="79">
        <v>0.11603700700761443</v>
      </c>
      <c r="N34" s="105">
        <v>8.1928993235962144E-2</v>
      </c>
      <c r="O34" s="73"/>
      <c r="P34" s="69"/>
      <c r="Q34" s="69"/>
      <c r="R34" s="69"/>
      <c r="S34" s="69"/>
      <c r="T34" s="69"/>
      <c r="U34" s="69"/>
      <c r="V34" s="69"/>
    </row>
    <row r="35" spans="1:22" x14ac:dyDescent="0.2">
      <c r="A35" s="73"/>
      <c r="B35" s="106"/>
      <c r="C35" s="91"/>
      <c r="D35" s="87"/>
      <c r="E35" s="95"/>
      <c r="F35" s="74"/>
      <c r="G35" s="74"/>
      <c r="H35" s="74"/>
      <c r="I35" s="74"/>
      <c r="J35" s="84"/>
      <c r="K35" s="73"/>
      <c r="L35" s="75"/>
      <c r="M35" s="75"/>
      <c r="N35" s="101"/>
      <c r="O35" s="73"/>
      <c r="P35" s="69"/>
      <c r="Q35" s="69"/>
      <c r="R35" s="69"/>
      <c r="S35" s="69"/>
      <c r="T35" s="69"/>
      <c r="U35" s="69"/>
      <c r="V35" s="69"/>
    </row>
    <row r="36" spans="1:22" x14ac:dyDescent="0.2">
      <c r="A36" s="73"/>
      <c r="B36" s="100" t="s">
        <v>56</v>
      </c>
      <c r="C36" s="91" t="s">
        <v>12</v>
      </c>
      <c r="D36" s="87"/>
      <c r="E36" s="140">
        <v>19895.7</v>
      </c>
      <c r="F36" s="74">
        <v>20015.099999999999</v>
      </c>
      <c r="G36" s="74">
        <v>20309.199999999997</v>
      </c>
      <c r="H36" s="74">
        <v>21335.3</v>
      </c>
      <c r="I36" s="74">
        <v>21885.899999999998</v>
      </c>
      <c r="J36" s="84">
        <v>22738.1</v>
      </c>
      <c r="K36" s="73"/>
      <c r="L36" s="75">
        <v>2.7067506704611111E-2</v>
      </c>
      <c r="M36" s="75">
        <v>0.1428650411898047</v>
      </c>
      <c r="N36" s="101">
        <v>3.8938311881165477E-2</v>
      </c>
      <c r="O36" s="73"/>
      <c r="P36" s="69"/>
      <c r="Q36" s="69"/>
      <c r="R36" s="69"/>
      <c r="S36" s="69"/>
      <c r="T36" s="69"/>
      <c r="U36" s="69"/>
      <c r="V36" s="69"/>
    </row>
    <row r="37" spans="1:22" x14ac:dyDescent="0.2">
      <c r="A37" s="73"/>
      <c r="B37" s="102"/>
      <c r="C37" s="92" t="s">
        <v>15</v>
      </c>
      <c r="D37" s="87"/>
      <c r="E37" s="96">
        <v>142915.40000000002</v>
      </c>
      <c r="F37" s="76">
        <v>145316.4</v>
      </c>
      <c r="G37" s="76">
        <v>145058.4</v>
      </c>
      <c r="H37" s="76">
        <v>149488.4</v>
      </c>
      <c r="I37" s="76">
        <v>153900.70000000001</v>
      </c>
      <c r="J37" s="85">
        <v>162081.9</v>
      </c>
      <c r="K37" s="73"/>
      <c r="L37" s="77">
        <v>2.5489216634448475E-2</v>
      </c>
      <c r="M37" s="77">
        <v>0.13411080961183997</v>
      </c>
      <c r="N37" s="103">
        <v>5.3158952493393308E-2</v>
      </c>
      <c r="O37" s="73"/>
      <c r="P37" s="69"/>
      <c r="Q37" s="69"/>
      <c r="R37" s="69"/>
      <c r="S37" s="69"/>
      <c r="T37" s="69"/>
      <c r="U37" s="69"/>
      <c r="V37" s="69"/>
    </row>
    <row r="38" spans="1:22" x14ac:dyDescent="0.2">
      <c r="A38" s="73"/>
      <c r="B38" s="102"/>
      <c r="C38" s="92" t="s">
        <v>17</v>
      </c>
      <c r="D38" s="87"/>
      <c r="E38" s="96">
        <v>11865</v>
      </c>
      <c r="F38" s="76">
        <v>12554.7</v>
      </c>
      <c r="G38" s="76">
        <v>13289.9</v>
      </c>
      <c r="H38" s="76">
        <v>14809.7</v>
      </c>
      <c r="I38" s="76">
        <v>14662.400000000001</v>
      </c>
      <c r="J38" s="85">
        <v>15392.800000000001</v>
      </c>
      <c r="K38" s="73"/>
      <c r="L38" s="77">
        <v>5.3440417079027025E-2</v>
      </c>
      <c r="M38" s="77">
        <v>0.29732827644332072</v>
      </c>
      <c r="N38" s="103">
        <v>4.9814491488432866E-2</v>
      </c>
      <c r="O38" s="73"/>
      <c r="P38" s="69"/>
      <c r="Q38" s="69"/>
      <c r="R38" s="69"/>
      <c r="S38" s="69"/>
      <c r="T38" s="69"/>
      <c r="U38" s="69"/>
      <c r="V38" s="69"/>
    </row>
    <row r="39" spans="1:22" x14ac:dyDescent="0.2">
      <c r="A39" s="73"/>
      <c r="B39" s="102"/>
      <c r="C39" s="92" t="s">
        <v>18</v>
      </c>
      <c r="D39" s="87"/>
      <c r="E39" s="96">
        <v>20189.900000000001</v>
      </c>
      <c r="F39" s="76">
        <v>21499.4</v>
      </c>
      <c r="G39" s="76">
        <v>21406.400000000001</v>
      </c>
      <c r="H39" s="76">
        <v>21011.8</v>
      </c>
      <c r="I39" s="76">
        <v>22500.100000000002</v>
      </c>
      <c r="J39" s="85">
        <v>23285.500000000004</v>
      </c>
      <c r="K39" s="73"/>
      <c r="L39" s="77">
        <v>2.8940543140481001E-2</v>
      </c>
      <c r="M39" s="77">
        <v>0.15332418684589832</v>
      </c>
      <c r="N39" s="103">
        <v>3.4906511526615391E-2</v>
      </c>
      <c r="O39" s="73"/>
      <c r="P39" s="69"/>
      <c r="Q39" s="69"/>
      <c r="R39" s="69"/>
      <c r="S39" s="69"/>
      <c r="T39" s="69"/>
      <c r="U39" s="69"/>
      <c r="V39" s="69"/>
    </row>
    <row r="40" spans="1:22" x14ac:dyDescent="0.2">
      <c r="A40" s="73"/>
      <c r="B40" s="102"/>
      <c r="C40" s="92" t="s">
        <v>45</v>
      </c>
      <c r="D40" s="87"/>
      <c r="E40" s="96">
        <v>62810.9</v>
      </c>
      <c r="F40" s="76">
        <v>63535.6</v>
      </c>
      <c r="G40" s="76">
        <v>65357.1</v>
      </c>
      <c r="H40" s="76">
        <v>72403</v>
      </c>
      <c r="I40" s="76">
        <v>75652.3</v>
      </c>
      <c r="J40" s="85">
        <v>84319.1</v>
      </c>
      <c r="K40" s="73"/>
      <c r="L40" s="77">
        <v>6.0664880416880562E-2</v>
      </c>
      <c r="M40" s="77">
        <v>0.34242782701728536</v>
      </c>
      <c r="N40" s="103">
        <v>0.11456095849035663</v>
      </c>
      <c r="O40" s="73"/>
      <c r="P40" s="69"/>
      <c r="Q40" s="69"/>
      <c r="R40" s="69"/>
      <c r="S40" s="69"/>
      <c r="T40" s="69"/>
      <c r="U40" s="69"/>
      <c r="V40" s="69"/>
    </row>
    <row r="41" spans="1:22" x14ac:dyDescent="0.2">
      <c r="A41" s="73"/>
      <c r="B41" s="104" t="s">
        <v>839</v>
      </c>
      <c r="C41" s="93"/>
      <c r="D41" s="89"/>
      <c r="E41" s="97">
        <v>257676.90000000002</v>
      </c>
      <c r="F41" s="78">
        <v>262921.2</v>
      </c>
      <c r="G41" s="78">
        <v>265420.99999999994</v>
      </c>
      <c r="H41" s="78">
        <v>279048.19999999995</v>
      </c>
      <c r="I41" s="78">
        <v>288601.40000000002</v>
      </c>
      <c r="J41" s="86">
        <v>307817.40000000002</v>
      </c>
      <c r="K41" s="73"/>
      <c r="L41" s="79">
        <v>3.6199875345859001E-2</v>
      </c>
      <c r="M41" s="79">
        <v>0.19458670916950638</v>
      </c>
      <c r="N41" s="105">
        <v>6.6583183588160066E-2</v>
      </c>
      <c r="O41" s="73"/>
      <c r="P41" s="69"/>
      <c r="Q41" s="69"/>
      <c r="R41" s="69"/>
      <c r="S41" s="69"/>
      <c r="T41" s="69"/>
      <c r="U41" s="69"/>
      <c r="V41" s="69"/>
    </row>
    <row r="42" spans="1:22" x14ac:dyDescent="0.2">
      <c r="A42" s="73"/>
      <c r="B42" s="106"/>
      <c r="C42" s="91"/>
      <c r="D42" s="87"/>
      <c r="E42" s="95"/>
      <c r="F42" s="74"/>
      <c r="G42" s="74"/>
      <c r="H42" s="74"/>
      <c r="I42" s="74"/>
      <c r="J42" s="84"/>
      <c r="K42" s="73"/>
      <c r="L42" s="75"/>
      <c r="M42" s="75"/>
      <c r="N42" s="101"/>
      <c r="O42" s="73"/>
      <c r="P42" s="69"/>
      <c r="Q42" s="69"/>
      <c r="R42" s="69"/>
      <c r="S42" s="69"/>
      <c r="T42" s="69"/>
      <c r="U42" s="69"/>
      <c r="V42" s="69"/>
    </row>
    <row r="43" spans="1:22" x14ac:dyDescent="0.2">
      <c r="A43" s="73"/>
      <c r="B43" s="100" t="s">
        <v>57</v>
      </c>
      <c r="C43" s="91" t="s">
        <v>23</v>
      </c>
      <c r="D43" s="87"/>
      <c r="E43" s="140">
        <v>5603.7999999999993</v>
      </c>
      <c r="F43" s="74">
        <v>5226.3</v>
      </c>
      <c r="G43" s="74">
        <v>4718.2</v>
      </c>
      <c r="H43" s="74">
        <v>4554.6000000000004</v>
      </c>
      <c r="I43" s="74">
        <v>4057.6000000000004</v>
      </c>
      <c r="J43" s="84">
        <v>4093.1</v>
      </c>
      <c r="K43" s="73"/>
      <c r="L43" s="75">
        <v>-6.0895447986739404E-2</v>
      </c>
      <c r="M43" s="75">
        <v>-0.26958492451550731</v>
      </c>
      <c r="N43" s="101">
        <v>8.7490141955834932E-3</v>
      </c>
      <c r="O43" s="73"/>
      <c r="P43" s="69"/>
      <c r="Q43" s="69"/>
      <c r="R43" s="69"/>
      <c r="S43" s="69"/>
      <c r="T43" s="69"/>
      <c r="U43" s="69"/>
      <c r="V43" s="69"/>
    </row>
    <row r="44" spans="1:22" x14ac:dyDescent="0.2">
      <c r="A44" s="73"/>
      <c r="B44" s="102"/>
      <c r="C44" s="92" t="s">
        <v>25</v>
      </c>
      <c r="D44" s="87"/>
      <c r="E44" s="96">
        <v>36308.800000000003</v>
      </c>
      <c r="F44" s="76">
        <v>36649.1</v>
      </c>
      <c r="G44" s="76">
        <v>36963.9</v>
      </c>
      <c r="H44" s="76">
        <v>36568.800000000003</v>
      </c>
      <c r="I44" s="76">
        <v>34717.9</v>
      </c>
      <c r="J44" s="85">
        <v>36003.300000000003</v>
      </c>
      <c r="K44" s="73"/>
      <c r="L44" s="77">
        <v>-1.6884799534051531E-3</v>
      </c>
      <c r="M44" s="77">
        <v>-8.4139382188339606E-3</v>
      </c>
      <c r="N44" s="103">
        <v>3.7024128763548436E-2</v>
      </c>
      <c r="O44" s="73"/>
      <c r="P44" s="69"/>
      <c r="Q44" s="69"/>
      <c r="R44" s="69"/>
      <c r="S44" s="69"/>
      <c r="T44" s="69"/>
      <c r="U44" s="69"/>
      <c r="V44" s="69"/>
    </row>
    <row r="45" spans="1:22" x14ac:dyDescent="0.2">
      <c r="A45" s="73"/>
      <c r="B45" s="102"/>
      <c r="C45" s="92" t="s">
        <v>35</v>
      </c>
      <c r="D45" s="87"/>
      <c r="E45" s="96">
        <v>8027.4</v>
      </c>
      <c r="F45" s="76">
        <v>8353.2000000000007</v>
      </c>
      <c r="G45" s="76">
        <v>8180.3</v>
      </c>
      <c r="H45" s="76">
        <v>7997.9</v>
      </c>
      <c r="I45" s="76">
        <v>10052.9</v>
      </c>
      <c r="J45" s="85">
        <v>11689.8</v>
      </c>
      <c r="K45" s="73"/>
      <c r="L45" s="77">
        <v>7.8068695483159534E-2</v>
      </c>
      <c r="M45" s="77">
        <v>0.45623738694969718</v>
      </c>
      <c r="N45" s="103">
        <v>0.16282863651284707</v>
      </c>
      <c r="O45" s="73"/>
      <c r="P45" s="69"/>
      <c r="Q45" s="69"/>
      <c r="R45" s="69"/>
      <c r="S45" s="69"/>
      <c r="T45" s="69"/>
      <c r="U45" s="69"/>
      <c r="V45" s="69"/>
    </row>
    <row r="46" spans="1:22" x14ac:dyDescent="0.2">
      <c r="A46" s="73"/>
      <c r="B46" s="102"/>
      <c r="C46" s="92" t="s">
        <v>39</v>
      </c>
      <c r="D46" s="87"/>
      <c r="E46" s="96">
        <v>1191.5999999999999</v>
      </c>
      <c r="F46" s="76">
        <v>1199.6999999999998</v>
      </c>
      <c r="G46" s="76">
        <v>1103.5999999999999</v>
      </c>
      <c r="H46" s="76">
        <v>1182.2</v>
      </c>
      <c r="I46" s="76">
        <v>1160.3000000000002</v>
      </c>
      <c r="J46" s="85">
        <v>1095.1999999999998</v>
      </c>
      <c r="K46" s="73"/>
      <c r="L46" s="77">
        <v>-1.6730454469973011E-2</v>
      </c>
      <c r="M46" s="77">
        <v>-8.0899630748573426E-2</v>
      </c>
      <c r="N46" s="103">
        <v>-5.6106179436352988E-2</v>
      </c>
      <c r="O46" s="73"/>
      <c r="P46" s="69"/>
      <c r="Q46" s="69"/>
      <c r="R46" s="69"/>
      <c r="S46" s="69"/>
      <c r="T46" s="69"/>
      <c r="U46" s="69"/>
      <c r="V46" s="69"/>
    </row>
    <row r="47" spans="1:22" x14ac:dyDescent="0.2">
      <c r="A47" s="73"/>
      <c r="B47" s="102"/>
      <c r="C47" s="92" t="s">
        <v>43</v>
      </c>
      <c r="D47" s="87"/>
      <c r="E47" s="96">
        <v>93676.9</v>
      </c>
      <c r="F47" s="76">
        <v>95036</v>
      </c>
      <c r="G47" s="76">
        <v>95162.400000000009</v>
      </c>
      <c r="H47" s="76">
        <v>94385.600000000006</v>
      </c>
      <c r="I47" s="76">
        <v>87289.8</v>
      </c>
      <c r="J47" s="85">
        <v>92977.3</v>
      </c>
      <c r="K47" s="73"/>
      <c r="L47" s="77">
        <v>-1.4981266919817937E-3</v>
      </c>
      <c r="M47" s="77">
        <v>-7.4682232225873335E-3</v>
      </c>
      <c r="N47" s="103">
        <v>6.5156524588210862E-2</v>
      </c>
      <c r="O47" s="73"/>
      <c r="P47" s="69"/>
      <c r="Q47" s="69"/>
      <c r="R47" s="69"/>
      <c r="S47" s="69"/>
      <c r="T47" s="69"/>
      <c r="U47" s="69"/>
      <c r="V47" s="69"/>
    </row>
    <row r="48" spans="1:22" x14ac:dyDescent="0.2">
      <c r="A48" s="73"/>
      <c r="B48" s="104" t="s">
        <v>840</v>
      </c>
      <c r="C48" s="93"/>
      <c r="D48" s="89"/>
      <c r="E48" s="97">
        <v>144808.5</v>
      </c>
      <c r="F48" s="78">
        <v>146464.29999999999</v>
      </c>
      <c r="G48" s="78">
        <v>146128.40000000002</v>
      </c>
      <c r="H48" s="78">
        <v>144689.1</v>
      </c>
      <c r="I48" s="78">
        <v>137278.5</v>
      </c>
      <c r="J48" s="86">
        <v>145858.70000000001</v>
      </c>
      <c r="K48" s="73"/>
      <c r="L48" s="79">
        <v>1.4462778473354199E-3</v>
      </c>
      <c r="M48" s="79">
        <v>7.2523367067540701E-3</v>
      </c>
      <c r="N48" s="105">
        <v>6.2502139810676871E-2</v>
      </c>
      <c r="O48" s="73"/>
      <c r="P48" s="69"/>
      <c r="Q48" s="69"/>
      <c r="R48" s="69"/>
      <c r="S48" s="69"/>
      <c r="T48" s="69"/>
      <c r="U48" s="69"/>
      <c r="V48" s="69"/>
    </row>
    <row r="49" spans="1:22" x14ac:dyDescent="0.2">
      <c r="A49" s="73"/>
      <c r="B49" s="106"/>
      <c r="C49" s="91"/>
      <c r="D49" s="87"/>
      <c r="E49" s="95"/>
      <c r="F49" s="74"/>
      <c r="G49" s="74"/>
      <c r="H49" s="74"/>
      <c r="I49" s="74"/>
      <c r="J49" s="84"/>
      <c r="K49" s="73"/>
      <c r="L49" s="75"/>
      <c r="M49" s="75"/>
      <c r="N49" s="101"/>
      <c r="O49" s="73"/>
      <c r="P49" s="69"/>
      <c r="Q49" s="69"/>
      <c r="R49" s="69"/>
      <c r="S49" s="69"/>
      <c r="T49" s="69"/>
      <c r="U49" s="69"/>
      <c r="V49" s="69"/>
    </row>
    <row r="50" spans="1:22" x14ac:dyDescent="0.2">
      <c r="A50" s="73"/>
      <c r="B50" s="100" t="s">
        <v>37</v>
      </c>
      <c r="C50" s="91" t="s">
        <v>37</v>
      </c>
      <c r="D50" s="87"/>
      <c r="E50" s="140">
        <v>132679.80000000002</v>
      </c>
      <c r="F50" s="74">
        <v>147056.59999999998</v>
      </c>
      <c r="G50" s="74">
        <v>154152.6</v>
      </c>
      <c r="H50" s="74">
        <v>160942.59999999998</v>
      </c>
      <c r="I50" s="74">
        <v>178298.2</v>
      </c>
      <c r="J50" s="84">
        <v>179800.40000000002</v>
      </c>
      <c r="K50" s="73"/>
      <c r="L50" s="75">
        <v>6.2666938441221509E-2</v>
      </c>
      <c r="M50" s="75">
        <v>0.35514524441550255</v>
      </c>
      <c r="N50" s="101">
        <v>8.4252112472251728E-3</v>
      </c>
      <c r="O50" s="73"/>
      <c r="P50" s="69"/>
      <c r="Q50" s="69"/>
      <c r="R50" s="69"/>
      <c r="S50" s="69"/>
      <c r="T50" s="69"/>
      <c r="U50" s="69"/>
      <c r="V50" s="69"/>
    </row>
    <row r="51" spans="1:22" x14ac:dyDescent="0.2">
      <c r="A51" s="73"/>
      <c r="B51" s="104" t="s">
        <v>841</v>
      </c>
      <c r="C51" s="93"/>
      <c r="D51" s="89"/>
      <c r="E51" s="97">
        <v>132679.80000000002</v>
      </c>
      <c r="F51" s="78">
        <v>147056.59999999998</v>
      </c>
      <c r="G51" s="78">
        <v>154152.6</v>
      </c>
      <c r="H51" s="78">
        <v>160942.59999999998</v>
      </c>
      <c r="I51" s="78">
        <v>178298.2</v>
      </c>
      <c r="J51" s="86">
        <v>179800.40000000002</v>
      </c>
      <c r="K51" s="73"/>
      <c r="L51" s="79">
        <v>6.2666938441221509E-2</v>
      </c>
      <c r="M51" s="79">
        <v>0.35514524441550255</v>
      </c>
      <c r="N51" s="105">
        <v>8.4252112472251728E-3</v>
      </c>
      <c r="O51" s="73"/>
      <c r="P51" s="69"/>
      <c r="Q51" s="69"/>
      <c r="R51" s="69"/>
      <c r="S51" s="69"/>
      <c r="T51" s="69"/>
      <c r="U51" s="69"/>
      <c r="V51" s="69"/>
    </row>
    <row r="52" spans="1:22" x14ac:dyDescent="0.2">
      <c r="A52" s="73"/>
      <c r="B52" s="106"/>
      <c r="C52" s="91"/>
      <c r="D52" s="87"/>
      <c r="E52" s="95"/>
      <c r="F52" s="74"/>
      <c r="G52" s="74"/>
      <c r="H52" s="74"/>
      <c r="I52" s="74"/>
      <c r="J52" s="84"/>
      <c r="K52" s="73"/>
      <c r="L52" s="75"/>
      <c r="M52" s="75"/>
      <c r="N52" s="101"/>
      <c r="O52" s="73"/>
      <c r="P52" s="69"/>
      <c r="Q52" s="69"/>
      <c r="R52" s="69"/>
      <c r="S52" s="69"/>
      <c r="T52" s="69"/>
      <c r="U52" s="69"/>
      <c r="V52" s="69"/>
    </row>
    <row r="53" spans="1:22" x14ac:dyDescent="0.2">
      <c r="A53" s="73"/>
      <c r="B53" s="100" t="s">
        <v>58</v>
      </c>
      <c r="C53" s="91" t="s">
        <v>9</v>
      </c>
      <c r="D53" s="87"/>
      <c r="E53" s="140">
        <v>417701</v>
      </c>
      <c r="F53" s="74">
        <v>416548.2</v>
      </c>
      <c r="G53" s="74">
        <v>411970.5</v>
      </c>
      <c r="H53" s="74">
        <v>400645.39999999997</v>
      </c>
      <c r="I53" s="74">
        <v>396669.3</v>
      </c>
      <c r="J53" s="84">
        <v>423074.4</v>
      </c>
      <c r="K53" s="73"/>
      <c r="L53" s="75">
        <v>2.5597073795353698E-3</v>
      </c>
      <c r="M53" s="75">
        <v>1.2864225845760524E-2</v>
      </c>
      <c r="N53" s="101">
        <v>6.6567037075972335E-2</v>
      </c>
      <c r="O53" s="73"/>
      <c r="P53" s="69"/>
      <c r="Q53" s="69"/>
      <c r="R53" s="69"/>
      <c r="S53" s="69"/>
      <c r="T53" s="69"/>
      <c r="U53" s="69"/>
      <c r="V53" s="69"/>
    </row>
    <row r="54" spans="1:22" x14ac:dyDescent="0.2">
      <c r="A54" s="73"/>
      <c r="B54" s="102"/>
      <c r="C54" s="92" t="s">
        <v>10</v>
      </c>
      <c r="D54" s="87"/>
      <c r="E54" s="96">
        <v>11641.7</v>
      </c>
      <c r="F54" s="76">
        <v>12751.5</v>
      </c>
      <c r="G54" s="76">
        <v>13263.8</v>
      </c>
      <c r="H54" s="76">
        <v>14742.099999999999</v>
      </c>
      <c r="I54" s="76">
        <v>14656.8</v>
      </c>
      <c r="J54" s="85">
        <v>15715.8</v>
      </c>
      <c r="K54" s="73"/>
      <c r="L54" s="77">
        <v>6.1852069855744984E-2</v>
      </c>
      <c r="M54" s="77">
        <v>0.34995748043670583</v>
      </c>
      <c r="N54" s="103">
        <v>7.2253152120517417E-2</v>
      </c>
      <c r="O54" s="73"/>
      <c r="P54" s="69"/>
      <c r="Q54" s="69"/>
      <c r="R54" s="69"/>
      <c r="S54" s="69"/>
      <c r="T54" s="69"/>
      <c r="U54" s="69"/>
      <c r="V54" s="69"/>
    </row>
    <row r="55" spans="1:22" x14ac:dyDescent="0.2">
      <c r="A55" s="73"/>
      <c r="B55" s="102"/>
      <c r="C55" s="92" t="s">
        <v>19</v>
      </c>
      <c r="D55" s="87"/>
      <c r="E55" s="96">
        <v>14161.8</v>
      </c>
      <c r="F55" s="76">
        <v>13788.5</v>
      </c>
      <c r="G55" s="76">
        <v>14743.5</v>
      </c>
      <c r="H55" s="76">
        <v>16704.900000000001</v>
      </c>
      <c r="I55" s="76">
        <v>15675.4</v>
      </c>
      <c r="J55" s="85">
        <v>16956.699999999997</v>
      </c>
      <c r="K55" s="73"/>
      <c r="L55" s="77">
        <v>3.6679656080588874E-2</v>
      </c>
      <c r="M55" s="77">
        <v>0.19735485602112712</v>
      </c>
      <c r="N55" s="103">
        <v>8.1739540936754285E-2</v>
      </c>
      <c r="O55" s="73"/>
      <c r="P55" s="69"/>
      <c r="Q55" s="69"/>
      <c r="R55" s="69"/>
      <c r="S55" s="69"/>
      <c r="T55" s="69"/>
      <c r="U55" s="69"/>
      <c r="V55" s="69"/>
    </row>
    <row r="56" spans="1:22" x14ac:dyDescent="0.2">
      <c r="A56" s="73"/>
      <c r="B56" s="102"/>
      <c r="C56" s="92" t="s">
        <v>32</v>
      </c>
      <c r="D56" s="87"/>
      <c r="E56" s="96">
        <v>22470.899999999998</v>
      </c>
      <c r="F56" s="76">
        <v>22756.100000000002</v>
      </c>
      <c r="G56" s="76">
        <v>23062.600000000002</v>
      </c>
      <c r="H56" s="76">
        <v>23278.9</v>
      </c>
      <c r="I56" s="76">
        <v>23379.9</v>
      </c>
      <c r="J56" s="85">
        <v>25004.7</v>
      </c>
      <c r="K56" s="73"/>
      <c r="L56" s="77">
        <v>2.1598475716276377E-2</v>
      </c>
      <c r="M56" s="77">
        <v>0.11275916852462542</v>
      </c>
      <c r="N56" s="103">
        <v>6.9495592367803116E-2</v>
      </c>
      <c r="O56" s="73"/>
      <c r="P56" s="69"/>
      <c r="Q56" s="69"/>
      <c r="R56" s="69"/>
      <c r="S56" s="69"/>
      <c r="T56" s="69"/>
      <c r="U56" s="69"/>
      <c r="V56" s="69"/>
    </row>
    <row r="57" spans="1:22" x14ac:dyDescent="0.2">
      <c r="A57" s="73"/>
      <c r="B57" s="102"/>
      <c r="C57" s="92" t="s">
        <v>36</v>
      </c>
      <c r="D57" s="87"/>
      <c r="E57" s="96">
        <v>1895.6</v>
      </c>
      <c r="F57" s="76">
        <v>2155.8000000000002</v>
      </c>
      <c r="G57" s="76">
        <v>1793.4</v>
      </c>
      <c r="H57" s="76">
        <v>1670.6</v>
      </c>
      <c r="I57" s="76">
        <v>2145.8000000000002</v>
      </c>
      <c r="J57" s="85">
        <v>2309.3000000000002</v>
      </c>
      <c r="K57" s="73"/>
      <c r="L57" s="77">
        <v>4.0271573509044867E-2</v>
      </c>
      <c r="M57" s="77">
        <v>0.21824224519940927</v>
      </c>
      <c r="N57" s="103">
        <v>7.6195358374498978E-2</v>
      </c>
      <c r="O57" s="73"/>
      <c r="P57" s="69"/>
      <c r="Q57" s="69"/>
      <c r="R57" s="69"/>
      <c r="S57" s="69"/>
      <c r="T57" s="69"/>
      <c r="U57" s="69"/>
      <c r="V57" s="69"/>
    </row>
    <row r="58" spans="1:22" x14ac:dyDescent="0.2">
      <c r="A58" s="73"/>
      <c r="B58" s="102"/>
      <c r="C58" s="92" t="s">
        <v>51</v>
      </c>
      <c r="D58" s="87"/>
      <c r="E58" s="96">
        <v>1920.5</v>
      </c>
      <c r="F58" s="76">
        <v>2089.5</v>
      </c>
      <c r="G58" s="76">
        <v>2251.1999999999998</v>
      </c>
      <c r="H58" s="76">
        <v>2282</v>
      </c>
      <c r="I58" s="76">
        <v>2594.1</v>
      </c>
      <c r="J58" s="85">
        <v>3295.3</v>
      </c>
      <c r="K58" s="73"/>
      <c r="L58" s="77">
        <v>0.11402805856477127</v>
      </c>
      <c r="M58" s="77">
        <v>0.71585524602967987</v>
      </c>
      <c r="N58" s="103">
        <v>0.27030569368952628</v>
      </c>
      <c r="O58" s="73"/>
      <c r="P58" s="69"/>
      <c r="Q58" s="69"/>
      <c r="R58" s="69"/>
      <c r="S58" s="69"/>
      <c r="T58" s="69"/>
      <c r="U58" s="69"/>
      <c r="V58" s="69"/>
    </row>
    <row r="59" spans="1:22" x14ac:dyDescent="0.2">
      <c r="A59" s="73"/>
      <c r="B59" s="104" t="s">
        <v>842</v>
      </c>
      <c r="C59" s="93"/>
      <c r="D59" s="89"/>
      <c r="E59" s="97">
        <v>469791.5</v>
      </c>
      <c r="F59" s="78">
        <v>470089.6</v>
      </c>
      <c r="G59" s="78">
        <v>467085</v>
      </c>
      <c r="H59" s="78">
        <v>459323.89999999997</v>
      </c>
      <c r="I59" s="78">
        <v>455121.3</v>
      </c>
      <c r="J59" s="86">
        <v>486356.2</v>
      </c>
      <c r="K59" s="73"/>
      <c r="L59" s="79">
        <v>6.954530811083881E-3</v>
      </c>
      <c r="M59" s="79">
        <v>3.5259684349333797E-2</v>
      </c>
      <c r="N59" s="105">
        <v>6.8629835606463629E-2</v>
      </c>
      <c r="O59" s="73"/>
      <c r="P59" s="69"/>
      <c r="Q59" s="69"/>
      <c r="R59" s="69"/>
      <c r="S59" s="69"/>
      <c r="T59" s="69"/>
      <c r="U59" s="69"/>
      <c r="V59" s="69"/>
    </row>
    <row r="60" spans="1:22" x14ac:dyDescent="0.2">
      <c r="A60" s="73"/>
      <c r="B60" s="106"/>
      <c r="C60" s="91"/>
      <c r="D60" s="87"/>
      <c r="E60" s="95"/>
      <c r="F60" s="74"/>
      <c r="G60" s="74"/>
      <c r="H60" s="74"/>
      <c r="I60" s="74"/>
      <c r="J60" s="84"/>
      <c r="K60" s="73"/>
      <c r="L60" s="75"/>
      <c r="M60" s="75"/>
      <c r="N60" s="101"/>
      <c r="O60" s="73"/>
      <c r="P60" s="69"/>
      <c r="Q60" s="69"/>
      <c r="R60" s="69"/>
      <c r="S60" s="69"/>
      <c r="T60" s="69"/>
      <c r="U60" s="69"/>
      <c r="V60" s="69"/>
    </row>
    <row r="61" spans="1:22" x14ac:dyDescent="0.2">
      <c r="A61" s="73"/>
      <c r="B61" s="100" t="s">
        <v>59</v>
      </c>
      <c r="C61" s="91" t="s">
        <v>13</v>
      </c>
      <c r="D61" s="87"/>
      <c r="E61" s="140">
        <v>107431.4</v>
      </c>
      <c r="F61" s="74">
        <v>109944.30000000002</v>
      </c>
      <c r="G61" s="74">
        <v>113670.5</v>
      </c>
      <c r="H61" s="74">
        <v>112012.29999999999</v>
      </c>
      <c r="I61" s="74">
        <v>107962.5</v>
      </c>
      <c r="J61" s="84">
        <v>111337.79999999999</v>
      </c>
      <c r="K61" s="73"/>
      <c r="L61" s="75">
        <v>7.16883775218502E-3</v>
      </c>
      <c r="M61" s="75">
        <v>3.6361808558764031E-2</v>
      </c>
      <c r="N61" s="101">
        <v>3.126363320597414E-2</v>
      </c>
      <c r="O61" s="73"/>
      <c r="P61" s="69"/>
      <c r="Q61" s="69"/>
      <c r="R61" s="69"/>
      <c r="S61" s="69"/>
      <c r="T61" s="69"/>
      <c r="U61" s="69"/>
      <c r="V61" s="69"/>
    </row>
    <row r="62" spans="1:22" x14ac:dyDescent="0.2">
      <c r="A62" s="73"/>
      <c r="B62" s="102"/>
      <c r="C62" s="92" t="s">
        <v>24</v>
      </c>
      <c r="D62" s="87"/>
      <c r="E62" s="96">
        <v>3286.3</v>
      </c>
      <c r="F62" s="76">
        <v>3427.9</v>
      </c>
      <c r="G62" s="76">
        <v>3520.4000000000005</v>
      </c>
      <c r="H62" s="76">
        <v>3297</v>
      </c>
      <c r="I62" s="76">
        <v>3070.9000000000005</v>
      </c>
      <c r="J62" s="85">
        <v>3455.5</v>
      </c>
      <c r="K62" s="73"/>
      <c r="L62" s="77">
        <v>1.0091550231162927E-2</v>
      </c>
      <c r="M62" s="77">
        <v>5.1486474150260086E-2</v>
      </c>
      <c r="N62" s="103">
        <v>0.12524015760851848</v>
      </c>
      <c r="O62" s="73"/>
      <c r="P62" s="69"/>
      <c r="Q62" s="69"/>
      <c r="R62" s="69"/>
      <c r="S62" s="69"/>
      <c r="T62" s="69"/>
      <c r="U62" s="69"/>
      <c r="V62" s="69"/>
    </row>
    <row r="63" spans="1:22" x14ac:dyDescent="0.2">
      <c r="A63" s="73"/>
      <c r="B63" s="102"/>
      <c r="C63" s="92" t="s">
        <v>28</v>
      </c>
      <c r="D63" s="87"/>
      <c r="E63" s="96">
        <v>8579.8000000000011</v>
      </c>
      <c r="F63" s="76">
        <v>9136.6</v>
      </c>
      <c r="G63" s="76">
        <v>9460.9</v>
      </c>
      <c r="H63" s="76">
        <v>10403.6</v>
      </c>
      <c r="I63" s="76">
        <v>11153.6</v>
      </c>
      <c r="J63" s="85">
        <v>11977.300000000001</v>
      </c>
      <c r="K63" s="73"/>
      <c r="L63" s="77">
        <v>6.8996670763096679E-2</v>
      </c>
      <c r="M63" s="77">
        <v>0.39598825147439332</v>
      </c>
      <c r="N63" s="103">
        <v>7.3850595323483148E-2</v>
      </c>
      <c r="O63" s="73"/>
      <c r="P63" s="69"/>
      <c r="Q63" s="69"/>
      <c r="R63" s="69"/>
      <c r="S63" s="69"/>
      <c r="T63" s="69"/>
      <c r="U63" s="69"/>
      <c r="V63" s="69"/>
    </row>
    <row r="64" spans="1:22" x14ac:dyDescent="0.2">
      <c r="A64" s="73"/>
      <c r="B64" s="102"/>
      <c r="C64" s="92" t="s">
        <v>29</v>
      </c>
      <c r="D64" s="87"/>
      <c r="E64" s="96">
        <v>142916.5</v>
      </c>
      <c r="F64" s="76">
        <v>142642.09999999998</v>
      </c>
      <c r="G64" s="76">
        <v>140491.70000000001</v>
      </c>
      <c r="H64" s="76">
        <v>142018.29999999999</v>
      </c>
      <c r="I64" s="76">
        <v>135046.20000000001</v>
      </c>
      <c r="J64" s="85">
        <v>137180.5</v>
      </c>
      <c r="K64" s="73"/>
      <c r="L64" s="77">
        <v>-8.1591255096089554E-3</v>
      </c>
      <c r="M64" s="77">
        <v>-4.0135323772972353E-2</v>
      </c>
      <c r="N64" s="103">
        <v>1.5804221073973057E-2</v>
      </c>
      <c r="O64" s="73"/>
      <c r="P64" s="69"/>
      <c r="Q64" s="69"/>
      <c r="R64" s="69"/>
      <c r="S64" s="69"/>
      <c r="T64" s="69"/>
      <c r="U64" s="69"/>
      <c r="V64" s="69"/>
    </row>
    <row r="65" spans="1:22" x14ac:dyDescent="0.2">
      <c r="A65" s="73"/>
      <c r="B65" s="102"/>
      <c r="C65" s="92" t="s">
        <v>47</v>
      </c>
      <c r="D65" s="87"/>
      <c r="E65" s="96">
        <v>68705.8</v>
      </c>
      <c r="F65" s="76">
        <v>70769.2</v>
      </c>
      <c r="G65" s="76">
        <v>71585.7</v>
      </c>
      <c r="H65" s="76">
        <v>74854.7</v>
      </c>
      <c r="I65" s="76">
        <v>81495</v>
      </c>
      <c r="J65" s="85">
        <v>86790.200000000012</v>
      </c>
      <c r="K65" s="73"/>
      <c r="L65" s="77">
        <v>4.7841169165292019E-2</v>
      </c>
      <c r="M65" s="77">
        <v>0.26321504152487862</v>
      </c>
      <c r="N65" s="103">
        <v>6.4975765384379658E-2</v>
      </c>
      <c r="O65" s="73"/>
      <c r="P65" s="69"/>
      <c r="Q65" s="69"/>
      <c r="R65" s="69"/>
      <c r="S65" s="69"/>
      <c r="T65" s="69"/>
      <c r="U65" s="69"/>
      <c r="V65" s="69"/>
    </row>
    <row r="66" spans="1:22" x14ac:dyDescent="0.2">
      <c r="A66" s="73"/>
      <c r="B66" s="104" t="s">
        <v>843</v>
      </c>
      <c r="C66" s="93"/>
      <c r="D66" s="89"/>
      <c r="E66" s="97">
        <v>330919.8</v>
      </c>
      <c r="F66" s="78">
        <v>335920.10000000003</v>
      </c>
      <c r="G66" s="78">
        <v>338729.2</v>
      </c>
      <c r="H66" s="78">
        <v>342585.89999999997</v>
      </c>
      <c r="I66" s="78">
        <v>338728.2</v>
      </c>
      <c r="J66" s="86">
        <v>350741.3</v>
      </c>
      <c r="K66" s="73"/>
      <c r="L66" s="79">
        <v>1.1702517838899196E-2</v>
      </c>
      <c r="M66" s="79">
        <v>5.9898198898947763E-2</v>
      </c>
      <c r="N66" s="105">
        <v>3.5465308173337817E-2</v>
      </c>
      <c r="O66" s="73"/>
      <c r="P66" s="69"/>
      <c r="Q66" s="69"/>
      <c r="R66" s="69"/>
      <c r="S66" s="69"/>
      <c r="T66" s="69"/>
      <c r="U66" s="69"/>
      <c r="V66" s="69"/>
    </row>
    <row r="67" spans="1:22" ht="15.75" thickBot="1" x14ac:dyDescent="0.25">
      <c r="A67" s="73"/>
      <c r="B67" s="106"/>
      <c r="C67" s="91"/>
      <c r="D67" s="87"/>
      <c r="E67" s="95"/>
      <c r="F67" s="74"/>
      <c r="G67" s="74"/>
      <c r="H67" s="74"/>
      <c r="I67" s="74"/>
      <c r="J67" s="84"/>
      <c r="K67" s="73"/>
      <c r="L67" s="75"/>
      <c r="M67" s="75"/>
      <c r="N67" s="101"/>
      <c r="O67" s="73"/>
      <c r="P67" s="69"/>
      <c r="Q67" s="69"/>
      <c r="R67" s="69"/>
      <c r="S67" s="69"/>
      <c r="T67" s="69"/>
      <c r="U67" s="69"/>
      <c r="V67" s="69"/>
    </row>
    <row r="68" spans="1:22" ht="15.75" thickBot="1" x14ac:dyDescent="0.25">
      <c r="A68" s="73"/>
      <c r="B68" s="80" t="s">
        <v>845</v>
      </c>
      <c r="C68" s="107"/>
      <c r="D68" s="108"/>
      <c r="E68" s="109">
        <v>3027129.6999999988</v>
      </c>
      <c r="F68" s="81">
        <v>3086930.7000000007</v>
      </c>
      <c r="G68" s="81">
        <v>3107733.5000000005</v>
      </c>
      <c r="H68" s="81">
        <v>3154014.1999999993</v>
      </c>
      <c r="I68" s="81">
        <v>3211667.9999999991</v>
      </c>
      <c r="J68" s="110">
        <v>3426843.9999999986</v>
      </c>
      <c r="K68" s="111"/>
      <c r="L68" s="112">
        <v>2.5115171619107146E-2</v>
      </c>
      <c r="M68" s="112">
        <v>0.13204399533987599</v>
      </c>
      <c r="N68" s="113">
        <v>6.6998207784864316E-2</v>
      </c>
      <c r="O68" s="73"/>
      <c r="P68" s="69"/>
      <c r="Q68" s="69"/>
      <c r="R68" s="69"/>
      <c r="S68" s="69"/>
      <c r="T68" s="69"/>
      <c r="U68" s="69"/>
      <c r="V68" s="69"/>
    </row>
    <row r="69" spans="1:22" x14ac:dyDescent="0.2">
      <c r="A69" s="69"/>
      <c r="B69" s="73"/>
      <c r="C69" s="73"/>
      <c r="D69" s="87"/>
      <c r="E69" s="73"/>
      <c r="F69" s="73"/>
      <c r="G69" s="73"/>
      <c r="H69" s="73"/>
      <c r="I69" s="73"/>
      <c r="J69" s="73"/>
      <c r="K69" s="73"/>
      <c r="L69" s="73"/>
      <c r="M69" s="73"/>
      <c r="N69" s="73"/>
      <c r="O69" s="69"/>
      <c r="P69" s="69"/>
      <c r="Q69" s="69"/>
      <c r="R69" s="69"/>
      <c r="S69" s="69"/>
      <c r="T69" s="69"/>
      <c r="U69" s="69"/>
      <c r="V69" s="69"/>
    </row>
    <row r="70" spans="1:22" x14ac:dyDescent="0.2">
      <c r="A70" s="69"/>
      <c r="B70" s="130" t="s">
        <v>874</v>
      </c>
      <c r="C70" s="73"/>
      <c r="D70" s="87"/>
      <c r="E70" s="73"/>
      <c r="F70" s="69"/>
      <c r="G70" s="69"/>
      <c r="H70" s="69"/>
      <c r="I70" s="69"/>
      <c r="J70" s="69"/>
      <c r="K70" s="69"/>
      <c r="M70" s="69"/>
      <c r="N70" s="69"/>
      <c r="O70" s="69"/>
      <c r="P70" s="69"/>
      <c r="Q70" s="69"/>
      <c r="R70" s="69"/>
      <c r="S70" s="69"/>
      <c r="T70" s="69"/>
      <c r="U70" s="69"/>
      <c r="V70" s="69"/>
    </row>
    <row r="71" spans="1:22" x14ac:dyDescent="0.2">
      <c r="A71" s="69"/>
      <c r="B71" s="69"/>
      <c r="C71" s="73"/>
      <c r="D71" s="87"/>
      <c r="E71" s="73"/>
      <c r="F71" s="69"/>
      <c r="G71" s="69"/>
      <c r="H71" s="69"/>
      <c r="I71" s="69"/>
      <c r="J71" s="69"/>
      <c r="K71" s="69"/>
      <c r="M71" s="69"/>
      <c r="N71" s="69"/>
      <c r="O71" s="69"/>
      <c r="P71" s="69"/>
      <c r="Q71" s="69"/>
      <c r="R71" s="69"/>
      <c r="S71" s="69"/>
      <c r="T71" s="69"/>
      <c r="U71" s="69"/>
      <c r="V71" s="69"/>
    </row>
    <row r="72" spans="1:22" x14ac:dyDescent="0.2">
      <c r="A72" s="69"/>
      <c r="B72" s="69"/>
      <c r="C72" s="73"/>
      <c r="D72" s="87"/>
      <c r="E72" s="73"/>
      <c r="F72" s="69"/>
      <c r="G72" s="69"/>
      <c r="H72" s="69"/>
      <c r="I72" s="69"/>
      <c r="J72" s="69"/>
      <c r="K72" s="69"/>
      <c r="M72" s="69"/>
      <c r="N72" s="69"/>
      <c r="O72" s="69"/>
      <c r="P72" s="69"/>
      <c r="Q72" s="69"/>
      <c r="R72" s="69"/>
      <c r="S72" s="69"/>
      <c r="T72" s="69"/>
      <c r="U72" s="69"/>
      <c r="V72" s="69"/>
    </row>
    <row r="73" spans="1:22" x14ac:dyDescent="0.2">
      <c r="A73" s="69"/>
      <c r="B73" s="69"/>
      <c r="C73" s="73"/>
      <c r="D73" s="87"/>
      <c r="E73" s="73"/>
      <c r="F73" s="69"/>
      <c r="G73" s="69"/>
      <c r="H73" s="69"/>
      <c r="I73" s="69"/>
      <c r="J73" s="69"/>
      <c r="K73" s="69"/>
      <c r="M73" s="69"/>
      <c r="N73" s="69"/>
      <c r="O73" s="69"/>
      <c r="P73" s="69"/>
      <c r="Q73" s="69"/>
      <c r="R73" s="69"/>
      <c r="S73" s="69"/>
      <c r="T73" s="69"/>
      <c r="U73" s="69"/>
      <c r="V73" s="69"/>
    </row>
    <row r="74" spans="1:22" x14ac:dyDescent="0.2">
      <c r="A74" s="69"/>
      <c r="B74" s="69"/>
      <c r="C74" s="73"/>
      <c r="D74" s="87"/>
      <c r="E74" s="73"/>
      <c r="F74" s="69"/>
      <c r="G74" s="69"/>
      <c r="H74" s="69"/>
      <c r="I74" s="69"/>
      <c r="J74" s="69"/>
      <c r="K74" s="69"/>
      <c r="M74" s="69"/>
      <c r="N74" s="69"/>
      <c r="O74" s="69"/>
      <c r="P74" s="69"/>
      <c r="Q74" s="69"/>
      <c r="R74" s="69"/>
      <c r="S74" s="69"/>
      <c r="T74" s="69"/>
      <c r="U74" s="69"/>
      <c r="V74" s="69"/>
    </row>
    <row r="75" spans="1:22" x14ac:dyDescent="0.2">
      <c r="A75" s="69"/>
      <c r="B75" s="69"/>
      <c r="C75" s="73"/>
      <c r="D75" s="87"/>
      <c r="E75" s="73"/>
      <c r="F75" s="69"/>
      <c r="G75" s="69"/>
      <c r="H75" s="69"/>
      <c r="I75" s="69"/>
      <c r="J75" s="69"/>
      <c r="K75" s="69"/>
      <c r="M75" s="69"/>
      <c r="N75" s="69"/>
      <c r="O75" s="69"/>
      <c r="P75" s="69"/>
      <c r="Q75" s="69"/>
      <c r="R75" s="69"/>
      <c r="S75" s="69"/>
      <c r="T75" s="69"/>
      <c r="U75" s="69"/>
      <c r="V75" s="69"/>
    </row>
    <row r="76" spans="1:22" x14ac:dyDescent="0.2">
      <c r="A76" s="69"/>
      <c r="B76" s="69"/>
      <c r="C76" s="73"/>
      <c r="D76" s="87"/>
      <c r="E76" s="73"/>
      <c r="F76" s="69"/>
      <c r="G76" s="69"/>
      <c r="H76" s="69"/>
      <c r="I76" s="69"/>
      <c r="J76" s="69"/>
      <c r="K76" s="69"/>
      <c r="M76" s="69"/>
      <c r="N76" s="69"/>
      <c r="O76" s="69"/>
      <c r="P76" s="69"/>
      <c r="Q76" s="69"/>
      <c r="R76" s="69"/>
      <c r="S76" s="69"/>
      <c r="T76" s="69"/>
      <c r="U76" s="69"/>
      <c r="V76" s="69"/>
    </row>
    <row r="77" spans="1:22" x14ac:dyDescent="0.2">
      <c r="A77" s="69"/>
      <c r="B77" s="69"/>
      <c r="C77" s="73"/>
      <c r="D77" s="87"/>
      <c r="E77" s="73"/>
      <c r="F77" s="69"/>
      <c r="G77" s="69"/>
      <c r="H77" s="69"/>
      <c r="I77" s="69"/>
      <c r="J77" s="69"/>
      <c r="K77" s="69"/>
      <c r="M77" s="69"/>
      <c r="N77" s="69"/>
      <c r="O77" s="69"/>
      <c r="P77" s="69"/>
      <c r="Q77" s="69"/>
      <c r="R77" s="69"/>
      <c r="S77" s="69"/>
      <c r="T77" s="69"/>
      <c r="U77" s="69"/>
      <c r="V77" s="69"/>
    </row>
    <row r="78" spans="1:22" x14ac:dyDescent="0.2">
      <c r="A78" s="69"/>
      <c r="B78" s="69"/>
      <c r="C78" s="73"/>
      <c r="D78" s="87"/>
      <c r="E78" s="73"/>
      <c r="F78" s="69"/>
      <c r="G78" s="69"/>
      <c r="H78" s="69"/>
      <c r="I78" s="69"/>
      <c r="J78" s="69"/>
      <c r="K78" s="69"/>
      <c r="M78" s="69"/>
      <c r="N78" s="69"/>
      <c r="O78" s="69"/>
      <c r="P78" s="69"/>
      <c r="Q78" s="69"/>
      <c r="R78" s="69"/>
      <c r="S78" s="69"/>
      <c r="T78" s="69"/>
      <c r="U78" s="69"/>
      <c r="V78" s="69"/>
    </row>
    <row r="79" spans="1:22" x14ac:dyDescent="0.2">
      <c r="A79" s="69"/>
      <c r="B79" s="69"/>
      <c r="C79" s="73"/>
      <c r="D79" s="87"/>
      <c r="E79" s="73"/>
      <c r="F79" s="69"/>
      <c r="G79" s="69"/>
      <c r="H79" s="69"/>
      <c r="I79" s="69"/>
      <c r="J79" s="69"/>
      <c r="K79" s="69"/>
      <c r="M79" s="69"/>
      <c r="N79" s="69"/>
      <c r="O79" s="69"/>
      <c r="P79" s="69"/>
      <c r="Q79" s="69"/>
      <c r="R79" s="69"/>
      <c r="S79" s="69"/>
      <c r="T79" s="69"/>
      <c r="U79" s="69"/>
      <c r="V79" s="69"/>
    </row>
    <row r="80" spans="1:22" x14ac:dyDescent="0.2">
      <c r="A80" s="69"/>
      <c r="B80" s="69"/>
      <c r="C80" s="73"/>
      <c r="D80" s="87"/>
      <c r="E80" s="73"/>
      <c r="F80" s="69"/>
      <c r="G80" s="69"/>
      <c r="H80" s="69"/>
      <c r="I80" s="69"/>
      <c r="J80" s="69"/>
      <c r="K80" s="69"/>
      <c r="M80" s="69"/>
      <c r="N80" s="69"/>
      <c r="O80" s="69"/>
      <c r="P80" s="69"/>
      <c r="Q80" s="69"/>
      <c r="R80" s="69"/>
      <c r="S80" s="69"/>
      <c r="T80" s="69"/>
      <c r="U80" s="69"/>
      <c r="V80" s="69"/>
    </row>
    <row r="81" spans="1:22" x14ac:dyDescent="0.2">
      <c r="A81" s="69"/>
      <c r="B81" s="69"/>
      <c r="C81" s="73"/>
      <c r="D81" s="87"/>
      <c r="E81" s="73"/>
      <c r="F81" s="69"/>
      <c r="G81" s="69"/>
      <c r="H81" s="69"/>
      <c r="I81" s="69"/>
      <c r="J81" s="69"/>
      <c r="K81" s="69"/>
      <c r="M81" s="69"/>
      <c r="N81" s="69"/>
      <c r="O81" s="69"/>
      <c r="P81" s="69"/>
      <c r="Q81" s="69"/>
      <c r="R81" s="69"/>
      <c r="S81" s="69"/>
      <c r="T81" s="69"/>
      <c r="U81" s="69"/>
      <c r="V81" s="69"/>
    </row>
    <row r="82" spans="1:22" x14ac:dyDescent="0.2">
      <c r="A82" s="69"/>
      <c r="B82" s="69"/>
      <c r="C82" s="73"/>
      <c r="D82" s="87"/>
      <c r="E82" s="73"/>
      <c r="F82" s="69"/>
      <c r="G82" s="69"/>
      <c r="H82" s="69"/>
      <c r="I82" s="69"/>
      <c r="J82" s="69"/>
      <c r="K82" s="69"/>
      <c r="M82" s="69"/>
      <c r="N82" s="69"/>
      <c r="O82" s="69"/>
      <c r="P82" s="69"/>
      <c r="Q82" s="69"/>
      <c r="R82" s="69"/>
      <c r="S82" s="69"/>
      <c r="T82" s="69"/>
      <c r="U82" s="69"/>
      <c r="V82" s="69"/>
    </row>
    <row r="83" spans="1:22" x14ac:dyDescent="0.2">
      <c r="A83" s="69"/>
      <c r="B83" s="69"/>
      <c r="C83" s="73"/>
      <c r="D83" s="87"/>
      <c r="E83" s="73"/>
      <c r="F83" s="69"/>
      <c r="G83" s="69"/>
      <c r="H83" s="69"/>
      <c r="I83" s="69"/>
      <c r="J83" s="69"/>
      <c r="K83" s="69"/>
      <c r="M83" s="69"/>
      <c r="N83" s="69"/>
      <c r="O83" s="69"/>
      <c r="P83" s="69"/>
      <c r="Q83" s="69"/>
      <c r="R83" s="69"/>
      <c r="S83" s="69"/>
      <c r="T83" s="69"/>
      <c r="U83" s="69"/>
      <c r="V83" s="69"/>
    </row>
    <row r="84" spans="1:22" x14ac:dyDescent="0.2">
      <c r="A84" s="69"/>
      <c r="B84" s="69"/>
      <c r="C84" s="73"/>
      <c r="D84" s="87"/>
      <c r="E84" s="73"/>
      <c r="F84" s="69"/>
      <c r="G84" s="69"/>
      <c r="H84" s="69"/>
      <c r="I84" s="69"/>
      <c r="J84" s="69"/>
      <c r="K84" s="69"/>
      <c r="M84" s="69"/>
      <c r="N84" s="69"/>
      <c r="O84" s="69"/>
      <c r="P84" s="69"/>
      <c r="Q84" s="69"/>
      <c r="R84" s="69"/>
      <c r="S84" s="69"/>
      <c r="T84" s="69"/>
      <c r="U84" s="69"/>
      <c r="V84" s="69"/>
    </row>
    <row r="85" spans="1:22" x14ac:dyDescent="0.2">
      <c r="A85" s="69"/>
      <c r="B85" s="69"/>
      <c r="C85" s="73"/>
      <c r="D85" s="87"/>
      <c r="E85" s="73"/>
      <c r="F85" s="69"/>
      <c r="G85" s="69"/>
      <c r="H85" s="69"/>
      <c r="I85" s="69"/>
      <c r="J85" s="69"/>
      <c r="K85" s="69"/>
      <c r="M85" s="69"/>
      <c r="N85" s="69"/>
      <c r="O85" s="69"/>
      <c r="P85" s="69"/>
      <c r="Q85" s="69"/>
      <c r="R85" s="69"/>
      <c r="S85" s="69"/>
      <c r="T85" s="69"/>
      <c r="U85" s="69"/>
      <c r="V85" s="69"/>
    </row>
    <row r="86" spans="1:22" x14ac:dyDescent="0.2">
      <c r="A86" s="69"/>
      <c r="B86" s="69"/>
      <c r="C86" s="73"/>
      <c r="D86" s="87"/>
      <c r="E86" s="73"/>
      <c r="F86" s="69"/>
      <c r="G86" s="69"/>
      <c r="H86" s="69"/>
      <c r="I86" s="69"/>
      <c r="J86" s="69"/>
      <c r="K86" s="69"/>
      <c r="M86" s="69"/>
      <c r="N86" s="69"/>
      <c r="O86" s="69"/>
      <c r="P86" s="69"/>
      <c r="Q86" s="69"/>
      <c r="R86" s="69"/>
      <c r="S86" s="69"/>
      <c r="T86" s="69"/>
      <c r="U86" s="69"/>
      <c r="V86" s="69"/>
    </row>
    <row r="87" spans="1:22" x14ac:dyDescent="0.2">
      <c r="A87" s="69"/>
      <c r="B87" s="69"/>
      <c r="C87" s="73"/>
      <c r="D87" s="87"/>
      <c r="E87" s="73"/>
      <c r="F87" s="69"/>
      <c r="G87" s="69"/>
      <c r="H87" s="69"/>
      <c r="I87" s="69"/>
      <c r="J87" s="69"/>
      <c r="K87" s="69"/>
      <c r="M87" s="69"/>
      <c r="N87" s="69"/>
      <c r="O87" s="69"/>
      <c r="P87" s="69"/>
      <c r="Q87" s="69"/>
      <c r="R87" s="69"/>
      <c r="S87" s="69"/>
      <c r="T87" s="69"/>
      <c r="U87" s="69"/>
      <c r="V87" s="69"/>
    </row>
    <row r="88" spans="1:22" x14ac:dyDescent="0.2">
      <c r="A88" s="69"/>
      <c r="B88" s="69"/>
      <c r="C88" s="73"/>
      <c r="D88" s="87"/>
      <c r="E88" s="73"/>
      <c r="F88" s="69"/>
      <c r="G88" s="69"/>
      <c r="H88" s="69"/>
      <c r="I88" s="69"/>
      <c r="J88" s="69"/>
      <c r="K88" s="69"/>
      <c r="M88" s="69"/>
      <c r="N88" s="69"/>
      <c r="O88" s="69"/>
      <c r="P88" s="69"/>
      <c r="Q88" s="69"/>
      <c r="R88" s="69"/>
      <c r="S88" s="69"/>
      <c r="T88" s="69"/>
      <c r="U88" s="69"/>
      <c r="V88" s="69"/>
    </row>
    <row r="89" spans="1:22" x14ac:dyDescent="0.2">
      <c r="A89" s="69"/>
      <c r="B89" s="69"/>
      <c r="C89" s="73"/>
      <c r="D89" s="87"/>
      <c r="E89" s="73"/>
      <c r="F89" s="69"/>
      <c r="G89" s="69"/>
      <c r="H89" s="69"/>
      <c r="I89" s="69"/>
      <c r="J89" s="69"/>
      <c r="K89" s="69"/>
      <c r="M89" s="69"/>
      <c r="N89" s="69"/>
      <c r="O89" s="69"/>
      <c r="P89" s="69"/>
      <c r="Q89" s="69"/>
      <c r="R89" s="69"/>
      <c r="S89" s="69"/>
      <c r="T89" s="69"/>
      <c r="U89" s="69"/>
      <c r="V89" s="69"/>
    </row>
    <row r="90" spans="1:22" x14ac:dyDescent="0.2">
      <c r="A90" s="69"/>
      <c r="B90" s="69"/>
      <c r="C90" s="73"/>
      <c r="D90" s="87"/>
      <c r="E90" s="73"/>
      <c r="F90" s="69"/>
      <c r="G90" s="69"/>
      <c r="H90" s="69"/>
      <c r="I90" s="69"/>
      <c r="J90" s="69"/>
      <c r="K90" s="69"/>
      <c r="M90" s="69"/>
      <c r="N90" s="69"/>
      <c r="O90" s="69"/>
      <c r="P90" s="69"/>
      <c r="Q90" s="69"/>
      <c r="R90" s="69"/>
      <c r="S90" s="69"/>
      <c r="T90" s="69"/>
      <c r="U90" s="69"/>
      <c r="V90" s="69"/>
    </row>
    <row r="91" spans="1:22" x14ac:dyDescent="0.2">
      <c r="A91" s="69"/>
      <c r="B91" s="69"/>
      <c r="C91" s="73"/>
      <c r="D91" s="87"/>
      <c r="E91" s="73"/>
      <c r="F91" s="69"/>
      <c r="G91" s="69"/>
      <c r="H91" s="69"/>
      <c r="I91" s="69"/>
      <c r="J91" s="69"/>
      <c r="K91" s="69"/>
      <c r="M91" s="69"/>
      <c r="N91" s="69"/>
      <c r="O91" s="69"/>
      <c r="P91" s="69"/>
      <c r="Q91" s="69"/>
      <c r="R91" s="69"/>
      <c r="S91" s="69"/>
      <c r="T91" s="69"/>
      <c r="U91" s="69"/>
      <c r="V91" s="69"/>
    </row>
    <row r="92" spans="1:22" x14ac:dyDescent="0.2">
      <c r="A92" s="69"/>
      <c r="B92" s="69"/>
      <c r="C92" s="73"/>
      <c r="D92" s="87"/>
      <c r="E92" s="73"/>
      <c r="F92" s="69"/>
      <c r="G92" s="69"/>
      <c r="H92" s="69"/>
      <c r="I92" s="69"/>
      <c r="J92" s="69"/>
      <c r="K92" s="69"/>
      <c r="M92" s="69"/>
      <c r="N92" s="69"/>
      <c r="O92" s="69"/>
      <c r="P92" s="69"/>
      <c r="Q92" s="69"/>
      <c r="R92" s="69"/>
      <c r="S92" s="69"/>
      <c r="T92" s="69"/>
      <c r="U92" s="69"/>
      <c r="V92" s="69"/>
    </row>
    <row r="93" spans="1:22" x14ac:dyDescent="0.2">
      <c r="A93" s="69"/>
      <c r="B93" s="69"/>
      <c r="C93" s="73"/>
      <c r="D93" s="87"/>
      <c r="E93" s="73"/>
      <c r="F93" s="69"/>
      <c r="G93" s="69"/>
      <c r="H93" s="69"/>
      <c r="I93" s="69"/>
      <c r="J93" s="69"/>
      <c r="K93" s="69"/>
      <c r="M93" s="69"/>
      <c r="N93" s="69"/>
      <c r="O93" s="69"/>
      <c r="P93" s="69"/>
      <c r="Q93" s="69"/>
      <c r="R93" s="69"/>
      <c r="S93" s="69"/>
      <c r="T93" s="69"/>
      <c r="U93" s="69"/>
      <c r="V93" s="69"/>
    </row>
    <row r="94" spans="1:22" x14ac:dyDescent="0.2">
      <c r="A94" s="69"/>
      <c r="B94" s="69"/>
      <c r="C94" s="73"/>
      <c r="D94" s="87"/>
      <c r="E94" s="73"/>
      <c r="F94" s="69"/>
      <c r="G94" s="69"/>
      <c r="H94" s="69"/>
      <c r="I94" s="69"/>
      <c r="J94" s="69"/>
      <c r="K94" s="69"/>
      <c r="M94" s="69"/>
      <c r="N94" s="69"/>
      <c r="O94" s="69"/>
      <c r="P94" s="69"/>
      <c r="Q94" s="69"/>
      <c r="R94" s="69"/>
      <c r="S94" s="69"/>
      <c r="T94" s="69"/>
      <c r="U94" s="69"/>
      <c r="V94" s="69"/>
    </row>
    <row r="95" spans="1:22" x14ac:dyDescent="0.2">
      <c r="A95" s="69"/>
      <c r="B95" s="69"/>
      <c r="C95" s="73"/>
      <c r="D95" s="87"/>
      <c r="E95" s="73"/>
      <c r="F95" s="69"/>
      <c r="G95" s="69"/>
      <c r="H95" s="69"/>
      <c r="I95" s="69"/>
      <c r="J95" s="69"/>
      <c r="K95" s="69"/>
      <c r="M95" s="69"/>
      <c r="N95" s="69"/>
      <c r="O95" s="69"/>
      <c r="P95" s="69"/>
      <c r="Q95" s="69"/>
      <c r="R95" s="69"/>
      <c r="S95" s="69"/>
      <c r="T95" s="69"/>
      <c r="U95" s="69"/>
      <c r="V95" s="69"/>
    </row>
    <row r="96" spans="1:22" x14ac:dyDescent="0.2">
      <c r="A96" s="69"/>
      <c r="B96" s="69"/>
      <c r="C96" s="73"/>
      <c r="D96" s="87"/>
      <c r="E96" s="73"/>
      <c r="F96" s="69"/>
      <c r="G96" s="69"/>
      <c r="H96" s="69"/>
      <c r="I96" s="69"/>
      <c r="J96" s="69"/>
      <c r="K96" s="69"/>
      <c r="M96" s="69"/>
      <c r="N96" s="69"/>
      <c r="O96" s="69"/>
      <c r="P96" s="69"/>
      <c r="Q96" s="69"/>
      <c r="R96" s="69"/>
      <c r="S96" s="69"/>
      <c r="T96" s="69"/>
      <c r="U96" s="69"/>
      <c r="V96" s="69"/>
    </row>
    <row r="97" spans="1:22" x14ac:dyDescent="0.2">
      <c r="A97" s="69"/>
      <c r="B97" s="69"/>
      <c r="C97" s="73"/>
      <c r="D97" s="87"/>
      <c r="E97" s="73"/>
      <c r="F97" s="69"/>
      <c r="G97" s="69"/>
      <c r="H97" s="69"/>
      <c r="I97" s="69"/>
      <c r="J97" s="69"/>
      <c r="K97" s="69"/>
      <c r="M97" s="69"/>
      <c r="N97" s="69"/>
      <c r="O97" s="69"/>
      <c r="P97" s="69"/>
      <c r="Q97" s="69"/>
      <c r="R97" s="69"/>
      <c r="S97" s="69"/>
      <c r="T97" s="69"/>
      <c r="U97" s="69"/>
      <c r="V97" s="69"/>
    </row>
    <row r="98" spans="1:22" x14ac:dyDescent="0.2">
      <c r="A98" s="69"/>
      <c r="B98" s="69"/>
      <c r="C98" s="73"/>
      <c r="D98" s="87"/>
      <c r="E98" s="73"/>
      <c r="F98" s="69"/>
      <c r="G98" s="69"/>
      <c r="H98" s="69"/>
      <c r="I98" s="69"/>
      <c r="J98" s="69"/>
      <c r="K98" s="69"/>
      <c r="M98" s="69"/>
      <c r="N98" s="69"/>
      <c r="O98" s="69"/>
      <c r="P98" s="69"/>
      <c r="Q98" s="69"/>
      <c r="R98" s="69"/>
      <c r="S98" s="69"/>
      <c r="T98" s="69"/>
      <c r="U98" s="69"/>
      <c r="V98" s="69"/>
    </row>
    <row r="99" spans="1:22" x14ac:dyDescent="0.2">
      <c r="A99" s="69"/>
      <c r="B99" s="69"/>
      <c r="C99" s="73"/>
      <c r="D99" s="87"/>
      <c r="E99" s="73"/>
      <c r="F99" s="69"/>
      <c r="G99" s="69"/>
      <c r="H99" s="69"/>
      <c r="I99" s="69"/>
      <c r="J99" s="69"/>
      <c r="K99" s="69"/>
      <c r="M99" s="69"/>
      <c r="N99" s="69"/>
      <c r="O99" s="69"/>
      <c r="P99" s="69"/>
      <c r="Q99" s="69"/>
      <c r="R99" s="69"/>
      <c r="S99" s="69"/>
      <c r="T99" s="69"/>
      <c r="U99" s="69"/>
      <c r="V99" s="69"/>
    </row>
    <row r="100" spans="1:22" x14ac:dyDescent="0.2">
      <c r="A100" s="69"/>
      <c r="B100" s="69"/>
      <c r="C100" s="73"/>
      <c r="D100" s="87"/>
      <c r="E100" s="73"/>
      <c r="F100" s="69"/>
      <c r="G100" s="69"/>
      <c r="H100" s="69"/>
      <c r="I100" s="69"/>
      <c r="J100" s="69"/>
      <c r="K100" s="69"/>
      <c r="M100" s="69"/>
      <c r="N100" s="69"/>
      <c r="O100" s="69"/>
      <c r="P100" s="69"/>
      <c r="Q100" s="69"/>
      <c r="R100" s="69"/>
      <c r="S100" s="69"/>
      <c r="T100" s="69"/>
      <c r="U100" s="69"/>
      <c r="V100" s="69"/>
    </row>
    <row r="101" spans="1:22" x14ac:dyDescent="0.2">
      <c r="A101" s="69"/>
      <c r="B101" s="69"/>
      <c r="C101" s="73"/>
      <c r="D101" s="87"/>
      <c r="E101" s="73"/>
      <c r="F101" s="69"/>
      <c r="G101" s="69"/>
      <c r="H101" s="69"/>
      <c r="I101" s="69"/>
      <c r="J101" s="69"/>
      <c r="K101" s="69"/>
      <c r="M101" s="69"/>
      <c r="N101" s="69"/>
      <c r="O101" s="69"/>
      <c r="P101" s="69"/>
      <c r="Q101" s="69"/>
      <c r="R101" s="69"/>
      <c r="S101" s="69"/>
      <c r="T101" s="69"/>
      <c r="U101" s="69"/>
      <c r="V101" s="69"/>
    </row>
    <row r="102" spans="1:22" x14ac:dyDescent="0.2">
      <c r="A102" s="69"/>
      <c r="B102" s="69"/>
      <c r="C102" s="73"/>
      <c r="D102" s="87"/>
      <c r="E102" s="73"/>
      <c r="F102" s="69"/>
      <c r="G102" s="69"/>
      <c r="H102" s="69"/>
      <c r="I102" s="69"/>
      <c r="J102" s="69"/>
      <c r="K102" s="69"/>
      <c r="M102" s="69"/>
      <c r="N102" s="69"/>
      <c r="O102" s="69"/>
      <c r="P102" s="69"/>
      <c r="Q102" s="69"/>
      <c r="R102" s="69"/>
      <c r="S102" s="69"/>
      <c r="T102" s="69"/>
      <c r="U102" s="69"/>
      <c r="V102" s="69"/>
    </row>
    <row r="103" spans="1:22" x14ac:dyDescent="0.2">
      <c r="A103" s="69"/>
      <c r="B103" s="69"/>
      <c r="C103" s="73"/>
      <c r="D103" s="87"/>
      <c r="E103" s="73"/>
      <c r="F103" s="69"/>
      <c r="G103" s="69"/>
      <c r="H103" s="69"/>
      <c r="I103" s="69"/>
      <c r="J103" s="69"/>
      <c r="K103" s="69"/>
      <c r="M103" s="69"/>
      <c r="N103" s="69"/>
      <c r="O103" s="69"/>
      <c r="P103" s="69"/>
      <c r="Q103" s="69"/>
      <c r="R103" s="69"/>
      <c r="S103" s="69"/>
      <c r="T103" s="69"/>
      <c r="U103" s="69"/>
      <c r="V103" s="69"/>
    </row>
    <row r="104" spans="1:22" x14ac:dyDescent="0.2">
      <c r="A104" s="69"/>
      <c r="B104" s="69"/>
      <c r="C104" s="73"/>
      <c r="D104" s="87"/>
      <c r="E104" s="73"/>
      <c r="F104" s="69"/>
      <c r="G104" s="69"/>
      <c r="H104" s="69"/>
      <c r="I104" s="69"/>
      <c r="J104" s="69"/>
      <c r="K104" s="69"/>
      <c r="M104" s="69"/>
      <c r="N104" s="69"/>
      <c r="O104" s="69"/>
      <c r="P104" s="69"/>
      <c r="Q104" s="69"/>
      <c r="R104" s="69"/>
      <c r="S104" s="69"/>
      <c r="T104" s="69"/>
      <c r="U104" s="69"/>
      <c r="V104" s="69"/>
    </row>
    <row r="105" spans="1:22" x14ac:dyDescent="0.2">
      <c r="A105" s="69"/>
      <c r="B105" s="69"/>
      <c r="C105" s="73"/>
      <c r="D105" s="87"/>
      <c r="E105" s="73"/>
      <c r="F105" s="69"/>
      <c r="G105" s="69"/>
      <c r="H105" s="69"/>
      <c r="I105" s="69"/>
      <c r="J105" s="69"/>
      <c r="K105" s="69"/>
      <c r="M105" s="69"/>
      <c r="N105" s="69"/>
      <c r="O105" s="69"/>
      <c r="P105" s="69"/>
      <c r="Q105" s="69"/>
      <c r="R105" s="69"/>
      <c r="S105" s="69"/>
      <c r="T105" s="69"/>
      <c r="U105" s="69"/>
      <c r="V105" s="69"/>
    </row>
    <row r="106" spans="1:22" x14ac:dyDescent="0.2">
      <c r="A106" s="69"/>
      <c r="B106" s="69"/>
      <c r="C106" s="73"/>
      <c r="D106" s="87"/>
      <c r="E106" s="73"/>
      <c r="F106" s="69"/>
      <c r="G106" s="69"/>
      <c r="H106" s="69"/>
      <c r="I106" s="69"/>
      <c r="J106" s="69"/>
      <c r="K106" s="69"/>
      <c r="M106" s="69"/>
      <c r="N106" s="69"/>
      <c r="O106" s="69"/>
      <c r="P106" s="69"/>
      <c r="Q106" s="69"/>
      <c r="R106" s="69"/>
      <c r="S106" s="69"/>
      <c r="T106" s="69"/>
      <c r="U106" s="69"/>
      <c r="V106" s="69"/>
    </row>
    <row r="107" spans="1:22" x14ac:dyDescent="0.2">
      <c r="A107" s="69"/>
      <c r="B107" s="69"/>
      <c r="C107" s="73"/>
      <c r="D107" s="87"/>
      <c r="E107" s="73"/>
      <c r="F107" s="69"/>
      <c r="G107" s="69"/>
      <c r="H107" s="69"/>
      <c r="I107" s="69"/>
      <c r="J107" s="69"/>
      <c r="K107" s="69"/>
      <c r="M107" s="69"/>
      <c r="N107" s="69"/>
      <c r="O107" s="69"/>
      <c r="P107" s="69"/>
      <c r="Q107" s="69"/>
      <c r="R107" s="69"/>
      <c r="S107" s="69"/>
      <c r="T107" s="69"/>
      <c r="U107" s="69"/>
      <c r="V107" s="69"/>
    </row>
    <row r="108" spans="1:22" x14ac:dyDescent="0.2">
      <c r="A108" s="69"/>
      <c r="B108" s="69"/>
      <c r="C108" s="73"/>
      <c r="D108" s="87"/>
      <c r="E108" s="73"/>
      <c r="F108" s="69"/>
      <c r="G108" s="69"/>
      <c r="H108" s="69"/>
      <c r="I108" s="69"/>
      <c r="J108" s="69"/>
      <c r="K108" s="69"/>
      <c r="M108" s="69"/>
      <c r="N108" s="69"/>
      <c r="O108" s="69"/>
      <c r="P108" s="69"/>
      <c r="Q108" s="69"/>
      <c r="R108" s="69"/>
      <c r="S108" s="69"/>
      <c r="T108" s="69"/>
      <c r="U108" s="69"/>
      <c r="V108" s="69"/>
    </row>
    <row r="109" spans="1:22" x14ac:dyDescent="0.2">
      <c r="A109" s="69"/>
      <c r="B109" s="69"/>
      <c r="C109" s="73"/>
      <c r="D109" s="87"/>
      <c r="E109" s="73"/>
      <c r="F109" s="69"/>
      <c r="G109" s="69"/>
      <c r="H109" s="69"/>
      <c r="I109" s="69"/>
      <c r="J109" s="69"/>
      <c r="K109" s="69"/>
      <c r="M109" s="69"/>
      <c r="N109" s="69"/>
      <c r="O109" s="69"/>
      <c r="P109" s="69"/>
      <c r="Q109" s="69"/>
      <c r="R109" s="69"/>
      <c r="S109" s="69"/>
      <c r="T109" s="69"/>
      <c r="U109" s="69"/>
      <c r="V109" s="69"/>
    </row>
    <row r="110" spans="1:22" x14ac:dyDescent="0.2">
      <c r="A110" s="69"/>
      <c r="B110" s="69"/>
      <c r="C110" s="73"/>
      <c r="D110" s="87"/>
      <c r="E110" s="73"/>
      <c r="F110" s="69"/>
      <c r="G110" s="69"/>
      <c r="H110" s="69"/>
      <c r="I110" s="69"/>
      <c r="J110" s="69"/>
      <c r="K110" s="69"/>
      <c r="M110" s="69"/>
      <c r="N110" s="69"/>
      <c r="O110" s="69"/>
      <c r="P110" s="69"/>
      <c r="Q110" s="69"/>
      <c r="R110" s="69"/>
      <c r="S110" s="69"/>
      <c r="T110" s="69"/>
      <c r="U110" s="69"/>
      <c r="V110" s="69"/>
    </row>
    <row r="111" spans="1:22" x14ac:dyDescent="0.2">
      <c r="A111" s="69"/>
      <c r="B111" s="69"/>
      <c r="C111" s="73"/>
      <c r="D111" s="87"/>
      <c r="E111" s="73"/>
      <c r="F111" s="69"/>
      <c r="G111" s="69"/>
      <c r="H111" s="69"/>
      <c r="I111" s="69"/>
      <c r="J111" s="69"/>
      <c r="K111" s="69"/>
      <c r="M111" s="69"/>
      <c r="N111" s="69"/>
      <c r="O111" s="69"/>
      <c r="P111" s="69"/>
      <c r="Q111" s="69"/>
      <c r="R111" s="69"/>
      <c r="S111" s="69"/>
      <c r="T111" s="69"/>
      <c r="U111" s="69"/>
      <c r="V111" s="69"/>
    </row>
    <row r="112" spans="1:22" x14ac:dyDescent="0.2">
      <c r="A112" s="69"/>
      <c r="B112" s="69"/>
      <c r="C112" s="73"/>
      <c r="D112" s="87"/>
      <c r="E112" s="73"/>
      <c r="F112" s="69"/>
      <c r="G112" s="69"/>
      <c r="H112" s="69"/>
      <c r="I112" s="69"/>
      <c r="J112" s="69"/>
      <c r="K112" s="69"/>
      <c r="M112" s="69"/>
      <c r="N112" s="69"/>
      <c r="O112" s="69"/>
      <c r="P112" s="69"/>
      <c r="Q112" s="69"/>
      <c r="R112" s="69"/>
      <c r="S112" s="69"/>
      <c r="T112" s="69"/>
      <c r="U112" s="69"/>
      <c r="V112" s="69"/>
    </row>
    <row r="113" spans="1:22" x14ac:dyDescent="0.2">
      <c r="A113" s="69"/>
      <c r="B113" s="69"/>
      <c r="C113" s="73"/>
      <c r="D113" s="87"/>
      <c r="E113" s="73"/>
      <c r="F113" s="69"/>
      <c r="G113" s="69"/>
      <c r="H113" s="69"/>
      <c r="I113" s="69"/>
      <c r="J113" s="69"/>
      <c r="K113" s="69"/>
      <c r="M113" s="69"/>
      <c r="N113" s="69"/>
      <c r="O113" s="69"/>
      <c r="P113" s="69"/>
      <c r="Q113" s="69"/>
      <c r="R113" s="69"/>
      <c r="S113" s="69"/>
      <c r="T113" s="69"/>
      <c r="U113" s="69"/>
      <c r="V113" s="69"/>
    </row>
    <row r="114" spans="1:22" x14ac:dyDescent="0.2">
      <c r="A114" s="69"/>
      <c r="B114" s="69"/>
      <c r="C114" s="73"/>
      <c r="D114" s="87"/>
      <c r="E114" s="73"/>
      <c r="F114" s="69"/>
      <c r="G114" s="69"/>
      <c r="H114" s="69"/>
      <c r="I114" s="69"/>
      <c r="J114" s="69"/>
      <c r="K114" s="69"/>
      <c r="M114" s="69"/>
      <c r="N114" s="69"/>
      <c r="O114" s="69"/>
      <c r="P114" s="69"/>
      <c r="Q114" s="69"/>
      <c r="R114" s="69"/>
      <c r="S114" s="69"/>
      <c r="T114" s="69"/>
      <c r="U114" s="69"/>
      <c r="V114" s="69"/>
    </row>
    <row r="115" spans="1:22" x14ac:dyDescent="0.2">
      <c r="A115" s="69"/>
      <c r="B115" s="69"/>
      <c r="C115" s="73"/>
      <c r="D115" s="87"/>
      <c r="E115" s="73"/>
      <c r="F115" s="69"/>
      <c r="G115" s="69"/>
      <c r="H115" s="69"/>
      <c r="I115" s="69"/>
      <c r="J115" s="69"/>
      <c r="K115" s="69"/>
      <c r="M115" s="69"/>
      <c r="N115" s="69"/>
      <c r="O115" s="69"/>
      <c r="P115" s="69"/>
      <c r="Q115" s="69"/>
      <c r="R115" s="69"/>
      <c r="S115" s="69"/>
      <c r="T115" s="69"/>
      <c r="U115" s="69"/>
      <c r="V115" s="69"/>
    </row>
    <row r="116" spans="1:22" x14ac:dyDescent="0.2">
      <c r="A116" s="69"/>
      <c r="B116" s="69"/>
      <c r="C116" s="73"/>
      <c r="D116" s="87"/>
      <c r="E116" s="73"/>
      <c r="F116" s="69"/>
      <c r="G116" s="69"/>
      <c r="H116" s="69"/>
      <c r="I116" s="69"/>
      <c r="J116" s="69"/>
      <c r="K116" s="69"/>
      <c r="M116" s="69"/>
      <c r="N116" s="69"/>
      <c r="O116" s="69"/>
      <c r="P116" s="69"/>
      <c r="Q116" s="69"/>
      <c r="R116" s="69"/>
      <c r="S116" s="69"/>
      <c r="T116" s="69"/>
      <c r="U116" s="69"/>
      <c r="V116" s="69"/>
    </row>
    <row r="117" spans="1:22" x14ac:dyDescent="0.2">
      <c r="A117" s="69"/>
      <c r="B117" s="69"/>
      <c r="C117" s="73"/>
      <c r="D117" s="87"/>
      <c r="E117" s="73"/>
      <c r="F117" s="69"/>
      <c r="G117" s="69"/>
      <c r="H117" s="69"/>
      <c r="I117" s="69"/>
      <c r="J117" s="69"/>
      <c r="K117" s="69"/>
      <c r="M117" s="69"/>
      <c r="N117" s="69"/>
      <c r="O117" s="69"/>
      <c r="P117" s="69"/>
      <c r="Q117" s="69"/>
      <c r="R117" s="69"/>
      <c r="S117" s="69"/>
      <c r="T117" s="69"/>
      <c r="U117" s="69"/>
      <c r="V117" s="69"/>
    </row>
    <row r="118" spans="1:22" x14ac:dyDescent="0.2">
      <c r="A118" s="69"/>
      <c r="B118" s="69"/>
      <c r="C118" s="73"/>
      <c r="D118" s="87"/>
      <c r="E118" s="73"/>
      <c r="F118" s="69"/>
      <c r="G118" s="69"/>
      <c r="H118" s="69"/>
      <c r="I118" s="69"/>
      <c r="J118" s="69"/>
      <c r="K118" s="69"/>
      <c r="M118" s="69"/>
      <c r="N118" s="69"/>
      <c r="O118" s="69"/>
      <c r="P118" s="69"/>
      <c r="Q118" s="69"/>
      <c r="R118" s="69"/>
      <c r="S118" s="69"/>
      <c r="T118" s="69"/>
      <c r="U118" s="69"/>
      <c r="V118" s="69"/>
    </row>
    <row r="119" spans="1:22" x14ac:dyDescent="0.2">
      <c r="A119" s="69"/>
      <c r="B119" s="69"/>
      <c r="C119" s="73"/>
      <c r="D119" s="87"/>
      <c r="E119" s="73"/>
      <c r="F119" s="69"/>
      <c r="G119" s="69"/>
      <c r="H119" s="69"/>
      <c r="I119" s="69"/>
      <c r="J119" s="69"/>
      <c r="K119" s="69"/>
      <c r="M119" s="69"/>
      <c r="N119" s="69"/>
      <c r="O119" s="69"/>
      <c r="P119" s="69"/>
      <c r="Q119" s="69"/>
      <c r="R119" s="69"/>
      <c r="S119" s="69"/>
      <c r="T119" s="69"/>
      <c r="U119" s="69"/>
      <c r="V119" s="69"/>
    </row>
    <row r="120" spans="1:22" x14ac:dyDescent="0.2">
      <c r="A120" s="69"/>
      <c r="B120" s="69"/>
      <c r="C120" s="73"/>
      <c r="D120" s="87"/>
      <c r="E120" s="73"/>
      <c r="F120" s="69"/>
      <c r="G120" s="69"/>
      <c r="H120" s="69"/>
      <c r="I120" s="69"/>
      <c r="J120" s="69"/>
      <c r="K120" s="69"/>
      <c r="M120" s="69"/>
      <c r="N120" s="69"/>
      <c r="O120" s="69"/>
      <c r="P120" s="69"/>
      <c r="Q120" s="69"/>
      <c r="R120" s="69"/>
      <c r="S120" s="69"/>
      <c r="T120" s="69"/>
      <c r="U120" s="69"/>
      <c r="V120" s="69"/>
    </row>
    <row r="121" spans="1:22" x14ac:dyDescent="0.2">
      <c r="A121" s="69"/>
      <c r="B121" s="69"/>
      <c r="C121" s="73"/>
      <c r="D121" s="87"/>
      <c r="E121" s="73"/>
      <c r="F121" s="69"/>
      <c r="G121" s="69"/>
      <c r="H121" s="69"/>
      <c r="I121" s="69"/>
      <c r="J121" s="69"/>
      <c r="K121" s="69"/>
      <c r="M121" s="69"/>
      <c r="N121" s="69"/>
      <c r="O121" s="69"/>
      <c r="P121" s="69"/>
      <c r="Q121" s="69"/>
      <c r="R121" s="69"/>
      <c r="S121" s="69"/>
      <c r="T121" s="69"/>
      <c r="U121" s="69"/>
      <c r="V121" s="69"/>
    </row>
    <row r="122" spans="1:22" x14ac:dyDescent="0.2">
      <c r="A122" s="69"/>
      <c r="B122" s="69"/>
      <c r="C122" s="73"/>
      <c r="D122" s="87"/>
      <c r="E122" s="73"/>
      <c r="F122" s="69"/>
      <c r="G122" s="69"/>
      <c r="H122" s="69"/>
      <c r="I122" s="69"/>
      <c r="J122" s="69"/>
      <c r="K122" s="69"/>
      <c r="M122" s="69"/>
      <c r="N122" s="69"/>
      <c r="O122" s="69"/>
      <c r="P122" s="69"/>
      <c r="Q122" s="69"/>
      <c r="R122" s="69"/>
      <c r="S122" s="69"/>
      <c r="T122" s="69"/>
      <c r="U122" s="69"/>
      <c r="V122" s="69"/>
    </row>
    <row r="123" spans="1:22" x14ac:dyDescent="0.2">
      <c r="A123" s="69"/>
      <c r="B123" s="69"/>
      <c r="C123" s="73"/>
      <c r="D123" s="87"/>
      <c r="E123" s="73"/>
      <c r="F123" s="69"/>
      <c r="G123" s="69"/>
      <c r="H123" s="69"/>
      <c r="I123" s="69"/>
      <c r="J123" s="69"/>
      <c r="K123" s="69"/>
      <c r="M123" s="69"/>
      <c r="N123" s="69"/>
      <c r="O123" s="69"/>
      <c r="P123" s="69"/>
      <c r="Q123" s="69"/>
      <c r="R123" s="69"/>
      <c r="S123" s="69"/>
      <c r="T123" s="69"/>
      <c r="U123" s="69"/>
      <c r="V123" s="69"/>
    </row>
    <row r="124" spans="1:22" x14ac:dyDescent="0.2">
      <c r="A124" s="69"/>
      <c r="B124" s="69"/>
      <c r="C124" s="73"/>
      <c r="D124" s="87"/>
      <c r="E124" s="73"/>
      <c r="F124" s="69"/>
      <c r="G124" s="69"/>
      <c r="H124" s="69"/>
      <c r="I124" s="69"/>
      <c r="J124" s="69"/>
      <c r="K124" s="69"/>
      <c r="M124" s="69"/>
      <c r="N124" s="69"/>
      <c r="O124" s="69"/>
      <c r="P124" s="69"/>
      <c r="Q124" s="69"/>
      <c r="R124" s="69"/>
      <c r="S124" s="69"/>
      <c r="T124" s="69"/>
      <c r="U124" s="69"/>
      <c r="V124" s="69"/>
    </row>
    <row r="125" spans="1:22" x14ac:dyDescent="0.2">
      <c r="A125" s="69"/>
      <c r="B125" s="69"/>
      <c r="C125" s="73"/>
      <c r="D125" s="87"/>
      <c r="E125" s="73"/>
      <c r="F125" s="69"/>
      <c r="G125" s="69"/>
      <c r="H125" s="69"/>
      <c r="I125" s="69"/>
      <c r="J125" s="69"/>
      <c r="K125" s="69"/>
      <c r="M125" s="69"/>
      <c r="N125" s="69"/>
      <c r="O125" s="69"/>
      <c r="P125" s="69"/>
      <c r="Q125" s="69"/>
      <c r="R125" s="69"/>
      <c r="S125" s="69"/>
      <c r="T125" s="69"/>
      <c r="U125" s="69"/>
      <c r="V125" s="69"/>
    </row>
    <row r="126" spans="1:22" x14ac:dyDescent="0.2">
      <c r="A126" s="69"/>
      <c r="B126" s="69"/>
      <c r="C126" s="73"/>
      <c r="D126" s="87"/>
      <c r="E126" s="73"/>
      <c r="F126" s="69"/>
      <c r="G126" s="69"/>
      <c r="H126" s="69"/>
      <c r="I126" s="69"/>
      <c r="J126" s="69"/>
      <c r="K126" s="69"/>
      <c r="M126" s="69"/>
      <c r="N126" s="69"/>
      <c r="O126" s="69"/>
      <c r="P126" s="69"/>
      <c r="Q126" s="69"/>
      <c r="R126" s="69"/>
      <c r="S126" s="69"/>
      <c r="T126" s="69"/>
      <c r="U126" s="69"/>
      <c r="V126" s="69"/>
    </row>
    <row r="127" spans="1:22" x14ac:dyDescent="0.2">
      <c r="A127" s="69"/>
      <c r="B127" s="69"/>
      <c r="C127" s="73"/>
      <c r="D127" s="87"/>
      <c r="E127" s="73"/>
      <c r="F127" s="69"/>
      <c r="G127" s="69"/>
      <c r="H127" s="69"/>
      <c r="I127" s="69"/>
      <c r="J127" s="69"/>
      <c r="K127" s="69"/>
      <c r="M127" s="69"/>
      <c r="N127" s="69"/>
      <c r="O127" s="69"/>
      <c r="P127" s="69"/>
      <c r="Q127" s="69"/>
      <c r="R127" s="69"/>
      <c r="S127" s="69"/>
      <c r="T127" s="69"/>
      <c r="U127" s="69"/>
      <c r="V127" s="69"/>
    </row>
    <row r="128" spans="1:22" x14ac:dyDescent="0.2">
      <c r="A128" s="69"/>
      <c r="B128" s="69"/>
      <c r="C128" s="73"/>
      <c r="D128" s="87"/>
      <c r="E128" s="73"/>
      <c r="F128" s="69"/>
      <c r="G128" s="69"/>
      <c r="H128" s="69"/>
      <c r="I128" s="69"/>
      <c r="J128" s="69"/>
      <c r="K128" s="69"/>
      <c r="M128" s="69"/>
      <c r="N128" s="69"/>
      <c r="O128" s="69"/>
      <c r="P128" s="69"/>
      <c r="Q128" s="69"/>
      <c r="R128" s="69"/>
      <c r="S128" s="69"/>
      <c r="T128" s="69"/>
      <c r="U128" s="69"/>
      <c r="V128" s="69"/>
    </row>
    <row r="129" spans="1:22" x14ac:dyDescent="0.2">
      <c r="A129" s="69"/>
      <c r="B129" s="69"/>
      <c r="C129" s="73"/>
      <c r="D129" s="87"/>
      <c r="E129" s="73"/>
      <c r="F129" s="69"/>
      <c r="G129" s="69"/>
      <c r="H129" s="69"/>
      <c r="I129" s="69"/>
      <c r="J129" s="69"/>
      <c r="K129" s="69"/>
      <c r="M129" s="69"/>
      <c r="N129" s="69"/>
      <c r="O129" s="69"/>
      <c r="P129" s="69"/>
      <c r="Q129" s="69"/>
      <c r="R129" s="69"/>
      <c r="S129" s="69"/>
      <c r="T129" s="69"/>
      <c r="U129" s="69"/>
      <c r="V129" s="69"/>
    </row>
    <row r="130" spans="1:22" x14ac:dyDescent="0.2">
      <c r="A130" s="69"/>
      <c r="B130" s="69"/>
      <c r="C130" s="73"/>
      <c r="D130" s="87"/>
      <c r="E130" s="73"/>
      <c r="F130" s="69"/>
      <c r="G130" s="69"/>
      <c r="H130" s="69"/>
      <c r="I130" s="69"/>
      <c r="J130" s="69"/>
      <c r="K130" s="69"/>
      <c r="M130" s="69"/>
      <c r="N130" s="69"/>
      <c r="O130" s="69"/>
      <c r="P130" s="69"/>
      <c r="Q130" s="69"/>
      <c r="R130" s="69"/>
      <c r="S130" s="69"/>
      <c r="T130" s="69"/>
      <c r="U130" s="69"/>
      <c r="V130" s="69"/>
    </row>
    <row r="131" spans="1:22" x14ac:dyDescent="0.2">
      <c r="A131" s="69"/>
      <c r="B131" s="69"/>
      <c r="C131" s="73"/>
      <c r="D131" s="87"/>
      <c r="E131" s="73"/>
      <c r="F131" s="69"/>
      <c r="G131" s="69"/>
      <c r="H131" s="69"/>
      <c r="I131" s="69"/>
      <c r="J131" s="69"/>
      <c r="K131" s="69"/>
      <c r="M131" s="69"/>
      <c r="N131" s="69"/>
      <c r="O131" s="69"/>
      <c r="P131" s="69"/>
      <c r="Q131" s="69"/>
      <c r="R131" s="69"/>
      <c r="S131" s="69"/>
      <c r="T131" s="69"/>
      <c r="U131" s="69"/>
      <c r="V131" s="69"/>
    </row>
    <row r="132" spans="1:22" x14ac:dyDescent="0.2">
      <c r="A132" s="69"/>
      <c r="B132" s="69"/>
      <c r="C132" s="73"/>
      <c r="D132" s="87"/>
      <c r="E132" s="73"/>
      <c r="F132" s="69"/>
      <c r="G132" s="69"/>
      <c r="H132" s="69"/>
      <c r="I132" s="69"/>
      <c r="J132" s="69"/>
      <c r="K132" s="69"/>
      <c r="M132" s="69"/>
      <c r="N132" s="69"/>
      <c r="O132" s="69"/>
      <c r="P132" s="69"/>
      <c r="Q132" s="69"/>
      <c r="R132" s="69"/>
      <c r="S132" s="69"/>
      <c r="T132" s="69"/>
      <c r="U132" s="69"/>
      <c r="V132" s="69"/>
    </row>
    <row r="133" spans="1:22" x14ac:dyDescent="0.2">
      <c r="A133" s="69"/>
      <c r="B133" s="69"/>
      <c r="C133" s="73"/>
      <c r="D133" s="87"/>
      <c r="E133" s="73"/>
      <c r="F133" s="69"/>
      <c r="G133" s="69"/>
      <c r="H133" s="69"/>
      <c r="I133" s="69"/>
      <c r="J133" s="69"/>
      <c r="K133" s="69"/>
      <c r="M133" s="69"/>
      <c r="N133" s="69"/>
      <c r="O133" s="69"/>
      <c r="P133" s="69"/>
      <c r="Q133" s="69"/>
      <c r="R133" s="69"/>
      <c r="S133" s="69"/>
      <c r="T133" s="69"/>
      <c r="U133" s="69"/>
      <c r="V133" s="69"/>
    </row>
    <row r="134" spans="1:22" x14ac:dyDescent="0.2">
      <c r="A134" s="69"/>
      <c r="B134" s="69"/>
      <c r="C134" s="73"/>
      <c r="D134" s="87"/>
      <c r="E134" s="73"/>
      <c r="F134" s="69"/>
      <c r="G134" s="69"/>
      <c r="H134" s="69"/>
      <c r="I134" s="69"/>
      <c r="J134" s="69"/>
      <c r="K134" s="69"/>
      <c r="M134" s="69"/>
      <c r="N134" s="69"/>
      <c r="O134" s="69"/>
      <c r="P134" s="69"/>
      <c r="Q134" s="69"/>
      <c r="R134" s="69"/>
      <c r="S134" s="69"/>
      <c r="T134" s="69"/>
      <c r="U134" s="69"/>
      <c r="V134" s="69"/>
    </row>
    <row r="135" spans="1:22" x14ac:dyDescent="0.2">
      <c r="A135" s="69"/>
      <c r="B135" s="69"/>
      <c r="C135" s="73"/>
      <c r="D135" s="87"/>
      <c r="E135" s="73"/>
      <c r="F135" s="69"/>
      <c r="G135" s="69"/>
      <c r="H135" s="69"/>
      <c r="I135" s="69"/>
      <c r="J135" s="69"/>
      <c r="K135" s="69"/>
      <c r="M135" s="69"/>
      <c r="N135" s="69"/>
      <c r="O135" s="69"/>
      <c r="P135" s="69"/>
      <c r="Q135" s="69"/>
      <c r="R135" s="69"/>
      <c r="S135" s="69"/>
      <c r="T135" s="69"/>
      <c r="U135" s="69"/>
      <c r="V135" s="69"/>
    </row>
    <row r="136" spans="1:22" x14ac:dyDescent="0.2">
      <c r="A136" s="69"/>
      <c r="B136" s="69"/>
      <c r="C136" s="73"/>
      <c r="D136" s="87"/>
      <c r="E136" s="73"/>
      <c r="F136" s="69"/>
      <c r="G136" s="69"/>
      <c r="H136" s="69"/>
      <c r="I136" s="69"/>
      <c r="J136" s="69"/>
      <c r="K136" s="69"/>
      <c r="M136" s="69"/>
      <c r="N136" s="69"/>
      <c r="O136" s="69"/>
      <c r="P136" s="69"/>
      <c r="Q136" s="69"/>
      <c r="R136" s="69"/>
      <c r="S136" s="69"/>
      <c r="T136" s="69"/>
      <c r="U136" s="69"/>
      <c r="V136" s="69"/>
    </row>
    <row r="137" spans="1:22" x14ac:dyDescent="0.2">
      <c r="A137" s="69"/>
      <c r="B137" s="69"/>
      <c r="C137" s="73"/>
      <c r="D137" s="87"/>
      <c r="E137" s="73"/>
      <c r="F137" s="69"/>
      <c r="G137" s="69"/>
      <c r="H137" s="69"/>
      <c r="I137" s="69"/>
      <c r="J137" s="69"/>
      <c r="K137" s="69"/>
      <c r="M137" s="69"/>
      <c r="N137" s="69"/>
      <c r="O137" s="69"/>
      <c r="P137" s="69"/>
      <c r="Q137" s="69"/>
      <c r="R137" s="69"/>
      <c r="S137" s="69"/>
      <c r="T137" s="69"/>
      <c r="U137" s="69"/>
      <c r="V137" s="69"/>
    </row>
    <row r="138" spans="1:22" x14ac:dyDescent="0.2">
      <c r="A138" s="69"/>
      <c r="B138" s="69"/>
      <c r="C138" s="73"/>
      <c r="D138" s="87"/>
      <c r="E138" s="73"/>
      <c r="F138" s="69"/>
      <c r="G138" s="69"/>
      <c r="H138" s="69"/>
      <c r="I138" s="69"/>
      <c r="J138" s="69"/>
      <c r="K138" s="69"/>
      <c r="M138" s="69"/>
      <c r="N138" s="69"/>
      <c r="O138" s="69"/>
      <c r="P138" s="69"/>
      <c r="Q138" s="69"/>
      <c r="R138" s="69"/>
      <c r="S138" s="69"/>
      <c r="T138" s="69"/>
      <c r="U138" s="69"/>
      <c r="V138" s="69"/>
    </row>
    <row r="139" spans="1:22" x14ac:dyDescent="0.2">
      <c r="A139" s="69"/>
      <c r="B139" s="69"/>
      <c r="C139" s="73"/>
      <c r="D139" s="87"/>
      <c r="E139" s="73"/>
      <c r="F139" s="69"/>
      <c r="G139" s="69"/>
      <c r="H139" s="69"/>
      <c r="I139" s="69"/>
      <c r="J139" s="69"/>
      <c r="K139" s="69"/>
      <c r="M139" s="69"/>
      <c r="N139" s="69"/>
      <c r="O139" s="69"/>
      <c r="P139" s="69"/>
      <c r="Q139" s="69"/>
      <c r="R139" s="69"/>
      <c r="S139" s="69"/>
      <c r="T139" s="69"/>
      <c r="U139" s="69"/>
      <c r="V139" s="69"/>
    </row>
    <row r="140" spans="1:22" x14ac:dyDescent="0.2">
      <c r="A140" s="69"/>
      <c r="B140" s="69"/>
      <c r="C140" s="73"/>
      <c r="D140" s="87"/>
      <c r="E140" s="73"/>
      <c r="F140" s="69"/>
      <c r="G140" s="69"/>
      <c r="H140" s="69"/>
      <c r="I140" s="69"/>
      <c r="J140" s="69"/>
      <c r="K140" s="69"/>
      <c r="M140" s="69"/>
      <c r="N140" s="69"/>
      <c r="O140" s="69"/>
      <c r="P140" s="69"/>
      <c r="Q140" s="69"/>
      <c r="R140" s="69"/>
      <c r="S140" s="69"/>
      <c r="T140" s="69"/>
      <c r="U140" s="69"/>
      <c r="V140" s="69"/>
    </row>
    <row r="141" spans="1:22" x14ac:dyDescent="0.2">
      <c r="A141" s="69"/>
      <c r="B141" s="69"/>
      <c r="C141" s="73"/>
      <c r="D141" s="87"/>
      <c r="E141" s="73"/>
      <c r="F141" s="69"/>
      <c r="G141" s="69"/>
      <c r="H141" s="69"/>
      <c r="I141" s="69"/>
      <c r="J141" s="69"/>
      <c r="K141" s="69"/>
      <c r="M141" s="69"/>
      <c r="N141" s="69"/>
      <c r="O141" s="69"/>
      <c r="P141" s="69"/>
      <c r="Q141" s="69"/>
      <c r="R141" s="69"/>
      <c r="S141" s="69"/>
      <c r="T141" s="69"/>
      <c r="U141" s="69"/>
      <c r="V141" s="69"/>
    </row>
    <row r="142" spans="1:22" x14ac:dyDescent="0.2">
      <c r="A142" s="69"/>
      <c r="B142" s="69"/>
      <c r="C142" s="73"/>
      <c r="D142" s="87"/>
      <c r="E142" s="73"/>
      <c r="F142" s="69"/>
      <c r="G142" s="69"/>
      <c r="H142" s="69"/>
      <c r="I142" s="69"/>
      <c r="J142" s="69"/>
      <c r="K142" s="69"/>
      <c r="M142" s="69"/>
      <c r="N142" s="69"/>
      <c r="O142" s="69"/>
      <c r="P142" s="69"/>
      <c r="Q142" s="69"/>
      <c r="R142" s="69"/>
      <c r="S142" s="69"/>
      <c r="T142" s="69"/>
      <c r="U142" s="69"/>
      <c r="V142" s="69"/>
    </row>
    <row r="143" spans="1:22" x14ac:dyDescent="0.2">
      <c r="A143" s="69"/>
      <c r="B143" s="69"/>
      <c r="C143" s="73"/>
      <c r="D143" s="87"/>
      <c r="E143" s="73"/>
      <c r="F143" s="69"/>
      <c r="G143" s="69"/>
      <c r="H143" s="69"/>
      <c r="I143" s="69"/>
      <c r="J143" s="69"/>
      <c r="K143" s="69"/>
      <c r="M143" s="69"/>
      <c r="N143" s="69"/>
      <c r="O143" s="69"/>
      <c r="P143" s="69"/>
      <c r="Q143" s="69"/>
      <c r="R143" s="69"/>
      <c r="S143" s="69"/>
      <c r="T143" s="69"/>
      <c r="U143" s="69"/>
      <c r="V143" s="69"/>
    </row>
    <row r="144" spans="1:22" x14ac:dyDescent="0.2">
      <c r="A144" s="69"/>
      <c r="B144" s="69"/>
      <c r="C144" s="73"/>
      <c r="D144" s="87"/>
      <c r="E144" s="73"/>
      <c r="F144" s="69"/>
      <c r="G144" s="69"/>
      <c r="H144" s="69"/>
      <c r="I144" s="69"/>
      <c r="J144" s="69"/>
      <c r="K144" s="69"/>
      <c r="M144" s="69"/>
      <c r="N144" s="69"/>
      <c r="O144" s="69"/>
      <c r="P144" s="69"/>
      <c r="Q144" s="69"/>
      <c r="R144" s="69"/>
      <c r="S144" s="69"/>
      <c r="T144" s="69"/>
      <c r="U144" s="69"/>
      <c r="V144" s="69"/>
    </row>
    <row r="145" spans="1:22" x14ac:dyDescent="0.2">
      <c r="A145" s="69"/>
      <c r="B145" s="69"/>
      <c r="C145" s="73"/>
      <c r="D145" s="87"/>
      <c r="E145" s="73"/>
      <c r="F145" s="69"/>
      <c r="G145" s="69"/>
      <c r="H145" s="69"/>
      <c r="I145" s="69"/>
      <c r="J145" s="69"/>
      <c r="K145" s="69"/>
      <c r="M145" s="69"/>
      <c r="N145" s="69"/>
      <c r="O145" s="69"/>
      <c r="P145" s="69"/>
      <c r="Q145" s="69"/>
      <c r="R145" s="69"/>
      <c r="S145" s="69"/>
      <c r="T145" s="69"/>
      <c r="U145" s="69"/>
      <c r="V145" s="69"/>
    </row>
    <row r="146" spans="1:22" x14ac:dyDescent="0.2">
      <c r="A146" s="69"/>
      <c r="B146" s="69"/>
      <c r="C146" s="73"/>
      <c r="D146" s="87"/>
      <c r="E146" s="73"/>
      <c r="F146" s="69"/>
      <c r="G146" s="69"/>
      <c r="H146" s="69"/>
      <c r="I146" s="69"/>
      <c r="J146" s="69"/>
      <c r="K146" s="69"/>
      <c r="M146" s="69"/>
      <c r="N146" s="69"/>
      <c r="O146" s="69"/>
      <c r="P146" s="69"/>
      <c r="Q146" s="69"/>
      <c r="R146" s="69"/>
      <c r="S146" s="69"/>
      <c r="T146" s="69"/>
      <c r="U146" s="69"/>
      <c r="V146" s="69"/>
    </row>
    <row r="147" spans="1:22" x14ac:dyDescent="0.2">
      <c r="A147" s="69"/>
      <c r="B147" s="69"/>
      <c r="C147" s="73"/>
      <c r="D147" s="87"/>
      <c r="E147" s="73"/>
      <c r="F147" s="69"/>
      <c r="G147" s="69"/>
      <c r="H147" s="69"/>
      <c r="I147" s="69"/>
      <c r="J147" s="69"/>
      <c r="K147" s="69"/>
      <c r="M147" s="69"/>
      <c r="N147" s="69"/>
      <c r="O147" s="69"/>
      <c r="P147" s="69"/>
      <c r="Q147" s="69"/>
      <c r="R147" s="69"/>
      <c r="S147" s="69"/>
      <c r="T147" s="69"/>
      <c r="U147" s="69"/>
      <c r="V147" s="69"/>
    </row>
    <row r="148" spans="1:22" x14ac:dyDescent="0.2">
      <c r="A148" s="69"/>
      <c r="B148" s="69"/>
      <c r="C148" s="73"/>
      <c r="D148" s="87"/>
      <c r="E148" s="73"/>
      <c r="F148" s="69"/>
      <c r="G148" s="69"/>
      <c r="H148" s="69"/>
      <c r="I148" s="69"/>
      <c r="J148" s="69"/>
      <c r="K148" s="69"/>
      <c r="M148" s="69"/>
      <c r="N148" s="69"/>
      <c r="O148" s="69"/>
      <c r="P148" s="69"/>
      <c r="Q148" s="69"/>
      <c r="R148" s="69"/>
      <c r="S148" s="69"/>
      <c r="T148" s="69"/>
      <c r="U148" s="69"/>
      <c r="V148" s="69"/>
    </row>
    <row r="149" spans="1:22" x14ac:dyDescent="0.2">
      <c r="A149" s="69"/>
      <c r="B149" s="69"/>
      <c r="C149" s="73"/>
      <c r="D149" s="87"/>
      <c r="E149" s="73"/>
      <c r="F149" s="69"/>
      <c r="G149" s="69"/>
      <c r="H149" s="69"/>
      <c r="I149" s="69"/>
      <c r="J149" s="69"/>
      <c r="K149" s="69"/>
      <c r="M149" s="69"/>
      <c r="N149" s="69"/>
      <c r="O149" s="69"/>
      <c r="P149" s="69"/>
      <c r="Q149" s="69"/>
      <c r="R149" s="69"/>
      <c r="S149" s="69"/>
      <c r="T149" s="69"/>
      <c r="U149" s="69"/>
      <c r="V149" s="69"/>
    </row>
    <row r="150" spans="1:22" x14ac:dyDescent="0.2">
      <c r="A150" s="69"/>
      <c r="B150" s="69"/>
      <c r="C150" s="73"/>
      <c r="D150" s="87"/>
      <c r="E150" s="73"/>
      <c r="F150" s="69"/>
      <c r="G150" s="69"/>
      <c r="H150" s="69"/>
      <c r="I150" s="69"/>
      <c r="J150" s="69"/>
      <c r="K150" s="69"/>
      <c r="M150" s="69"/>
      <c r="N150" s="69"/>
      <c r="O150" s="69"/>
      <c r="P150" s="69"/>
      <c r="Q150" s="69"/>
      <c r="R150" s="69"/>
      <c r="S150" s="69"/>
      <c r="T150" s="69"/>
      <c r="U150" s="69"/>
      <c r="V150" s="69"/>
    </row>
    <row r="151" spans="1:22" x14ac:dyDescent="0.2">
      <c r="A151" s="69"/>
      <c r="B151" s="69"/>
      <c r="C151" s="73"/>
      <c r="D151" s="87"/>
      <c r="E151" s="73"/>
      <c r="F151" s="69"/>
      <c r="G151" s="69"/>
      <c r="H151" s="69"/>
      <c r="I151" s="69"/>
      <c r="J151" s="69"/>
      <c r="K151" s="69"/>
      <c r="M151" s="69"/>
      <c r="N151" s="69"/>
      <c r="O151" s="69"/>
      <c r="P151" s="69"/>
      <c r="Q151" s="69"/>
      <c r="R151" s="69"/>
      <c r="S151" s="69"/>
      <c r="T151" s="69"/>
      <c r="U151" s="69"/>
      <c r="V151" s="69"/>
    </row>
  </sheetData>
  <mergeCells count="3">
    <mergeCell ref="M4:N4"/>
    <mergeCell ref="B4:C4"/>
    <mergeCell ref="E4:J4"/>
  </mergeCells>
  <phoneticPr fontId="7"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1"/>
  <sheetViews>
    <sheetView workbookViewId="0"/>
  </sheetViews>
  <sheetFormatPr defaultRowHeight="15" x14ac:dyDescent="0.2"/>
  <cols>
    <col min="1" max="1" width="2.33203125" customWidth="1"/>
    <col min="2" max="2" width="16.77734375" bestFit="1" customWidth="1"/>
    <col min="3" max="3" width="14" bestFit="1" customWidth="1"/>
    <col min="4" max="4" width="2.21875" customWidth="1"/>
    <col min="5" max="10" width="8.6640625" bestFit="1" customWidth="1"/>
    <col min="11" max="11" width="2" customWidth="1"/>
    <col min="12" max="12" width="9.5546875" style="69" bestFit="1" customWidth="1"/>
    <col min="14" max="14" width="9.6640625" customWidth="1"/>
  </cols>
  <sheetData>
    <row r="1" spans="1:22" x14ac:dyDescent="0.2">
      <c r="A1" s="116" t="s">
        <v>890</v>
      </c>
      <c r="B1" s="116"/>
      <c r="C1" s="73"/>
      <c r="D1" s="87"/>
      <c r="E1" s="73"/>
      <c r="F1" s="69"/>
      <c r="G1" s="69"/>
      <c r="H1" s="69"/>
      <c r="I1" s="69"/>
      <c r="J1" s="69"/>
      <c r="K1" s="69"/>
      <c r="M1" s="69"/>
      <c r="N1" s="69"/>
      <c r="O1" s="69"/>
      <c r="P1" s="69"/>
      <c r="Q1" s="69"/>
      <c r="R1" s="69"/>
      <c r="S1" s="69"/>
      <c r="T1" s="69"/>
      <c r="U1" s="69"/>
      <c r="V1" s="69"/>
    </row>
    <row r="2" spans="1:22" x14ac:dyDescent="0.2">
      <c r="A2" s="117" t="s">
        <v>868</v>
      </c>
      <c r="B2" s="116"/>
      <c r="C2" s="73"/>
      <c r="D2" s="87"/>
      <c r="E2" s="73"/>
      <c r="F2" s="69"/>
      <c r="G2" s="69"/>
      <c r="H2" s="69"/>
      <c r="I2" s="69"/>
      <c r="J2" s="69"/>
      <c r="K2" s="69"/>
      <c r="M2" s="69"/>
      <c r="N2" s="69"/>
      <c r="O2" s="69"/>
      <c r="P2" s="69"/>
      <c r="Q2" s="69"/>
      <c r="R2" s="69"/>
      <c r="S2" s="69"/>
      <c r="T2" s="69"/>
      <c r="U2" s="69"/>
      <c r="V2" s="69"/>
    </row>
    <row r="3" spans="1:22" ht="15.75" thickBot="1" x14ac:dyDescent="0.25">
      <c r="A3" s="69"/>
      <c r="B3" s="73"/>
      <c r="C3" s="73"/>
      <c r="D3" s="87"/>
      <c r="E3" s="73"/>
      <c r="F3" s="73"/>
      <c r="G3" s="73"/>
      <c r="H3" s="73"/>
      <c r="I3" s="73"/>
      <c r="J3" s="73"/>
      <c r="K3" s="73"/>
      <c r="L3" s="73"/>
      <c r="M3" s="73"/>
      <c r="N3" s="73"/>
      <c r="O3" s="69"/>
      <c r="P3" s="69"/>
      <c r="Q3" s="69"/>
      <c r="R3" s="69"/>
      <c r="S3" s="69"/>
      <c r="T3" s="69"/>
      <c r="U3" s="69"/>
      <c r="V3" s="69"/>
    </row>
    <row r="4" spans="1:22" x14ac:dyDescent="0.2">
      <c r="A4" s="73"/>
      <c r="B4" s="150" t="s">
        <v>873</v>
      </c>
      <c r="C4" s="144"/>
      <c r="D4" s="114"/>
      <c r="E4" s="144" t="s">
        <v>844</v>
      </c>
      <c r="F4" s="144"/>
      <c r="G4" s="144"/>
      <c r="H4" s="144"/>
      <c r="I4" s="144"/>
      <c r="J4" s="144"/>
      <c r="K4" s="115"/>
      <c r="L4" s="122" t="s">
        <v>859</v>
      </c>
      <c r="M4" s="144" t="s">
        <v>860</v>
      </c>
      <c r="N4" s="145"/>
      <c r="O4" s="73"/>
      <c r="P4" s="69"/>
      <c r="Q4" s="69"/>
      <c r="R4" s="69"/>
      <c r="S4" s="69"/>
      <c r="T4" s="69"/>
      <c r="U4" s="69"/>
      <c r="V4" s="69"/>
    </row>
    <row r="5" spans="1:22" x14ac:dyDescent="0.2">
      <c r="A5" s="73"/>
      <c r="B5" s="98"/>
      <c r="C5" s="90"/>
      <c r="D5" s="88"/>
      <c r="E5" s="94">
        <v>2011</v>
      </c>
      <c r="F5" s="94">
        <v>2012</v>
      </c>
      <c r="G5" s="94">
        <v>2013</v>
      </c>
      <c r="H5" s="94">
        <v>2014</v>
      </c>
      <c r="I5" s="94">
        <v>2015</v>
      </c>
      <c r="J5" s="94">
        <v>2016</v>
      </c>
      <c r="K5" s="73"/>
      <c r="L5" s="94" t="s">
        <v>891</v>
      </c>
      <c r="M5" s="94" t="s">
        <v>891</v>
      </c>
      <c r="N5" s="94" t="s">
        <v>892</v>
      </c>
      <c r="O5" s="73"/>
      <c r="P5" s="69"/>
      <c r="Q5" s="69"/>
      <c r="R5" s="69"/>
      <c r="S5" s="69"/>
      <c r="T5" s="69"/>
      <c r="U5" s="69"/>
      <c r="V5" s="69"/>
    </row>
    <row r="6" spans="1:22" x14ac:dyDescent="0.2">
      <c r="A6" s="73"/>
      <c r="B6" s="100" t="s">
        <v>52</v>
      </c>
      <c r="C6" s="91" t="s">
        <v>22</v>
      </c>
      <c r="D6" s="87"/>
      <c r="E6" s="96">
        <v>18253.099999999999</v>
      </c>
      <c r="F6" s="74">
        <v>19115.7</v>
      </c>
      <c r="G6" s="74">
        <v>19403.099999999999</v>
      </c>
      <c r="H6" s="74">
        <v>19183.099999999999</v>
      </c>
      <c r="I6" s="74">
        <v>19984.400000000001</v>
      </c>
      <c r="J6" s="84">
        <v>21712.100000000002</v>
      </c>
      <c r="K6" s="73"/>
      <c r="L6" s="75">
        <v>3.5316271164201662E-2</v>
      </c>
      <c r="M6" s="75">
        <v>0.18950205718480717</v>
      </c>
      <c r="N6" s="101">
        <v>8.6452432897660136E-2</v>
      </c>
      <c r="O6" s="73"/>
      <c r="P6" s="69"/>
      <c r="Q6" s="69"/>
      <c r="R6" s="69"/>
      <c r="S6" s="69"/>
      <c r="T6" s="69"/>
      <c r="U6" s="69"/>
      <c r="V6" s="69"/>
    </row>
    <row r="7" spans="1:22" x14ac:dyDescent="0.2">
      <c r="A7" s="73"/>
      <c r="B7" s="102"/>
      <c r="C7" s="92" t="s">
        <v>30</v>
      </c>
      <c r="D7" s="87"/>
      <c r="E7" s="96">
        <v>112142.5</v>
      </c>
      <c r="F7" s="76">
        <v>115120</v>
      </c>
      <c r="G7" s="76">
        <v>114909.59999999999</v>
      </c>
      <c r="H7" s="76">
        <v>120445.7</v>
      </c>
      <c r="I7" s="76">
        <v>129473.4</v>
      </c>
      <c r="J7" s="85">
        <v>139112.40000000002</v>
      </c>
      <c r="K7" s="73"/>
      <c r="L7" s="77">
        <v>4.4044769380715332E-2</v>
      </c>
      <c r="M7" s="77">
        <v>0.24049668947990299</v>
      </c>
      <c r="N7" s="103">
        <v>7.444772439744396E-2</v>
      </c>
      <c r="O7" s="73"/>
      <c r="P7" s="69"/>
      <c r="Q7" s="69"/>
      <c r="R7" s="69"/>
      <c r="S7" s="69"/>
      <c r="T7" s="69"/>
      <c r="U7" s="69"/>
      <c r="V7" s="69"/>
    </row>
    <row r="8" spans="1:22" x14ac:dyDescent="0.2">
      <c r="A8" s="73"/>
      <c r="B8" s="102"/>
      <c r="C8" s="92" t="s">
        <v>31</v>
      </c>
      <c r="D8" s="87"/>
      <c r="E8" s="96">
        <v>12350</v>
      </c>
      <c r="F8" s="76">
        <v>12463</v>
      </c>
      <c r="G8" s="76">
        <v>14152.199999999999</v>
      </c>
      <c r="H8" s="76">
        <v>14724.5</v>
      </c>
      <c r="I8" s="76">
        <v>17733.8</v>
      </c>
      <c r="J8" s="85">
        <v>19066.599999999999</v>
      </c>
      <c r="K8" s="73"/>
      <c r="L8" s="77">
        <v>9.0740049138842815E-2</v>
      </c>
      <c r="M8" s="77">
        <v>0.54385425101214557</v>
      </c>
      <c r="N8" s="103">
        <v>7.5155916949553925E-2</v>
      </c>
      <c r="O8" s="73"/>
      <c r="P8" s="69"/>
      <c r="Q8" s="69"/>
      <c r="R8" s="69"/>
      <c r="S8" s="69"/>
      <c r="T8" s="69"/>
      <c r="U8" s="69"/>
      <c r="V8" s="69"/>
    </row>
    <row r="9" spans="1:22" x14ac:dyDescent="0.2">
      <c r="A9" s="73"/>
      <c r="B9" s="102"/>
      <c r="C9" s="92" t="s">
        <v>33</v>
      </c>
      <c r="D9" s="87"/>
      <c r="E9" s="96">
        <v>6256.9</v>
      </c>
      <c r="F9" s="76">
        <v>6360.8</v>
      </c>
      <c r="G9" s="76">
        <v>6532.1</v>
      </c>
      <c r="H9" s="76">
        <v>6627.1999999999989</v>
      </c>
      <c r="I9" s="76">
        <v>6722.6</v>
      </c>
      <c r="J9" s="85">
        <v>6270.6999999999989</v>
      </c>
      <c r="K9" s="73"/>
      <c r="L9" s="77">
        <v>4.407243640569547E-4</v>
      </c>
      <c r="M9" s="77">
        <v>2.2055650561778606E-3</v>
      </c>
      <c r="N9" s="103">
        <v>-6.7221015678457952E-2</v>
      </c>
      <c r="O9" s="73"/>
      <c r="P9" s="69"/>
      <c r="Q9" s="69"/>
      <c r="R9" s="69"/>
      <c r="S9" s="69"/>
      <c r="T9" s="69"/>
      <c r="U9" s="69"/>
      <c r="V9" s="69"/>
    </row>
    <row r="10" spans="1:22" x14ac:dyDescent="0.2">
      <c r="A10" s="73"/>
      <c r="B10" s="102"/>
      <c r="C10" s="92" t="s">
        <v>38</v>
      </c>
      <c r="D10" s="87"/>
      <c r="E10" s="96">
        <v>25780.799999999999</v>
      </c>
      <c r="F10" s="76">
        <v>29105.5</v>
      </c>
      <c r="G10" s="76">
        <v>29927.5</v>
      </c>
      <c r="H10" s="76">
        <v>27745.399999999998</v>
      </c>
      <c r="I10" s="76">
        <v>25833</v>
      </c>
      <c r="J10" s="85">
        <v>25506.2</v>
      </c>
      <c r="K10" s="73"/>
      <c r="L10" s="77">
        <v>-2.1394020044332995E-3</v>
      </c>
      <c r="M10" s="77">
        <v>-1.0651337429404717E-2</v>
      </c>
      <c r="N10" s="103">
        <v>-1.2650485812720103E-2</v>
      </c>
      <c r="O10" s="73"/>
      <c r="P10" s="69"/>
      <c r="Q10" s="69"/>
      <c r="R10" s="69"/>
      <c r="S10" s="69"/>
      <c r="T10" s="69"/>
      <c r="U10" s="69"/>
      <c r="V10" s="69"/>
    </row>
    <row r="11" spans="1:22" x14ac:dyDescent="0.2">
      <c r="A11" s="73"/>
      <c r="B11" s="102"/>
      <c r="C11" s="92" t="s">
        <v>44</v>
      </c>
      <c r="D11" s="87"/>
      <c r="E11" s="96">
        <v>17060.2</v>
      </c>
      <c r="F11" s="76">
        <v>17578.599999999999</v>
      </c>
      <c r="G11" s="76">
        <v>20573.5</v>
      </c>
      <c r="H11" s="76">
        <v>20620.099999999999</v>
      </c>
      <c r="I11" s="76">
        <v>24935.499999999996</v>
      </c>
      <c r="J11" s="85">
        <v>18933.400000000001</v>
      </c>
      <c r="K11" s="73"/>
      <c r="L11" s="77">
        <v>2.1054440547049413E-2</v>
      </c>
      <c r="M11" s="77">
        <v>0.10979941618503886</v>
      </c>
      <c r="N11" s="103">
        <v>-0.24070501894888796</v>
      </c>
      <c r="O11" s="73"/>
      <c r="P11" s="69"/>
      <c r="Q11" s="69"/>
      <c r="R11" s="69"/>
      <c r="S11" s="69"/>
      <c r="T11" s="69"/>
      <c r="U11" s="69"/>
      <c r="V11" s="69"/>
    </row>
    <row r="12" spans="1:22" x14ac:dyDescent="0.2">
      <c r="A12" s="73"/>
      <c r="B12" s="102"/>
      <c r="C12" s="92" t="s">
        <v>46</v>
      </c>
      <c r="D12" s="87"/>
      <c r="E12" s="96">
        <v>24746.199999999997</v>
      </c>
      <c r="F12" s="76">
        <v>25726</v>
      </c>
      <c r="G12" s="76">
        <v>27729.1</v>
      </c>
      <c r="H12" s="76">
        <v>30525.1</v>
      </c>
      <c r="I12" s="76">
        <v>36327.9</v>
      </c>
      <c r="J12" s="85">
        <v>32432.9</v>
      </c>
      <c r="K12" s="73"/>
      <c r="L12" s="77">
        <v>5.5590450998197483E-2</v>
      </c>
      <c r="M12" s="77">
        <v>0.31062142874461562</v>
      </c>
      <c r="N12" s="103">
        <v>-0.10721786836013092</v>
      </c>
      <c r="O12" s="73"/>
      <c r="P12" s="69"/>
      <c r="Q12" s="69"/>
      <c r="R12" s="69"/>
      <c r="S12" s="69"/>
      <c r="T12" s="69"/>
      <c r="U12" s="69"/>
      <c r="V12" s="69"/>
    </row>
    <row r="13" spans="1:22" x14ac:dyDescent="0.2">
      <c r="A13" s="73"/>
      <c r="B13" s="104" t="s">
        <v>835</v>
      </c>
      <c r="C13" s="93"/>
      <c r="D13" s="89"/>
      <c r="E13" s="97">
        <v>216589.7</v>
      </c>
      <c r="F13" s="78">
        <v>225469.6</v>
      </c>
      <c r="G13" s="78">
        <v>233227.1</v>
      </c>
      <c r="H13" s="78">
        <v>239871.1</v>
      </c>
      <c r="I13" s="78">
        <v>261010.59999999998</v>
      </c>
      <c r="J13" s="86">
        <v>263034.30000000005</v>
      </c>
      <c r="K13" s="73"/>
      <c r="L13" s="79">
        <v>3.9620697115071435E-2</v>
      </c>
      <c r="M13" s="79">
        <v>0.21443586652550906</v>
      </c>
      <c r="N13" s="105">
        <v>7.7533249607490973E-3</v>
      </c>
      <c r="O13" s="73"/>
      <c r="P13" s="69"/>
      <c r="Q13" s="69"/>
      <c r="R13" s="69"/>
      <c r="S13" s="69"/>
      <c r="T13" s="69"/>
      <c r="U13" s="69"/>
      <c r="V13" s="69"/>
    </row>
    <row r="14" spans="1:22" x14ac:dyDescent="0.2">
      <c r="A14" s="73"/>
      <c r="B14" s="106"/>
      <c r="C14" s="91"/>
      <c r="D14" s="87"/>
      <c r="E14" s="95"/>
      <c r="F14" s="74"/>
      <c r="G14" s="74"/>
      <c r="H14" s="74"/>
      <c r="I14" s="74"/>
      <c r="J14" s="84"/>
      <c r="K14" s="73"/>
      <c r="L14" s="75"/>
      <c r="M14" s="75"/>
      <c r="N14" s="101"/>
      <c r="O14" s="73"/>
      <c r="P14" s="69"/>
      <c r="Q14" s="69"/>
      <c r="R14" s="69"/>
      <c r="S14" s="69"/>
      <c r="T14" s="69"/>
      <c r="U14" s="69"/>
      <c r="V14" s="69"/>
    </row>
    <row r="15" spans="1:22" x14ac:dyDescent="0.2">
      <c r="A15" s="73"/>
      <c r="B15" s="100" t="s">
        <v>53</v>
      </c>
      <c r="C15" s="91" t="s">
        <v>41</v>
      </c>
      <c r="D15" s="87"/>
      <c r="E15" s="140">
        <v>382855.5</v>
      </c>
      <c r="F15" s="74">
        <v>401213.10000000003</v>
      </c>
      <c r="G15" s="74">
        <v>414089.1</v>
      </c>
      <c r="H15" s="74">
        <v>446259.3</v>
      </c>
      <c r="I15" s="74">
        <v>483441.3</v>
      </c>
      <c r="J15" s="84">
        <v>522149.3</v>
      </c>
      <c r="K15" s="73"/>
      <c r="L15" s="75">
        <v>6.4025318036696088E-2</v>
      </c>
      <c r="M15" s="75">
        <v>0.36382865075727011</v>
      </c>
      <c r="N15" s="101">
        <v>8.0067631789009441E-2</v>
      </c>
      <c r="O15" s="73"/>
      <c r="P15" s="69"/>
      <c r="Q15" s="69"/>
      <c r="R15" s="69"/>
      <c r="S15" s="69"/>
      <c r="T15" s="69"/>
      <c r="U15" s="69"/>
      <c r="V15" s="69"/>
    </row>
    <row r="16" spans="1:22" x14ac:dyDescent="0.2">
      <c r="A16" s="73"/>
      <c r="B16" s="102"/>
      <c r="C16" s="92" t="s">
        <v>42</v>
      </c>
      <c r="D16" s="87"/>
      <c r="E16" s="96">
        <v>130759</v>
      </c>
      <c r="F16" s="76">
        <v>138813.29999999999</v>
      </c>
      <c r="G16" s="76">
        <v>144152.9</v>
      </c>
      <c r="H16" s="76">
        <v>150006.20000000001</v>
      </c>
      <c r="I16" s="76">
        <v>161028.79999999999</v>
      </c>
      <c r="J16" s="85">
        <v>175633.69999999998</v>
      </c>
      <c r="K16" s="73"/>
      <c r="L16" s="77">
        <v>6.0784711807995162E-2</v>
      </c>
      <c r="M16" s="77">
        <v>0.34318631987090731</v>
      </c>
      <c r="N16" s="103">
        <v>9.0697440457855993E-2</v>
      </c>
      <c r="O16" s="73"/>
      <c r="P16" s="69"/>
      <c r="Q16" s="69"/>
      <c r="R16" s="69"/>
      <c r="S16" s="69"/>
      <c r="T16" s="69"/>
      <c r="U16" s="69"/>
      <c r="V16" s="69"/>
    </row>
    <row r="17" spans="1:22" x14ac:dyDescent="0.2">
      <c r="A17" s="73"/>
      <c r="B17" s="102"/>
      <c r="C17" s="92" t="s">
        <v>48</v>
      </c>
      <c r="D17" s="87"/>
      <c r="E17" s="96">
        <v>64970.499999999993</v>
      </c>
      <c r="F17" s="76">
        <v>69620.800000000003</v>
      </c>
      <c r="G17" s="76">
        <v>73907.600000000006</v>
      </c>
      <c r="H17" s="76">
        <v>76907.5</v>
      </c>
      <c r="I17" s="76">
        <v>82153.7</v>
      </c>
      <c r="J17" s="85">
        <v>88930.9</v>
      </c>
      <c r="K17" s="73"/>
      <c r="L17" s="77">
        <v>6.4798169070182432E-2</v>
      </c>
      <c r="M17" s="77">
        <v>0.36878891189078122</v>
      </c>
      <c r="N17" s="103">
        <v>8.2494154249899809E-2</v>
      </c>
      <c r="O17" s="73"/>
      <c r="P17" s="69"/>
      <c r="Q17" s="69"/>
      <c r="R17" s="69"/>
      <c r="S17" s="69"/>
      <c r="T17" s="69"/>
      <c r="U17" s="69"/>
      <c r="V17" s="69"/>
    </row>
    <row r="18" spans="1:22" x14ac:dyDescent="0.2">
      <c r="A18" s="73"/>
      <c r="B18" s="104" t="s">
        <v>836</v>
      </c>
      <c r="C18" s="93"/>
      <c r="D18" s="89"/>
      <c r="E18" s="97">
        <v>578585</v>
      </c>
      <c r="F18" s="78">
        <v>609647.20000000007</v>
      </c>
      <c r="G18" s="78">
        <v>632149.6</v>
      </c>
      <c r="H18" s="78">
        <v>673173</v>
      </c>
      <c r="I18" s="78">
        <v>726623.79999999993</v>
      </c>
      <c r="J18" s="86">
        <v>786713.9</v>
      </c>
      <c r="K18" s="73"/>
      <c r="L18" s="79">
        <v>6.3383532723696012E-2</v>
      </c>
      <c r="M18" s="79">
        <v>0.35972052507410335</v>
      </c>
      <c r="N18" s="105">
        <v>8.2697676569361001E-2</v>
      </c>
      <c r="O18" s="73"/>
      <c r="P18" s="69"/>
      <c r="Q18" s="69"/>
      <c r="R18" s="69"/>
      <c r="S18" s="69"/>
      <c r="T18" s="69"/>
      <c r="U18" s="69"/>
      <c r="V18" s="69"/>
    </row>
    <row r="19" spans="1:22" x14ac:dyDescent="0.2">
      <c r="A19" s="73"/>
      <c r="B19" s="106"/>
      <c r="C19" s="91"/>
      <c r="D19" s="87"/>
      <c r="E19" s="95"/>
      <c r="F19" s="74"/>
      <c r="G19" s="74"/>
      <c r="H19" s="74"/>
      <c r="I19" s="74"/>
      <c r="J19" s="84"/>
      <c r="K19" s="73"/>
      <c r="L19" s="75"/>
      <c r="M19" s="75"/>
      <c r="N19" s="101"/>
      <c r="O19" s="73"/>
      <c r="P19" s="69"/>
      <c r="Q19" s="69"/>
      <c r="R19" s="69"/>
      <c r="S19" s="69"/>
      <c r="T19" s="69"/>
      <c r="U19" s="69"/>
      <c r="V19" s="69"/>
    </row>
    <row r="20" spans="1:22" x14ac:dyDescent="0.2">
      <c r="A20" s="73"/>
      <c r="B20" s="100" t="s">
        <v>54</v>
      </c>
      <c r="C20" s="91" t="s">
        <v>11</v>
      </c>
      <c r="D20" s="87"/>
      <c r="E20" s="140">
        <v>64961.3</v>
      </c>
      <c r="F20" s="74">
        <v>70464.3</v>
      </c>
      <c r="G20" s="74">
        <v>73568.7</v>
      </c>
      <c r="H20" s="74">
        <v>79541</v>
      </c>
      <c r="I20" s="74">
        <v>84930</v>
      </c>
      <c r="J20" s="84">
        <v>93420.7</v>
      </c>
      <c r="K20" s="73"/>
      <c r="L20" s="75">
        <v>7.5369418887645923E-2</v>
      </c>
      <c r="M20" s="75">
        <v>0.43809775974310838</v>
      </c>
      <c r="N20" s="101">
        <v>9.9972918874366989E-2</v>
      </c>
      <c r="O20" s="73"/>
      <c r="P20" s="69"/>
      <c r="Q20" s="69"/>
      <c r="R20" s="69"/>
      <c r="S20" s="69"/>
      <c r="T20" s="69"/>
      <c r="U20" s="69"/>
      <c r="V20" s="69"/>
    </row>
    <row r="21" spans="1:22" x14ac:dyDescent="0.2">
      <c r="A21" s="73"/>
      <c r="B21" s="102"/>
      <c r="C21" s="92" t="s">
        <v>14</v>
      </c>
      <c r="D21" s="87"/>
      <c r="E21" s="96">
        <v>8449.2000000000007</v>
      </c>
      <c r="F21" s="76">
        <v>8756.7999999999993</v>
      </c>
      <c r="G21" s="76">
        <v>9953.1</v>
      </c>
      <c r="H21" s="76">
        <v>10538.099999999999</v>
      </c>
      <c r="I21" s="76">
        <v>10776.199999999999</v>
      </c>
      <c r="J21" s="85">
        <v>11245</v>
      </c>
      <c r="K21" s="73"/>
      <c r="L21" s="77">
        <v>5.8836183250323693E-2</v>
      </c>
      <c r="M21" s="77">
        <v>0.33089523268475118</v>
      </c>
      <c r="N21" s="103">
        <v>4.3503275737273084E-2</v>
      </c>
      <c r="O21" s="73"/>
      <c r="P21" s="69"/>
      <c r="Q21" s="69"/>
      <c r="R21" s="69"/>
      <c r="S21" s="69"/>
      <c r="T21" s="69"/>
      <c r="U21" s="69"/>
      <c r="V21" s="69"/>
    </row>
    <row r="22" spans="1:22" x14ac:dyDescent="0.2">
      <c r="A22" s="73"/>
      <c r="B22" s="102"/>
      <c r="C22" s="92" t="s">
        <v>16</v>
      </c>
      <c r="D22" s="87"/>
      <c r="E22" s="96">
        <v>9408.7000000000007</v>
      </c>
      <c r="F22" s="76">
        <v>9858.6</v>
      </c>
      <c r="G22" s="76">
        <v>9772.1999999999989</v>
      </c>
      <c r="H22" s="76">
        <v>9335.5999999999985</v>
      </c>
      <c r="I22" s="76">
        <v>9517.2000000000007</v>
      </c>
      <c r="J22" s="85">
        <v>9373.2000000000007</v>
      </c>
      <c r="K22" s="73"/>
      <c r="L22" s="77">
        <v>-7.557622133983477E-4</v>
      </c>
      <c r="M22" s="77">
        <v>-3.7731036168652254E-3</v>
      </c>
      <c r="N22" s="103">
        <v>-1.5130500567393734E-2</v>
      </c>
      <c r="O22" s="73"/>
      <c r="P22" s="69"/>
      <c r="Q22" s="69"/>
      <c r="R22" s="69"/>
      <c r="S22" s="69"/>
      <c r="T22" s="69"/>
      <c r="U22" s="69"/>
      <c r="V22" s="69"/>
    </row>
    <row r="23" spans="1:22" x14ac:dyDescent="0.2">
      <c r="A23" s="73"/>
      <c r="B23" s="102"/>
      <c r="C23" s="92" t="s">
        <v>20</v>
      </c>
      <c r="D23" s="87"/>
      <c r="E23" s="96">
        <v>4553.3999999999996</v>
      </c>
      <c r="F23" s="76">
        <v>4970.8</v>
      </c>
      <c r="G23" s="76">
        <v>5171.2999999999993</v>
      </c>
      <c r="H23" s="76">
        <v>5200.8</v>
      </c>
      <c r="I23" s="76">
        <v>4560.2</v>
      </c>
      <c r="J23" s="85">
        <v>4040.5</v>
      </c>
      <c r="K23" s="73"/>
      <c r="L23" s="77">
        <v>-2.3617781575539176E-2</v>
      </c>
      <c r="M23" s="77">
        <v>-0.11264110335134181</v>
      </c>
      <c r="N23" s="103">
        <v>-0.11396429981141176</v>
      </c>
      <c r="O23" s="73"/>
      <c r="P23" s="69"/>
      <c r="Q23" s="69"/>
      <c r="R23" s="69"/>
      <c r="S23" s="69"/>
      <c r="T23" s="69"/>
      <c r="U23" s="69"/>
      <c r="V23" s="69"/>
    </row>
    <row r="24" spans="1:22" x14ac:dyDescent="0.2">
      <c r="A24" s="73"/>
      <c r="B24" s="102"/>
      <c r="C24" s="92" t="s">
        <v>21</v>
      </c>
      <c r="D24" s="87"/>
      <c r="E24" s="96">
        <v>42962.700000000004</v>
      </c>
      <c r="F24" s="76">
        <v>44996.7</v>
      </c>
      <c r="G24" s="76">
        <v>44649.5</v>
      </c>
      <c r="H24" s="76">
        <v>44076.399999999994</v>
      </c>
      <c r="I24" s="76">
        <v>43888.600000000006</v>
      </c>
      <c r="J24" s="85">
        <v>46318.9</v>
      </c>
      <c r="K24" s="73"/>
      <c r="L24" s="77">
        <v>1.5157281417570445E-2</v>
      </c>
      <c r="M24" s="77">
        <v>7.8118926417566792E-2</v>
      </c>
      <c r="N24" s="103">
        <v>5.5374288539620675E-2</v>
      </c>
      <c r="O24" s="73"/>
      <c r="P24" s="69"/>
      <c r="Q24" s="69"/>
      <c r="R24" s="69"/>
      <c r="S24" s="69"/>
      <c r="T24" s="69"/>
      <c r="U24" s="69"/>
      <c r="V24" s="69"/>
    </row>
    <row r="25" spans="1:22" x14ac:dyDescent="0.2">
      <c r="A25" s="73"/>
      <c r="B25" s="102"/>
      <c r="C25" s="92" t="s">
        <v>27</v>
      </c>
      <c r="D25" s="87"/>
      <c r="E25" s="96">
        <v>3091.3999999999996</v>
      </c>
      <c r="F25" s="76">
        <v>2622.5</v>
      </c>
      <c r="G25" s="76">
        <v>2740.2000000000003</v>
      </c>
      <c r="H25" s="76">
        <v>2600.6999999999998</v>
      </c>
      <c r="I25" s="76">
        <v>2778.2999999999997</v>
      </c>
      <c r="J25" s="85">
        <v>2727.2000000000003</v>
      </c>
      <c r="K25" s="73"/>
      <c r="L25" s="77">
        <v>-2.4758088283800883E-2</v>
      </c>
      <c r="M25" s="77">
        <v>-0.11781070065342547</v>
      </c>
      <c r="N25" s="103">
        <v>-1.8392542202065765E-2</v>
      </c>
      <c r="O25" s="73"/>
      <c r="P25" s="69"/>
      <c r="Q25" s="69"/>
      <c r="R25" s="69"/>
      <c r="S25" s="69"/>
      <c r="T25" s="69"/>
      <c r="U25" s="69"/>
      <c r="V25" s="69"/>
    </row>
    <row r="26" spans="1:22" x14ac:dyDescent="0.2">
      <c r="A26" s="73"/>
      <c r="B26" s="102"/>
      <c r="C26" s="92" t="s">
        <v>34</v>
      </c>
      <c r="D26" s="87"/>
      <c r="E26" s="96">
        <v>8951.5</v>
      </c>
      <c r="F26" s="76">
        <v>8638.4</v>
      </c>
      <c r="G26" s="76">
        <v>9114.7999999999993</v>
      </c>
      <c r="H26" s="76">
        <v>8751.7999999999993</v>
      </c>
      <c r="I26" s="76">
        <v>8134.0999999999995</v>
      </c>
      <c r="J26" s="85">
        <v>8799.5</v>
      </c>
      <c r="K26" s="73"/>
      <c r="L26" s="77">
        <v>-3.4193834117980382E-3</v>
      </c>
      <c r="M26" s="77">
        <v>-1.698039434731613E-2</v>
      </c>
      <c r="N26" s="103">
        <v>8.1803764399257517E-2</v>
      </c>
      <c r="O26" s="73"/>
      <c r="P26" s="69"/>
      <c r="Q26" s="69"/>
      <c r="R26" s="69"/>
      <c r="S26" s="69"/>
      <c r="T26" s="69"/>
      <c r="U26" s="69"/>
      <c r="V26" s="69"/>
    </row>
    <row r="27" spans="1:22" x14ac:dyDescent="0.2">
      <c r="A27" s="73"/>
      <c r="B27" s="104" t="s">
        <v>837</v>
      </c>
      <c r="C27" s="93"/>
      <c r="D27" s="89"/>
      <c r="E27" s="97">
        <v>142378.19999999998</v>
      </c>
      <c r="F27" s="78">
        <v>150308.1</v>
      </c>
      <c r="G27" s="78">
        <v>154969.79999999999</v>
      </c>
      <c r="H27" s="78">
        <v>160044.40000000002</v>
      </c>
      <c r="I27" s="78">
        <v>164584.6</v>
      </c>
      <c r="J27" s="86">
        <v>175925</v>
      </c>
      <c r="K27" s="73"/>
      <c r="L27" s="79">
        <v>4.3222180656259601E-2</v>
      </c>
      <c r="M27" s="79">
        <v>0.23561753133555574</v>
      </c>
      <c r="N27" s="105">
        <v>6.8903165909811603E-2</v>
      </c>
      <c r="O27" s="73"/>
      <c r="P27" s="69"/>
      <c r="Q27" s="69"/>
      <c r="R27" s="69"/>
      <c r="S27" s="69"/>
      <c r="T27" s="69"/>
      <c r="U27" s="69"/>
      <c r="V27" s="69"/>
    </row>
    <row r="28" spans="1:22" x14ac:dyDescent="0.2">
      <c r="A28" s="73"/>
      <c r="B28" s="106"/>
      <c r="C28" s="91"/>
      <c r="D28" s="87"/>
      <c r="E28" s="95"/>
      <c r="F28" s="74"/>
      <c r="G28" s="74"/>
      <c r="H28" s="74"/>
      <c r="I28" s="74"/>
      <c r="J28" s="84"/>
      <c r="K28" s="73"/>
      <c r="L28" s="75"/>
      <c r="M28" s="75"/>
      <c r="N28" s="101"/>
      <c r="O28" s="73"/>
      <c r="P28" s="69"/>
      <c r="Q28" s="69"/>
      <c r="R28" s="69"/>
      <c r="S28" s="69"/>
      <c r="T28" s="69"/>
      <c r="U28" s="69"/>
      <c r="V28" s="69"/>
    </row>
    <row r="29" spans="1:22" x14ac:dyDescent="0.2">
      <c r="A29" s="73"/>
      <c r="B29" s="100" t="s">
        <v>55</v>
      </c>
      <c r="C29" s="91" t="s">
        <v>8</v>
      </c>
      <c r="D29" s="87"/>
      <c r="E29" s="140">
        <v>106895.79999999999</v>
      </c>
      <c r="F29" s="74">
        <v>112038.29999999999</v>
      </c>
      <c r="G29" s="74">
        <v>116708.9</v>
      </c>
      <c r="H29" s="74">
        <v>118820.7</v>
      </c>
      <c r="I29" s="74">
        <v>125316.8</v>
      </c>
      <c r="J29" s="84">
        <v>131943.1</v>
      </c>
      <c r="K29" s="73"/>
      <c r="L29" s="75">
        <v>4.3002161254653837E-2</v>
      </c>
      <c r="M29" s="75">
        <v>0.23431509937715056</v>
      </c>
      <c r="N29" s="101">
        <v>5.2876390076988855E-2</v>
      </c>
      <c r="O29" s="73"/>
      <c r="P29" s="69"/>
      <c r="Q29" s="69"/>
      <c r="R29" s="69"/>
      <c r="S29" s="69"/>
      <c r="T29" s="69"/>
      <c r="U29" s="69"/>
      <c r="V29" s="69"/>
    </row>
    <row r="30" spans="1:22" x14ac:dyDescent="0.2">
      <c r="A30" s="73"/>
      <c r="B30" s="102"/>
      <c r="C30" s="92" t="s">
        <v>26</v>
      </c>
      <c r="D30" s="87"/>
      <c r="E30" s="96">
        <v>3544.4999999999995</v>
      </c>
      <c r="F30" s="76">
        <v>3660.2</v>
      </c>
      <c r="G30" s="76">
        <v>4021.8999999999996</v>
      </c>
      <c r="H30" s="76">
        <v>4309.3</v>
      </c>
      <c r="I30" s="76">
        <v>4813.5</v>
      </c>
      <c r="J30" s="85">
        <v>4855.7999999999993</v>
      </c>
      <c r="K30" s="73"/>
      <c r="L30" s="77">
        <v>6.4979289067083501E-2</v>
      </c>
      <c r="M30" s="77">
        <v>0.36995344900550142</v>
      </c>
      <c r="N30" s="103">
        <v>8.7877843564971858E-3</v>
      </c>
      <c r="O30" s="73"/>
      <c r="P30" s="69"/>
      <c r="Q30" s="69"/>
      <c r="R30" s="69"/>
      <c r="S30" s="69"/>
      <c r="T30" s="69"/>
      <c r="U30" s="69"/>
      <c r="V30" s="69"/>
    </row>
    <row r="31" spans="1:22" x14ac:dyDescent="0.2">
      <c r="A31" s="73"/>
      <c r="B31" s="102"/>
      <c r="C31" s="92" t="s">
        <v>40</v>
      </c>
      <c r="D31" s="87"/>
      <c r="E31" s="96">
        <v>5648.5999999999995</v>
      </c>
      <c r="F31" s="76">
        <v>5862.4</v>
      </c>
      <c r="G31" s="76">
        <v>6320.0999999999995</v>
      </c>
      <c r="H31" s="76">
        <v>6497.9</v>
      </c>
      <c r="I31" s="76">
        <v>6494.5</v>
      </c>
      <c r="J31" s="85">
        <v>6830.9000000000005</v>
      </c>
      <c r="K31" s="73"/>
      <c r="L31" s="77">
        <v>3.8741352175615695E-2</v>
      </c>
      <c r="M31" s="77">
        <v>0.20930850122154188</v>
      </c>
      <c r="N31" s="103">
        <v>5.1797674955731843E-2</v>
      </c>
      <c r="O31" s="73"/>
      <c r="P31" s="69"/>
      <c r="Q31" s="69"/>
      <c r="R31" s="69"/>
      <c r="S31" s="69"/>
      <c r="T31" s="69"/>
      <c r="U31" s="69"/>
      <c r="V31" s="69"/>
    </row>
    <row r="32" spans="1:22" x14ac:dyDescent="0.2">
      <c r="A32" s="73"/>
      <c r="B32" s="102"/>
      <c r="C32" s="92" t="s">
        <v>49</v>
      </c>
      <c r="D32" s="87"/>
      <c r="E32" s="96">
        <v>24445.199999999997</v>
      </c>
      <c r="F32" s="76">
        <v>25173.599999999999</v>
      </c>
      <c r="G32" s="76">
        <v>25790.800000000003</v>
      </c>
      <c r="H32" s="76">
        <v>26486.6</v>
      </c>
      <c r="I32" s="76">
        <v>27627.5</v>
      </c>
      <c r="J32" s="85">
        <v>29270.800000000003</v>
      </c>
      <c r="K32" s="73"/>
      <c r="L32" s="77">
        <v>3.6688305614165584E-2</v>
      </c>
      <c r="M32" s="77">
        <v>0.19740480748776879</v>
      </c>
      <c r="N32" s="103">
        <v>5.9480589991856014E-2</v>
      </c>
      <c r="O32" s="73"/>
      <c r="P32" s="69"/>
      <c r="Q32" s="69"/>
      <c r="R32" s="69"/>
      <c r="S32" s="69"/>
      <c r="T32" s="69"/>
      <c r="U32" s="69"/>
      <c r="V32" s="69"/>
    </row>
    <row r="33" spans="1:22" x14ac:dyDescent="0.2">
      <c r="A33" s="73"/>
      <c r="B33" s="102"/>
      <c r="C33" s="92" t="s">
        <v>50</v>
      </c>
      <c r="D33" s="87"/>
      <c r="E33" s="96">
        <v>67243.899999999994</v>
      </c>
      <c r="F33" s="76">
        <v>69535.199999999997</v>
      </c>
      <c r="G33" s="76">
        <v>70382.5</v>
      </c>
      <c r="H33" s="76">
        <v>75691.899999999994</v>
      </c>
      <c r="I33" s="76">
        <v>78970.2</v>
      </c>
      <c r="J33" s="85">
        <v>84871.4</v>
      </c>
      <c r="K33" s="73"/>
      <c r="L33" s="77">
        <v>4.7663212699305291E-2</v>
      </c>
      <c r="M33" s="77">
        <v>0.26214273711072678</v>
      </c>
      <c r="N33" s="103">
        <v>7.4726922307402077E-2</v>
      </c>
      <c r="O33" s="73"/>
      <c r="P33" s="69"/>
      <c r="Q33" s="69"/>
      <c r="R33" s="69"/>
      <c r="S33" s="69"/>
      <c r="T33" s="69"/>
      <c r="U33" s="69"/>
      <c r="V33" s="69"/>
    </row>
    <row r="34" spans="1:22" x14ac:dyDescent="0.2">
      <c r="A34" s="73"/>
      <c r="B34" s="104" t="s">
        <v>838</v>
      </c>
      <c r="C34" s="93"/>
      <c r="D34" s="89"/>
      <c r="E34" s="97">
        <v>207777.99999999997</v>
      </c>
      <c r="F34" s="78">
        <v>216269.69999999995</v>
      </c>
      <c r="G34" s="78">
        <v>223224.2</v>
      </c>
      <c r="H34" s="78">
        <v>231806.4</v>
      </c>
      <c r="I34" s="78">
        <v>243222.5</v>
      </c>
      <c r="J34" s="86">
        <v>257771.99999999997</v>
      </c>
      <c r="K34" s="73"/>
      <c r="L34" s="79">
        <v>4.4064275618680648E-2</v>
      </c>
      <c r="M34" s="79">
        <v>0.24061257688494453</v>
      </c>
      <c r="N34" s="105">
        <v>5.9819712403252012E-2</v>
      </c>
      <c r="O34" s="73"/>
      <c r="P34" s="69"/>
      <c r="Q34" s="69"/>
      <c r="R34" s="69"/>
      <c r="S34" s="69"/>
      <c r="T34" s="69"/>
      <c r="U34" s="69"/>
      <c r="V34" s="69"/>
    </row>
    <row r="35" spans="1:22" x14ac:dyDescent="0.2">
      <c r="A35" s="73"/>
      <c r="B35" s="106"/>
      <c r="C35" s="91"/>
      <c r="D35" s="87"/>
      <c r="E35" s="95"/>
      <c r="F35" s="74"/>
      <c r="G35" s="74"/>
      <c r="H35" s="74"/>
      <c r="I35" s="74"/>
      <c r="J35" s="84"/>
      <c r="K35" s="73"/>
      <c r="L35" s="75"/>
      <c r="M35" s="75"/>
      <c r="N35" s="101"/>
      <c r="O35" s="73"/>
      <c r="P35" s="69"/>
      <c r="Q35" s="69"/>
      <c r="R35" s="69"/>
      <c r="S35" s="69"/>
      <c r="T35" s="69"/>
      <c r="U35" s="69"/>
      <c r="V35" s="69"/>
    </row>
    <row r="36" spans="1:22" x14ac:dyDescent="0.2">
      <c r="A36" s="73"/>
      <c r="B36" s="100" t="s">
        <v>56</v>
      </c>
      <c r="C36" s="91" t="s">
        <v>12</v>
      </c>
      <c r="D36" s="87"/>
      <c r="E36" s="140">
        <v>21363.199999999997</v>
      </c>
      <c r="F36" s="74">
        <v>23168.9</v>
      </c>
      <c r="G36" s="74">
        <v>24302.800000000003</v>
      </c>
      <c r="H36" s="74">
        <v>24474.1</v>
      </c>
      <c r="I36" s="74">
        <v>23745.200000000001</v>
      </c>
      <c r="J36" s="84">
        <v>25836.899999999998</v>
      </c>
      <c r="K36" s="73"/>
      <c r="L36" s="75">
        <v>3.8759047787579659E-2</v>
      </c>
      <c r="M36" s="75">
        <v>0.20941151138406244</v>
      </c>
      <c r="N36" s="101">
        <v>8.8089382275154504E-2</v>
      </c>
      <c r="O36" s="73"/>
      <c r="P36" s="69"/>
      <c r="Q36" s="69"/>
      <c r="R36" s="69"/>
      <c r="S36" s="69"/>
      <c r="T36" s="69"/>
      <c r="U36" s="69"/>
      <c r="V36" s="69"/>
    </row>
    <row r="37" spans="1:22" x14ac:dyDescent="0.2">
      <c r="A37" s="73"/>
      <c r="B37" s="102"/>
      <c r="C37" s="92" t="s">
        <v>15</v>
      </c>
      <c r="D37" s="87"/>
      <c r="E37" s="96">
        <v>89778</v>
      </c>
      <c r="F37" s="76">
        <v>92239.4</v>
      </c>
      <c r="G37" s="76">
        <v>97863.5</v>
      </c>
      <c r="H37" s="76">
        <v>104107.3</v>
      </c>
      <c r="I37" s="76">
        <v>108593.60000000001</v>
      </c>
      <c r="J37" s="85">
        <v>115912.59999999999</v>
      </c>
      <c r="K37" s="73"/>
      <c r="L37" s="77">
        <v>5.2427394643496772E-2</v>
      </c>
      <c r="M37" s="77">
        <v>0.29110249727104631</v>
      </c>
      <c r="N37" s="103">
        <v>6.739807870813741E-2</v>
      </c>
      <c r="O37" s="73"/>
      <c r="P37" s="69"/>
      <c r="Q37" s="69"/>
      <c r="R37" s="69"/>
      <c r="S37" s="69"/>
      <c r="T37" s="69"/>
      <c r="U37" s="69"/>
      <c r="V37" s="69"/>
    </row>
    <row r="38" spans="1:22" x14ac:dyDescent="0.2">
      <c r="A38" s="73"/>
      <c r="B38" s="102"/>
      <c r="C38" s="92" t="s">
        <v>17</v>
      </c>
      <c r="D38" s="87"/>
      <c r="E38" s="96">
        <v>32670.9</v>
      </c>
      <c r="F38" s="76">
        <v>35075.5</v>
      </c>
      <c r="G38" s="76">
        <v>36468.5</v>
      </c>
      <c r="H38" s="76">
        <v>38065.199999999997</v>
      </c>
      <c r="I38" s="76">
        <v>39074</v>
      </c>
      <c r="J38" s="85">
        <v>40012.5</v>
      </c>
      <c r="K38" s="73"/>
      <c r="L38" s="77">
        <v>4.1374449172837169E-2</v>
      </c>
      <c r="M38" s="77">
        <v>0.22471373607705925</v>
      </c>
      <c r="N38" s="103">
        <v>2.4018528945078499E-2</v>
      </c>
      <c r="O38" s="73"/>
      <c r="P38" s="69"/>
      <c r="Q38" s="69"/>
      <c r="R38" s="69"/>
      <c r="S38" s="69"/>
      <c r="T38" s="69"/>
      <c r="U38" s="69"/>
      <c r="V38" s="69"/>
    </row>
    <row r="39" spans="1:22" x14ac:dyDescent="0.2">
      <c r="A39" s="73"/>
      <c r="B39" s="102"/>
      <c r="C39" s="92" t="s">
        <v>18</v>
      </c>
      <c r="D39" s="87"/>
      <c r="E39" s="96">
        <v>48243.199999999997</v>
      </c>
      <c r="F39" s="76">
        <v>51959.199999999997</v>
      </c>
      <c r="G39" s="76">
        <v>53346.2</v>
      </c>
      <c r="H39" s="76">
        <v>55948.200000000004</v>
      </c>
      <c r="I39" s="76">
        <v>60016.100000000006</v>
      </c>
      <c r="J39" s="85">
        <v>64289.100000000006</v>
      </c>
      <c r="K39" s="73"/>
      <c r="L39" s="77">
        <v>5.9107998234967374E-2</v>
      </c>
      <c r="M39" s="77">
        <v>0.3326043877686391</v>
      </c>
      <c r="N39" s="103">
        <v>7.1197561987533353E-2</v>
      </c>
      <c r="O39" s="73"/>
      <c r="P39" s="69"/>
      <c r="Q39" s="69"/>
      <c r="R39" s="69"/>
      <c r="S39" s="69"/>
      <c r="T39" s="69"/>
      <c r="U39" s="69"/>
      <c r="V39" s="69"/>
    </row>
    <row r="40" spans="1:22" x14ac:dyDescent="0.2">
      <c r="A40" s="73"/>
      <c r="B40" s="102"/>
      <c r="C40" s="92" t="s">
        <v>45</v>
      </c>
      <c r="D40" s="87"/>
      <c r="E40" s="96">
        <v>36477.599999999999</v>
      </c>
      <c r="F40" s="76">
        <v>37888.400000000001</v>
      </c>
      <c r="G40" s="76">
        <v>40253.699999999997</v>
      </c>
      <c r="H40" s="76">
        <v>41274.6</v>
      </c>
      <c r="I40" s="76">
        <v>43668.799999999996</v>
      </c>
      <c r="J40" s="85">
        <v>47237.5</v>
      </c>
      <c r="K40" s="73"/>
      <c r="L40" s="77">
        <v>5.3057606856431239E-2</v>
      </c>
      <c r="M40" s="77">
        <v>0.29497280522841418</v>
      </c>
      <c r="N40" s="103">
        <v>8.1721961675154997E-2</v>
      </c>
      <c r="O40" s="73"/>
      <c r="P40" s="69"/>
      <c r="Q40" s="69"/>
      <c r="R40" s="69"/>
      <c r="S40" s="69"/>
      <c r="T40" s="69"/>
      <c r="U40" s="69"/>
      <c r="V40" s="69"/>
    </row>
    <row r="41" spans="1:22" x14ac:dyDescent="0.2">
      <c r="A41" s="73"/>
      <c r="B41" s="104" t="s">
        <v>839</v>
      </c>
      <c r="C41" s="93"/>
      <c r="D41" s="89"/>
      <c r="E41" s="97">
        <v>228532.9</v>
      </c>
      <c r="F41" s="78">
        <v>240331.4</v>
      </c>
      <c r="G41" s="78">
        <v>252234.7</v>
      </c>
      <c r="H41" s="78">
        <v>263869.39999999997</v>
      </c>
      <c r="I41" s="78">
        <v>275097.7</v>
      </c>
      <c r="J41" s="86">
        <v>293288.59999999998</v>
      </c>
      <c r="K41" s="73"/>
      <c r="L41" s="79">
        <v>5.1161123341932457E-2</v>
      </c>
      <c r="M41" s="79">
        <v>0.28335395035025579</v>
      </c>
      <c r="N41" s="105">
        <v>6.612523478022525E-2</v>
      </c>
      <c r="O41" s="73"/>
      <c r="P41" s="69"/>
      <c r="Q41" s="69"/>
      <c r="R41" s="69"/>
      <c r="S41" s="69"/>
      <c r="T41" s="69"/>
      <c r="U41" s="69"/>
      <c r="V41" s="69"/>
    </row>
    <row r="42" spans="1:22" x14ac:dyDescent="0.2">
      <c r="A42" s="73"/>
      <c r="B42" s="106"/>
      <c r="C42" s="91"/>
      <c r="D42" s="87"/>
      <c r="E42" s="95"/>
      <c r="F42" s="74"/>
      <c r="G42" s="74"/>
      <c r="H42" s="74"/>
      <c r="I42" s="74"/>
      <c r="J42" s="84"/>
      <c r="K42" s="73"/>
      <c r="L42" s="75"/>
      <c r="M42" s="75"/>
      <c r="N42" s="101"/>
      <c r="O42" s="73"/>
      <c r="P42" s="69"/>
      <c r="Q42" s="69"/>
      <c r="R42" s="69"/>
      <c r="S42" s="69"/>
      <c r="T42" s="69"/>
      <c r="U42" s="69"/>
      <c r="V42" s="69"/>
    </row>
    <row r="43" spans="1:22" x14ac:dyDescent="0.2">
      <c r="A43" s="73"/>
      <c r="B43" s="100" t="s">
        <v>57</v>
      </c>
      <c r="C43" s="91" t="s">
        <v>23</v>
      </c>
      <c r="D43" s="87"/>
      <c r="E43" s="140">
        <v>8179.8</v>
      </c>
      <c r="F43" s="74">
        <v>9657.7000000000007</v>
      </c>
      <c r="G43" s="74">
        <v>9909.9</v>
      </c>
      <c r="H43" s="74">
        <v>10355.900000000001</v>
      </c>
      <c r="I43" s="74">
        <v>10557.8</v>
      </c>
      <c r="J43" s="84">
        <v>10712</v>
      </c>
      <c r="K43" s="73"/>
      <c r="L43" s="75">
        <v>5.5420622296099786E-2</v>
      </c>
      <c r="M43" s="75">
        <v>0.30956747108731264</v>
      </c>
      <c r="N43" s="101">
        <v>1.4605315501335481E-2</v>
      </c>
      <c r="O43" s="73"/>
      <c r="P43" s="69"/>
      <c r="Q43" s="69"/>
      <c r="R43" s="69"/>
      <c r="S43" s="69"/>
      <c r="T43" s="69"/>
      <c r="U43" s="69"/>
      <c r="V43" s="69"/>
    </row>
    <row r="44" spans="1:22" x14ac:dyDescent="0.2">
      <c r="A44" s="73"/>
      <c r="B44" s="102"/>
      <c r="C44" s="92" t="s">
        <v>25</v>
      </c>
      <c r="D44" s="87"/>
      <c r="E44" s="96">
        <v>11522.4</v>
      </c>
      <c r="F44" s="76">
        <v>11857.099999999999</v>
      </c>
      <c r="G44" s="76">
        <v>12032.1</v>
      </c>
      <c r="H44" s="76">
        <v>11541.699999999999</v>
      </c>
      <c r="I44" s="76">
        <v>12931</v>
      </c>
      <c r="J44" s="85">
        <v>13632.9</v>
      </c>
      <c r="K44" s="73"/>
      <c r="L44" s="77">
        <v>3.4210779984407358E-2</v>
      </c>
      <c r="M44" s="77">
        <v>0.18316496563215989</v>
      </c>
      <c r="N44" s="103">
        <v>5.4280411414430407E-2</v>
      </c>
      <c r="O44" s="73"/>
      <c r="P44" s="69"/>
      <c r="Q44" s="69"/>
      <c r="R44" s="69"/>
      <c r="S44" s="69"/>
      <c r="T44" s="69"/>
      <c r="U44" s="69"/>
      <c r="V44" s="69"/>
    </row>
    <row r="45" spans="1:22" x14ac:dyDescent="0.2">
      <c r="A45" s="73"/>
      <c r="B45" s="102"/>
      <c r="C45" s="92" t="s">
        <v>35</v>
      </c>
      <c r="D45" s="87"/>
      <c r="E45" s="96">
        <v>5919.7000000000007</v>
      </c>
      <c r="F45" s="76">
        <v>5347.4000000000005</v>
      </c>
      <c r="G45" s="76">
        <v>5411.8</v>
      </c>
      <c r="H45" s="76">
        <v>6224.7</v>
      </c>
      <c r="I45" s="76">
        <v>6052</v>
      </c>
      <c r="J45" s="85">
        <v>6064.2000000000007</v>
      </c>
      <c r="K45" s="73"/>
      <c r="L45" s="77">
        <v>4.8350226594047196E-3</v>
      </c>
      <c r="M45" s="77">
        <v>2.4410020778079966E-2</v>
      </c>
      <c r="N45" s="103">
        <v>2.0158625247852502E-3</v>
      </c>
      <c r="O45" s="73"/>
      <c r="P45" s="69"/>
      <c r="Q45" s="69"/>
      <c r="R45" s="69"/>
      <c r="S45" s="69"/>
      <c r="T45" s="69"/>
      <c r="U45" s="69"/>
      <c r="V45" s="69"/>
    </row>
    <row r="46" spans="1:22" x14ac:dyDescent="0.2">
      <c r="A46" s="73"/>
      <c r="B46" s="102"/>
      <c r="C46" s="92" t="s">
        <v>39</v>
      </c>
      <c r="D46" s="87"/>
      <c r="E46" s="96">
        <v>2402.3000000000002</v>
      </c>
      <c r="F46" s="76">
        <v>2231.5</v>
      </c>
      <c r="G46" s="76">
        <v>2240.4</v>
      </c>
      <c r="H46" s="76">
        <v>2204.8999999999996</v>
      </c>
      <c r="I46" s="76">
        <v>2398</v>
      </c>
      <c r="J46" s="85">
        <v>2303.9</v>
      </c>
      <c r="K46" s="73"/>
      <c r="L46" s="77">
        <v>-8.3297681489018505E-3</v>
      </c>
      <c r="M46" s="77">
        <v>-4.0960745951796218E-2</v>
      </c>
      <c r="N46" s="103">
        <v>-3.9241034195162561E-2</v>
      </c>
      <c r="O46" s="73"/>
      <c r="P46" s="69"/>
      <c r="Q46" s="69"/>
      <c r="R46" s="69"/>
      <c r="S46" s="69"/>
      <c r="T46" s="69"/>
      <c r="U46" s="69"/>
      <c r="V46" s="69"/>
    </row>
    <row r="47" spans="1:22" x14ac:dyDescent="0.2">
      <c r="A47" s="73"/>
      <c r="B47" s="102"/>
      <c r="C47" s="92" t="s">
        <v>43</v>
      </c>
      <c r="D47" s="87"/>
      <c r="E47" s="96">
        <v>40088.400000000001</v>
      </c>
      <c r="F47" s="76">
        <v>41100.200000000004</v>
      </c>
      <c r="G47" s="76">
        <v>41197.899999999994</v>
      </c>
      <c r="H47" s="76">
        <v>39619.800000000003</v>
      </c>
      <c r="I47" s="76">
        <v>41312.800000000003</v>
      </c>
      <c r="J47" s="85">
        <v>44224.5</v>
      </c>
      <c r="K47" s="73"/>
      <c r="L47" s="77">
        <v>1.9832485289596802E-2</v>
      </c>
      <c r="M47" s="77">
        <v>0.10317448438949928</v>
      </c>
      <c r="N47" s="103">
        <v>7.0479367169496987E-2</v>
      </c>
      <c r="O47" s="73"/>
      <c r="P47" s="69"/>
      <c r="Q47" s="69"/>
      <c r="R47" s="69"/>
      <c r="S47" s="69"/>
      <c r="T47" s="69"/>
      <c r="U47" s="69"/>
      <c r="V47" s="69"/>
    </row>
    <row r="48" spans="1:22" x14ac:dyDescent="0.2">
      <c r="A48" s="73"/>
      <c r="B48" s="104" t="s">
        <v>840</v>
      </c>
      <c r="C48" s="93"/>
      <c r="D48" s="89"/>
      <c r="E48" s="97">
        <v>68112.600000000006</v>
      </c>
      <c r="F48" s="78">
        <v>70193.900000000009</v>
      </c>
      <c r="G48" s="78">
        <v>70792.099999999991</v>
      </c>
      <c r="H48" s="78">
        <v>69947</v>
      </c>
      <c r="I48" s="78">
        <v>73251.600000000006</v>
      </c>
      <c r="J48" s="86">
        <v>76937.5</v>
      </c>
      <c r="K48" s="73"/>
      <c r="L48" s="79">
        <v>2.4665519785731504E-2</v>
      </c>
      <c r="M48" s="79">
        <v>0.12956339942976758</v>
      </c>
      <c r="N48" s="105">
        <v>5.0318354820918509E-2</v>
      </c>
      <c r="O48" s="73"/>
      <c r="P48" s="69"/>
      <c r="Q48" s="69"/>
      <c r="R48" s="69"/>
      <c r="S48" s="69"/>
      <c r="T48" s="69"/>
      <c r="U48" s="69"/>
      <c r="V48" s="69"/>
    </row>
    <row r="49" spans="1:22" x14ac:dyDescent="0.2">
      <c r="A49" s="73"/>
      <c r="B49" s="106"/>
      <c r="C49" s="91"/>
      <c r="D49" s="87"/>
      <c r="E49" s="95"/>
      <c r="F49" s="74"/>
      <c r="G49" s="74"/>
      <c r="H49" s="74"/>
      <c r="I49" s="74"/>
      <c r="J49" s="84"/>
      <c r="K49" s="73"/>
      <c r="L49" s="75"/>
      <c r="M49" s="75"/>
      <c r="N49" s="101"/>
      <c r="O49" s="73"/>
      <c r="P49" s="69"/>
      <c r="Q49" s="69"/>
      <c r="R49" s="69"/>
      <c r="S49" s="69"/>
      <c r="T49" s="69"/>
      <c r="U49" s="69"/>
      <c r="V49" s="69"/>
    </row>
    <row r="50" spans="1:22" x14ac:dyDescent="0.2">
      <c r="A50" s="73"/>
      <c r="B50" s="100" t="s">
        <v>37</v>
      </c>
      <c r="C50" s="91" t="s">
        <v>37</v>
      </c>
      <c r="D50" s="87"/>
      <c r="E50" s="140">
        <v>6018.9</v>
      </c>
      <c r="F50" s="74">
        <v>14948.099999999999</v>
      </c>
      <c r="G50" s="74">
        <v>16993.8</v>
      </c>
      <c r="H50" s="74">
        <v>21181.4</v>
      </c>
      <c r="I50" s="74">
        <v>11013.8</v>
      </c>
      <c r="J50" s="84">
        <v>11515.1</v>
      </c>
      <c r="K50" s="73"/>
      <c r="L50" s="75">
        <v>0.13854478186081476</v>
      </c>
      <c r="M50" s="75">
        <v>0.91315688913256587</v>
      </c>
      <c r="N50" s="101">
        <v>4.5515625851205055E-2</v>
      </c>
      <c r="O50" s="73"/>
      <c r="P50" s="69"/>
      <c r="Q50" s="69"/>
      <c r="R50" s="69"/>
      <c r="S50" s="69"/>
      <c r="T50" s="69"/>
      <c r="U50" s="69"/>
      <c r="V50" s="69"/>
    </row>
    <row r="51" spans="1:22" x14ac:dyDescent="0.2">
      <c r="A51" s="73"/>
      <c r="B51" s="104" t="s">
        <v>841</v>
      </c>
      <c r="C51" s="93"/>
      <c r="D51" s="89"/>
      <c r="E51" s="97">
        <v>6018.9</v>
      </c>
      <c r="F51" s="78">
        <v>14948.099999999999</v>
      </c>
      <c r="G51" s="78">
        <v>16993.8</v>
      </c>
      <c r="H51" s="78">
        <v>21181.4</v>
      </c>
      <c r="I51" s="78">
        <v>11013.8</v>
      </c>
      <c r="J51" s="86">
        <v>11515.1</v>
      </c>
      <c r="K51" s="73"/>
      <c r="L51" s="79">
        <v>0.13854478186081476</v>
      </c>
      <c r="M51" s="79">
        <v>0.91315688913256587</v>
      </c>
      <c r="N51" s="105">
        <v>4.5515625851205055E-2</v>
      </c>
      <c r="O51" s="73"/>
      <c r="P51" s="69"/>
      <c r="Q51" s="69"/>
      <c r="R51" s="69"/>
      <c r="S51" s="69"/>
      <c r="T51" s="69"/>
      <c r="U51" s="69"/>
      <c r="V51" s="69"/>
    </row>
    <row r="52" spans="1:22" x14ac:dyDescent="0.2">
      <c r="A52" s="73"/>
      <c r="B52" s="106"/>
      <c r="C52" s="91"/>
      <c r="D52" s="87"/>
      <c r="E52" s="95"/>
      <c r="F52" s="74"/>
      <c r="G52" s="74"/>
      <c r="H52" s="74"/>
      <c r="I52" s="74"/>
      <c r="J52" s="84"/>
      <c r="K52" s="73"/>
      <c r="L52" s="75"/>
      <c r="M52" s="75"/>
      <c r="N52" s="101"/>
      <c r="O52" s="73"/>
      <c r="P52" s="69"/>
      <c r="Q52" s="69"/>
      <c r="R52" s="69"/>
      <c r="S52" s="69"/>
      <c r="T52" s="69"/>
      <c r="U52" s="69"/>
      <c r="V52" s="69"/>
    </row>
    <row r="53" spans="1:22" x14ac:dyDescent="0.2">
      <c r="A53" s="73"/>
      <c r="B53" s="100" t="s">
        <v>58</v>
      </c>
      <c r="C53" s="91" t="s">
        <v>9</v>
      </c>
      <c r="D53" s="87"/>
      <c r="E53" s="140">
        <v>191299.3</v>
      </c>
      <c r="F53" s="74">
        <v>199242.80000000002</v>
      </c>
      <c r="G53" s="74">
        <v>203955.90000000002</v>
      </c>
      <c r="H53" s="74">
        <v>210471.40000000002</v>
      </c>
      <c r="I53" s="74">
        <v>213582.9</v>
      </c>
      <c r="J53" s="84">
        <v>225178.5</v>
      </c>
      <c r="K53" s="73"/>
      <c r="L53" s="75">
        <v>3.3148401741406985E-2</v>
      </c>
      <c r="M53" s="75">
        <v>0.17710049121977978</v>
      </c>
      <c r="N53" s="101">
        <v>5.4290863173034998E-2</v>
      </c>
      <c r="O53" s="73"/>
      <c r="P53" s="69"/>
      <c r="Q53" s="69"/>
      <c r="R53" s="69"/>
      <c r="S53" s="69"/>
      <c r="T53" s="69"/>
      <c r="U53" s="69"/>
      <c r="V53" s="69"/>
    </row>
    <row r="54" spans="1:22" x14ac:dyDescent="0.2">
      <c r="A54" s="73"/>
      <c r="B54" s="102"/>
      <c r="C54" s="92" t="s">
        <v>10</v>
      </c>
      <c r="D54" s="87"/>
      <c r="E54" s="96">
        <v>30830</v>
      </c>
      <c r="F54" s="76">
        <v>31565.8</v>
      </c>
      <c r="G54" s="76">
        <v>32444.6</v>
      </c>
      <c r="H54" s="76">
        <v>28948.1</v>
      </c>
      <c r="I54" s="76">
        <v>30482.199999999997</v>
      </c>
      <c r="J54" s="85">
        <v>32702</v>
      </c>
      <c r="K54" s="73"/>
      <c r="L54" s="77">
        <v>1.1859370490106436E-2</v>
      </c>
      <c r="M54" s="77">
        <v>6.0720077846253551E-2</v>
      </c>
      <c r="N54" s="103">
        <v>7.282282774865334E-2</v>
      </c>
      <c r="O54" s="73"/>
      <c r="P54" s="69"/>
      <c r="Q54" s="69"/>
      <c r="R54" s="69"/>
      <c r="S54" s="69"/>
      <c r="T54" s="69"/>
      <c r="U54" s="69"/>
      <c r="V54" s="69"/>
    </row>
    <row r="55" spans="1:22" x14ac:dyDescent="0.2">
      <c r="A55" s="73"/>
      <c r="B55" s="102"/>
      <c r="C55" s="92" t="s">
        <v>19</v>
      </c>
      <c r="D55" s="87"/>
      <c r="E55" s="96">
        <v>12439.5</v>
      </c>
      <c r="F55" s="76">
        <v>13205.5</v>
      </c>
      <c r="G55" s="76">
        <v>14282.3</v>
      </c>
      <c r="H55" s="76">
        <v>14813</v>
      </c>
      <c r="I55" s="76">
        <v>16274.5</v>
      </c>
      <c r="J55" s="85">
        <v>16906.2</v>
      </c>
      <c r="K55" s="73"/>
      <c r="L55" s="77">
        <v>6.3282376289766296E-2</v>
      </c>
      <c r="M55" s="77">
        <v>0.35907391776196795</v>
      </c>
      <c r="N55" s="103">
        <v>3.8815324587544886E-2</v>
      </c>
      <c r="O55" s="73"/>
      <c r="P55" s="69"/>
      <c r="Q55" s="69"/>
      <c r="R55" s="69"/>
      <c r="S55" s="69"/>
      <c r="T55" s="69"/>
      <c r="U55" s="69"/>
      <c r="V55" s="69"/>
    </row>
    <row r="56" spans="1:22" x14ac:dyDescent="0.2">
      <c r="A56" s="73"/>
      <c r="B56" s="102"/>
      <c r="C56" s="92" t="s">
        <v>32</v>
      </c>
      <c r="D56" s="87"/>
      <c r="E56" s="96">
        <v>8576.2000000000007</v>
      </c>
      <c r="F56" s="76">
        <v>8804.2000000000007</v>
      </c>
      <c r="G56" s="76">
        <v>8284.2999999999993</v>
      </c>
      <c r="H56" s="76">
        <v>8885.7000000000007</v>
      </c>
      <c r="I56" s="76">
        <v>9576.1</v>
      </c>
      <c r="J56" s="85">
        <v>9590.6</v>
      </c>
      <c r="K56" s="73"/>
      <c r="L56" s="77">
        <v>2.2610330120016897E-2</v>
      </c>
      <c r="M56" s="77">
        <v>0.11828082367482096</v>
      </c>
      <c r="N56" s="103">
        <v>1.5141863597916139E-3</v>
      </c>
      <c r="O56" s="73"/>
      <c r="P56" s="69"/>
      <c r="Q56" s="69"/>
      <c r="R56" s="69"/>
      <c r="S56" s="69"/>
      <c r="T56" s="69"/>
      <c r="U56" s="69"/>
      <c r="V56" s="69"/>
    </row>
    <row r="57" spans="1:22" x14ac:dyDescent="0.2">
      <c r="A57" s="73"/>
      <c r="B57" s="102"/>
      <c r="C57" s="92" t="s">
        <v>36</v>
      </c>
      <c r="D57" s="87"/>
      <c r="E57" s="96">
        <v>6768.8000000000011</v>
      </c>
      <c r="F57" s="76">
        <v>7172.1</v>
      </c>
      <c r="G57" s="76">
        <v>7086.2000000000007</v>
      </c>
      <c r="H57" s="76">
        <v>6956.4</v>
      </c>
      <c r="I57" s="76">
        <v>7315.8</v>
      </c>
      <c r="J57" s="85">
        <v>7419.4</v>
      </c>
      <c r="K57" s="73"/>
      <c r="L57" s="77">
        <v>1.8524360636680726E-2</v>
      </c>
      <c r="M57" s="77">
        <v>9.6117480203285366E-2</v>
      </c>
      <c r="N57" s="103">
        <v>1.4161130703409075E-2</v>
      </c>
      <c r="O57" s="73"/>
      <c r="P57" s="69"/>
      <c r="Q57" s="69"/>
      <c r="R57" s="69"/>
      <c r="S57" s="69"/>
      <c r="T57" s="69"/>
      <c r="U57" s="69"/>
      <c r="V57" s="69"/>
    </row>
    <row r="58" spans="1:22" x14ac:dyDescent="0.2">
      <c r="A58" s="73"/>
      <c r="B58" s="102"/>
      <c r="C58" s="92" t="s">
        <v>51</v>
      </c>
      <c r="D58" s="87"/>
      <c r="E58" s="96">
        <v>3813.6</v>
      </c>
      <c r="F58" s="76">
        <v>3999</v>
      </c>
      <c r="G58" s="76">
        <v>3896.9</v>
      </c>
      <c r="H58" s="76">
        <v>3896.6</v>
      </c>
      <c r="I58" s="76">
        <v>3837</v>
      </c>
      <c r="J58" s="85">
        <v>4323</v>
      </c>
      <c r="K58" s="73"/>
      <c r="L58" s="77">
        <v>2.5392223178444251E-2</v>
      </c>
      <c r="M58" s="77">
        <v>0.1335745752045312</v>
      </c>
      <c r="N58" s="103">
        <v>0.1266614542611415</v>
      </c>
      <c r="O58" s="73"/>
      <c r="P58" s="69"/>
      <c r="Q58" s="69"/>
      <c r="R58" s="69"/>
      <c r="S58" s="69"/>
      <c r="T58" s="69"/>
      <c r="U58" s="69"/>
      <c r="V58" s="69"/>
    </row>
    <row r="59" spans="1:22" x14ac:dyDescent="0.2">
      <c r="A59" s="73"/>
      <c r="B59" s="104" t="s">
        <v>842</v>
      </c>
      <c r="C59" s="93"/>
      <c r="D59" s="89"/>
      <c r="E59" s="97">
        <v>253727.4</v>
      </c>
      <c r="F59" s="78">
        <v>263989.40000000002</v>
      </c>
      <c r="G59" s="78">
        <v>269950.2</v>
      </c>
      <c r="H59" s="78">
        <v>273971.20000000001</v>
      </c>
      <c r="I59" s="78">
        <v>281068.49999999994</v>
      </c>
      <c r="J59" s="86">
        <v>296119.7</v>
      </c>
      <c r="K59" s="73"/>
      <c r="L59" s="79">
        <v>3.1383041643575194E-2</v>
      </c>
      <c r="M59" s="79">
        <v>0.16707813188484977</v>
      </c>
      <c r="N59" s="105">
        <v>5.3549935336048238E-2</v>
      </c>
      <c r="O59" s="73"/>
      <c r="P59" s="69"/>
      <c r="Q59" s="69"/>
      <c r="R59" s="69"/>
      <c r="S59" s="69"/>
      <c r="T59" s="69"/>
      <c r="U59" s="69"/>
      <c r="V59" s="69"/>
    </row>
    <row r="60" spans="1:22" x14ac:dyDescent="0.2">
      <c r="A60" s="73"/>
      <c r="B60" s="106"/>
      <c r="C60" s="91"/>
      <c r="D60" s="87"/>
      <c r="E60" s="95"/>
      <c r="F60" s="74"/>
      <c r="G60" s="74"/>
      <c r="H60" s="74"/>
      <c r="I60" s="74"/>
      <c r="J60" s="84"/>
      <c r="K60" s="73"/>
      <c r="L60" s="75"/>
      <c r="M60" s="75"/>
      <c r="N60" s="101"/>
      <c r="O60" s="73"/>
      <c r="P60" s="69"/>
      <c r="Q60" s="69"/>
      <c r="R60" s="69"/>
      <c r="S60" s="69"/>
      <c r="T60" s="69"/>
      <c r="U60" s="69"/>
      <c r="V60" s="69"/>
    </row>
    <row r="61" spans="1:22" x14ac:dyDescent="0.2">
      <c r="A61" s="73"/>
      <c r="B61" s="100" t="s">
        <v>59</v>
      </c>
      <c r="C61" s="91" t="s">
        <v>13</v>
      </c>
      <c r="D61" s="87"/>
      <c r="E61" s="140">
        <v>95382.599999999991</v>
      </c>
      <c r="F61" s="74">
        <v>96196.5</v>
      </c>
      <c r="G61" s="74">
        <v>96843.599999999991</v>
      </c>
      <c r="H61" s="74">
        <v>101334.8</v>
      </c>
      <c r="I61" s="74">
        <v>112043.6</v>
      </c>
      <c r="J61" s="84">
        <v>113754.2</v>
      </c>
      <c r="K61" s="73"/>
      <c r="L61" s="75">
        <v>3.5856645992548231E-2</v>
      </c>
      <c r="M61" s="75">
        <v>0.19260955352443743</v>
      </c>
      <c r="N61" s="101">
        <v>1.5267270955235279E-2</v>
      </c>
      <c r="O61" s="73"/>
      <c r="P61" s="69"/>
      <c r="Q61" s="69"/>
      <c r="R61" s="69"/>
      <c r="S61" s="69"/>
      <c r="T61" s="69"/>
      <c r="U61" s="69"/>
      <c r="V61" s="69"/>
    </row>
    <row r="62" spans="1:22" x14ac:dyDescent="0.2">
      <c r="A62" s="73"/>
      <c r="B62" s="102"/>
      <c r="C62" s="92" t="s">
        <v>24</v>
      </c>
      <c r="D62" s="87"/>
      <c r="E62" s="96">
        <v>9054.9</v>
      </c>
      <c r="F62" s="76">
        <v>9548.7999999999993</v>
      </c>
      <c r="G62" s="76">
        <v>10680.5</v>
      </c>
      <c r="H62" s="76">
        <v>12862.6</v>
      </c>
      <c r="I62" s="76">
        <v>13437</v>
      </c>
      <c r="J62" s="85">
        <v>14989.9</v>
      </c>
      <c r="K62" s="73"/>
      <c r="L62" s="77">
        <v>0.1060710246953942</v>
      </c>
      <c r="M62" s="77">
        <v>0.65544622248727213</v>
      </c>
      <c r="N62" s="103">
        <v>0.11556895140284285</v>
      </c>
      <c r="O62" s="73"/>
      <c r="P62" s="69"/>
      <c r="Q62" s="69"/>
      <c r="R62" s="69"/>
      <c r="S62" s="69"/>
      <c r="T62" s="69"/>
      <c r="U62" s="69"/>
      <c r="V62" s="69"/>
    </row>
    <row r="63" spans="1:22" x14ac:dyDescent="0.2">
      <c r="A63" s="73"/>
      <c r="B63" s="102"/>
      <c r="C63" s="92" t="s">
        <v>28</v>
      </c>
      <c r="D63" s="87"/>
      <c r="E63" s="96">
        <v>61217.5</v>
      </c>
      <c r="F63" s="76">
        <v>63557.700000000004</v>
      </c>
      <c r="G63" s="76">
        <v>67729.5</v>
      </c>
      <c r="H63" s="76">
        <v>72087.199999999997</v>
      </c>
      <c r="I63" s="76">
        <v>78127.399999999994</v>
      </c>
      <c r="J63" s="85">
        <v>84419.8</v>
      </c>
      <c r="K63" s="73"/>
      <c r="L63" s="77">
        <v>6.6384308141282267E-2</v>
      </c>
      <c r="M63" s="77">
        <v>0.37901417078449784</v>
      </c>
      <c r="N63" s="103">
        <v>8.0540245803649047E-2</v>
      </c>
      <c r="O63" s="73"/>
      <c r="P63" s="69"/>
      <c r="Q63" s="69"/>
      <c r="R63" s="69"/>
      <c r="S63" s="69"/>
      <c r="T63" s="69"/>
      <c r="U63" s="69"/>
      <c r="V63" s="69"/>
    </row>
    <row r="64" spans="1:22" x14ac:dyDescent="0.2">
      <c r="A64" s="73"/>
      <c r="B64" s="102"/>
      <c r="C64" s="92" t="s">
        <v>29</v>
      </c>
      <c r="D64" s="87"/>
      <c r="E64" s="96">
        <v>166031</v>
      </c>
      <c r="F64" s="76">
        <v>183569.8</v>
      </c>
      <c r="G64" s="76">
        <v>189379.6</v>
      </c>
      <c r="H64" s="76">
        <v>204149.1</v>
      </c>
      <c r="I64" s="76">
        <v>222134.6</v>
      </c>
      <c r="J64" s="85">
        <v>239034.9</v>
      </c>
      <c r="K64" s="73"/>
      <c r="L64" s="77">
        <v>7.5608996657876348E-2</v>
      </c>
      <c r="M64" s="77">
        <v>0.43970041739193277</v>
      </c>
      <c r="N64" s="103">
        <v>7.6081348875861599E-2</v>
      </c>
      <c r="O64" s="73"/>
      <c r="P64" s="69"/>
      <c r="Q64" s="69"/>
      <c r="R64" s="69"/>
      <c r="S64" s="69"/>
      <c r="T64" s="69"/>
      <c r="U64" s="69"/>
      <c r="V64" s="69"/>
    </row>
    <row r="65" spans="1:22" x14ac:dyDescent="0.2">
      <c r="A65" s="73"/>
      <c r="B65" s="102"/>
      <c r="C65" s="92" t="s">
        <v>47</v>
      </c>
      <c r="D65" s="87"/>
      <c r="E65" s="96">
        <v>43096.3</v>
      </c>
      <c r="F65" s="76">
        <v>46176.299999999996</v>
      </c>
      <c r="G65" s="76">
        <v>46982.400000000001</v>
      </c>
      <c r="H65" s="76">
        <v>47509.1</v>
      </c>
      <c r="I65" s="76">
        <v>50920.7</v>
      </c>
      <c r="J65" s="85">
        <v>54880.9</v>
      </c>
      <c r="K65" s="73"/>
      <c r="L65" s="77">
        <v>4.9533360934331139E-2</v>
      </c>
      <c r="M65" s="77">
        <v>0.27344806862770121</v>
      </c>
      <c r="N65" s="103">
        <v>7.7771908084531605E-2</v>
      </c>
      <c r="O65" s="73"/>
      <c r="P65" s="69"/>
      <c r="Q65" s="69"/>
      <c r="R65" s="69"/>
      <c r="S65" s="69"/>
      <c r="T65" s="69"/>
      <c r="U65" s="69"/>
      <c r="V65" s="69"/>
    </row>
    <row r="66" spans="1:22" x14ac:dyDescent="0.2">
      <c r="A66" s="73"/>
      <c r="B66" s="104" t="s">
        <v>843</v>
      </c>
      <c r="C66" s="93"/>
      <c r="D66" s="89"/>
      <c r="E66" s="97">
        <v>374782.3</v>
      </c>
      <c r="F66" s="78">
        <v>399049.1</v>
      </c>
      <c r="G66" s="78">
        <v>411615.6</v>
      </c>
      <c r="H66" s="78">
        <v>437942.8</v>
      </c>
      <c r="I66" s="78">
        <v>476663.3</v>
      </c>
      <c r="J66" s="86">
        <v>507079.7</v>
      </c>
      <c r="K66" s="73"/>
      <c r="L66" s="79">
        <v>6.2329962034456177E-2</v>
      </c>
      <c r="M66" s="79">
        <v>0.35299799376864915</v>
      </c>
      <c r="N66" s="105">
        <v>6.3811080064271941E-2</v>
      </c>
      <c r="O66" s="73"/>
      <c r="P66" s="69"/>
      <c r="Q66" s="69"/>
      <c r="R66" s="69"/>
      <c r="S66" s="69"/>
      <c r="T66" s="69"/>
      <c r="U66" s="69"/>
      <c r="V66" s="69"/>
    </row>
    <row r="67" spans="1:22" ht="15.75" thickBot="1" x14ac:dyDescent="0.25">
      <c r="A67" s="73"/>
      <c r="B67" s="106"/>
      <c r="C67" s="91"/>
      <c r="D67" s="87"/>
      <c r="E67" s="95"/>
      <c r="F67" s="74"/>
      <c r="G67" s="74"/>
      <c r="H67" s="74"/>
      <c r="I67" s="74"/>
      <c r="J67" s="84"/>
      <c r="K67" s="73"/>
      <c r="L67" s="75"/>
      <c r="M67" s="75"/>
      <c r="N67" s="101"/>
      <c r="O67" s="73"/>
      <c r="P67" s="69"/>
      <c r="Q67" s="69"/>
      <c r="R67" s="69"/>
      <c r="S67" s="69"/>
      <c r="T67" s="69"/>
      <c r="U67" s="69"/>
      <c r="V67" s="69"/>
    </row>
    <row r="68" spans="1:22" ht="15.75" thickBot="1" x14ac:dyDescent="0.25">
      <c r="A68" s="73"/>
      <c r="B68" s="80" t="s">
        <v>845</v>
      </c>
      <c r="C68" s="107"/>
      <c r="D68" s="108"/>
      <c r="E68" s="109">
        <v>2076504.9999999998</v>
      </c>
      <c r="F68" s="81">
        <v>2190206.4999999995</v>
      </c>
      <c r="G68" s="81">
        <v>2265157.0999999996</v>
      </c>
      <c r="H68" s="81">
        <v>2371806.7000000002</v>
      </c>
      <c r="I68" s="81">
        <v>2512536.4000000004</v>
      </c>
      <c r="J68" s="110">
        <v>2668385.7999999998</v>
      </c>
      <c r="K68" s="111"/>
      <c r="L68" s="112">
        <v>5.1436690567592036E-2</v>
      </c>
      <c r="M68" s="112">
        <v>0.28503702134114772</v>
      </c>
      <c r="N68" s="113">
        <v>6.2028713295456894E-2</v>
      </c>
      <c r="O68" s="73"/>
      <c r="P68" s="69"/>
      <c r="Q68" s="69"/>
      <c r="R68" s="69"/>
      <c r="S68" s="69"/>
      <c r="T68" s="69"/>
      <c r="U68" s="69"/>
      <c r="V68" s="69"/>
    </row>
    <row r="69" spans="1:22" x14ac:dyDescent="0.2">
      <c r="A69" s="69"/>
      <c r="B69" s="73"/>
      <c r="C69" s="73"/>
      <c r="D69" s="87"/>
      <c r="E69" s="73"/>
      <c r="F69" s="73"/>
      <c r="G69" s="73"/>
      <c r="H69" s="73"/>
      <c r="I69" s="73"/>
      <c r="J69" s="73"/>
      <c r="K69" s="73"/>
      <c r="L69" s="73"/>
      <c r="M69" s="73"/>
      <c r="N69" s="73"/>
      <c r="O69" s="69"/>
      <c r="P69" s="69"/>
      <c r="Q69" s="69"/>
      <c r="R69" s="69"/>
      <c r="S69" s="69"/>
      <c r="T69" s="69"/>
      <c r="U69" s="69"/>
      <c r="V69" s="69"/>
    </row>
    <row r="70" spans="1:22" x14ac:dyDescent="0.2">
      <c r="A70" s="69"/>
      <c r="B70" s="130" t="s">
        <v>874</v>
      </c>
      <c r="C70" s="73"/>
      <c r="D70" s="87"/>
      <c r="E70" s="73"/>
      <c r="F70" s="69"/>
      <c r="G70" s="69"/>
      <c r="H70" s="69"/>
      <c r="I70" s="69"/>
      <c r="J70" s="69"/>
      <c r="K70" s="69"/>
      <c r="M70" s="69"/>
      <c r="N70" s="69"/>
      <c r="O70" s="69"/>
      <c r="P70" s="69"/>
      <c r="Q70" s="69"/>
      <c r="R70" s="69"/>
      <c r="S70" s="69"/>
      <c r="T70" s="69"/>
      <c r="U70" s="69"/>
      <c r="V70" s="69"/>
    </row>
    <row r="71" spans="1:22" x14ac:dyDescent="0.2">
      <c r="A71" s="69"/>
      <c r="B71" s="69"/>
      <c r="C71" s="73"/>
      <c r="D71" s="87"/>
      <c r="E71" s="73"/>
      <c r="F71" s="69"/>
      <c r="G71" s="69"/>
      <c r="H71" s="69"/>
      <c r="I71" s="69"/>
      <c r="J71" s="69"/>
      <c r="K71" s="69"/>
      <c r="M71" s="69"/>
      <c r="N71" s="69"/>
      <c r="O71" s="69"/>
      <c r="P71" s="69"/>
      <c r="Q71" s="69"/>
      <c r="R71" s="69"/>
      <c r="S71" s="69"/>
      <c r="T71" s="69"/>
      <c r="U71" s="69"/>
      <c r="V71" s="69"/>
    </row>
    <row r="72" spans="1:22" x14ac:dyDescent="0.2">
      <c r="A72" s="69"/>
      <c r="B72" s="69"/>
      <c r="C72" s="73"/>
      <c r="D72" s="87"/>
      <c r="E72" s="73"/>
      <c r="F72" s="69"/>
      <c r="G72" s="69"/>
      <c r="H72" s="69"/>
      <c r="I72" s="69"/>
      <c r="J72" s="69"/>
      <c r="K72" s="69"/>
      <c r="M72" s="69"/>
      <c r="N72" s="69"/>
      <c r="O72" s="69"/>
      <c r="P72" s="69"/>
      <c r="Q72" s="69"/>
      <c r="R72" s="69"/>
      <c r="S72" s="69"/>
      <c r="T72" s="69"/>
      <c r="U72" s="69"/>
      <c r="V72" s="69"/>
    </row>
    <row r="73" spans="1:22" x14ac:dyDescent="0.2">
      <c r="A73" s="69"/>
      <c r="B73" s="69"/>
      <c r="C73" s="73"/>
      <c r="D73" s="87"/>
      <c r="E73" s="73"/>
      <c r="F73" s="69"/>
      <c r="G73" s="69"/>
      <c r="H73" s="69"/>
      <c r="I73" s="69"/>
      <c r="J73" s="69"/>
      <c r="K73" s="69"/>
      <c r="M73" s="69"/>
      <c r="N73" s="69"/>
      <c r="O73" s="69"/>
      <c r="P73" s="69"/>
      <c r="Q73" s="69"/>
      <c r="R73" s="69"/>
      <c r="S73" s="69"/>
      <c r="T73" s="69"/>
      <c r="U73" s="69"/>
      <c r="V73" s="69"/>
    </row>
    <row r="74" spans="1:22" x14ac:dyDescent="0.2">
      <c r="A74" s="69"/>
      <c r="B74" s="69"/>
      <c r="C74" s="73"/>
      <c r="D74" s="87"/>
      <c r="E74" s="73"/>
      <c r="F74" s="69"/>
      <c r="G74" s="69"/>
      <c r="H74" s="69"/>
      <c r="I74" s="69"/>
      <c r="J74" s="69"/>
      <c r="K74" s="69"/>
      <c r="M74" s="69"/>
      <c r="N74" s="69"/>
      <c r="O74" s="69"/>
      <c r="P74" s="69"/>
      <c r="Q74" s="69"/>
      <c r="R74" s="69"/>
      <c r="S74" s="69"/>
      <c r="T74" s="69"/>
      <c r="U74" s="69"/>
      <c r="V74" s="69"/>
    </row>
    <row r="75" spans="1:22" x14ac:dyDescent="0.2">
      <c r="A75" s="69"/>
      <c r="B75" s="69"/>
      <c r="C75" s="73"/>
      <c r="D75" s="87"/>
      <c r="E75" s="73"/>
      <c r="F75" s="69"/>
      <c r="G75" s="69"/>
      <c r="H75" s="69"/>
      <c r="I75" s="69"/>
      <c r="J75" s="69"/>
      <c r="K75" s="69"/>
      <c r="M75" s="69"/>
      <c r="N75" s="69"/>
      <c r="O75" s="69"/>
      <c r="P75" s="69"/>
      <c r="Q75" s="69"/>
      <c r="R75" s="69"/>
      <c r="S75" s="69"/>
      <c r="T75" s="69"/>
      <c r="U75" s="69"/>
      <c r="V75" s="69"/>
    </row>
    <row r="76" spans="1:22" x14ac:dyDescent="0.2">
      <c r="A76" s="69"/>
      <c r="B76" s="69"/>
      <c r="C76" s="73"/>
      <c r="D76" s="87"/>
      <c r="E76" s="73"/>
      <c r="F76" s="69"/>
      <c r="G76" s="69"/>
      <c r="H76" s="69"/>
      <c r="I76" s="69"/>
      <c r="J76" s="69"/>
      <c r="K76" s="69"/>
      <c r="M76" s="69"/>
      <c r="N76" s="69"/>
      <c r="O76" s="69"/>
      <c r="P76" s="69"/>
      <c r="Q76" s="69"/>
      <c r="R76" s="69"/>
      <c r="S76" s="69"/>
      <c r="T76" s="69"/>
      <c r="U76" s="69"/>
      <c r="V76" s="69"/>
    </row>
    <row r="77" spans="1:22" x14ac:dyDescent="0.2">
      <c r="A77" s="69"/>
      <c r="B77" s="69"/>
      <c r="C77" s="73"/>
      <c r="D77" s="87"/>
      <c r="E77" s="73"/>
      <c r="F77" s="69"/>
      <c r="G77" s="69"/>
      <c r="H77" s="69"/>
      <c r="I77" s="69"/>
      <c r="J77" s="69"/>
      <c r="K77" s="69"/>
      <c r="M77" s="69"/>
      <c r="N77" s="69"/>
      <c r="O77" s="69"/>
      <c r="P77" s="69"/>
      <c r="Q77" s="69"/>
      <c r="R77" s="69"/>
      <c r="S77" s="69"/>
      <c r="T77" s="69"/>
      <c r="U77" s="69"/>
      <c r="V77" s="69"/>
    </row>
    <row r="78" spans="1:22" x14ac:dyDescent="0.2">
      <c r="A78" s="69"/>
      <c r="B78" s="69"/>
      <c r="C78" s="73"/>
      <c r="D78" s="87"/>
      <c r="E78" s="73"/>
      <c r="F78" s="69"/>
      <c r="G78" s="69"/>
      <c r="H78" s="69"/>
      <c r="I78" s="69"/>
      <c r="J78" s="69"/>
      <c r="K78" s="69"/>
      <c r="M78" s="69"/>
      <c r="N78" s="69"/>
      <c r="O78" s="69"/>
      <c r="P78" s="69"/>
      <c r="Q78" s="69"/>
      <c r="R78" s="69"/>
      <c r="S78" s="69"/>
      <c r="T78" s="69"/>
      <c r="U78" s="69"/>
      <c r="V78" s="69"/>
    </row>
    <row r="79" spans="1:22" x14ac:dyDescent="0.2">
      <c r="A79" s="69"/>
      <c r="B79" s="69"/>
      <c r="C79" s="73"/>
      <c r="D79" s="87"/>
      <c r="E79" s="73"/>
      <c r="F79" s="69"/>
      <c r="G79" s="69"/>
      <c r="H79" s="69"/>
      <c r="I79" s="69"/>
      <c r="J79" s="69"/>
      <c r="K79" s="69"/>
      <c r="M79" s="69"/>
      <c r="N79" s="69"/>
      <c r="O79" s="69"/>
      <c r="P79" s="69"/>
      <c r="Q79" s="69"/>
      <c r="R79" s="69"/>
      <c r="S79" s="69"/>
      <c r="T79" s="69"/>
      <c r="U79" s="69"/>
      <c r="V79" s="69"/>
    </row>
    <row r="80" spans="1:22" x14ac:dyDescent="0.2">
      <c r="A80" s="69"/>
      <c r="B80" s="69"/>
      <c r="C80" s="73"/>
      <c r="D80" s="87"/>
      <c r="E80" s="73"/>
      <c r="F80" s="69"/>
      <c r="G80" s="69"/>
      <c r="H80" s="69"/>
      <c r="I80" s="69"/>
      <c r="J80" s="69"/>
      <c r="K80" s="69"/>
      <c r="M80" s="69"/>
      <c r="N80" s="69"/>
      <c r="O80" s="69"/>
      <c r="P80" s="69"/>
      <c r="Q80" s="69"/>
      <c r="R80" s="69"/>
      <c r="S80" s="69"/>
      <c r="T80" s="69"/>
      <c r="U80" s="69"/>
      <c r="V80" s="69"/>
    </row>
    <row r="81" spans="1:22" x14ac:dyDescent="0.2">
      <c r="A81" s="69"/>
      <c r="B81" s="69"/>
      <c r="C81" s="73"/>
      <c r="D81" s="87"/>
      <c r="E81" s="73"/>
      <c r="F81" s="69"/>
      <c r="G81" s="69"/>
      <c r="H81" s="69"/>
      <c r="I81" s="69"/>
      <c r="J81" s="69"/>
      <c r="K81" s="69"/>
      <c r="M81" s="69"/>
      <c r="N81" s="69"/>
      <c r="O81" s="69"/>
      <c r="P81" s="69"/>
      <c r="Q81" s="69"/>
      <c r="R81" s="69"/>
      <c r="S81" s="69"/>
      <c r="T81" s="69"/>
      <c r="U81" s="69"/>
      <c r="V81" s="69"/>
    </row>
    <row r="82" spans="1:22" x14ac:dyDescent="0.2">
      <c r="A82" s="69"/>
      <c r="B82" s="69"/>
      <c r="C82" s="73"/>
      <c r="D82" s="87"/>
      <c r="E82" s="73"/>
      <c r="F82" s="69"/>
      <c r="G82" s="69"/>
      <c r="H82" s="69"/>
      <c r="I82" s="69"/>
      <c r="J82" s="69"/>
      <c r="K82" s="69"/>
      <c r="M82" s="69"/>
      <c r="N82" s="69"/>
      <c r="O82" s="69"/>
      <c r="P82" s="69"/>
      <c r="Q82" s="69"/>
      <c r="R82" s="69"/>
      <c r="S82" s="69"/>
      <c r="T82" s="69"/>
      <c r="U82" s="69"/>
      <c r="V82" s="69"/>
    </row>
    <row r="83" spans="1:22" x14ac:dyDescent="0.2">
      <c r="A83" s="69"/>
      <c r="B83" s="69"/>
      <c r="C83" s="73"/>
      <c r="D83" s="87"/>
      <c r="E83" s="73"/>
      <c r="F83" s="69"/>
      <c r="G83" s="69"/>
      <c r="H83" s="69"/>
      <c r="I83" s="69"/>
      <c r="J83" s="69"/>
      <c r="K83" s="69"/>
      <c r="M83" s="69"/>
      <c r="N83" s="69"/>
      <c r="O83" s="69"/>
      <c r="P83" s="69"/>
      <c r="Q83" s="69"/>
      <c r="R83" s="69"/>
      <c r="S83" s="69"/>
      <c r="T83" s="69"/>
      <c r="U83" s="69"/>
      <c r="V83" s="69"/>
    </row>
    <row r="84" spans="1:22" x14ac:dyDescent="0.2">
      <c r="A84" s="69"/>
      <c r="B84" s="69"/>
      <c r="C84" s="73"/>
      <c r="D84" s="87"/>
      <c r="E84" s="73"/>
      <c r="F84" s="69"/>
      <c r="G84" s="69"/>
      <c r="H84" s="69"/>
      <c r="I84" s="69"/>
      <c r="J84" s="69"/>
      <c r="K84" s="69"/>
      <c r="M84" s="69"/>
      <c r="N84" s="69"/>
      <c r="O84" s="69"/>
      <c r="P84" s="69"/>
      <c r="Q84" s="69"/>
      <c r="R84" s="69"/>
      <c r="S84" s="69"/>
      <c r="T84" s="69"/>
      <c r="U84" s="69"/>
      <c r="V84" s="69"/>
    </row>
    <row r="85" spans="1:22" x14ac:dyDescent="0.2">
      <c r="A85" s="69"/>
      <c r="B85" s="69"/>
      <c r="C85" s="73"/>
      <c r="D85" s="87"/>
      <c r="E85" s="73"/>
      <c r="F85" s="69"/>
      <c r="G85" s="69"/>
      <c r="H85" s="69"/>
      <c r="I85" s="69"/>
      <c r="J85" s="69"/>
      <c r="K85" s="69"/>
      <c r="M85" s="69"/>
      <c r="N85" s="69"/>
      <c r="O85" s="69"/>
      <c r="P85" s="69"/>
      <c r="Q85" s="69"/>
      <c r="R85" s="69"/>
      <c r="S85" s="69"/>
      <c r="T85" s="69"/>
      <c r="U85" s="69"/>
      <c r="V85" s="69"/>
    </row>
    <row r="86" spans="1:22" x14ac:dyDescent="0.2">
      <c r="A86" s="69"/>
      <c r="B86" s="69"/>
      <c r="C86" s="73"/>
      <c r="D86" s="87"/>
      <c r="E86" s="73"/>
      <c r="F86" s="69"/>
      <c r="G86" s="69"/>
      <c r="H86" s="69"/>
      <c r="I86" s="69"/>
      <c r="J86" s="69"/>
      <c r="K86" s="69"/>
      <c r="M86" s="69"/>
      <c r="N86" s="69"/>
      <c r="O86" s="69"/>
      <c r="P86" s="69"/>
      <c r="Q86" s="69"/>
      <c r="R86" s="69"/>
      <c r="S86" s="69"/>
      <c r="T86" s="69"/>
      <c r="U86" s="69"/>
      <c r="V86" s="69"/>
    </row>
    <row r="87" spans="1:22" x14ac:dyDescent="0.2">
      <c r="A87" s="69"/>
      <c r="B87" s="69"/>
      <c r="C87" s="73"/>
      <c r="D87" s="87"/>
      <c r="E87" s="73"/>
      <c r="F87" s="69"/>
      <c r="G87" s="69"/>
      <c r="H87" s="69"/>
      <c r="I87" s="69"/>
      <c r="J87" s="69"/>
      <c r="K87" s="69"/>
      <c r="M87" s="69"/>
      <c r="N87" s="69"/>
      <c r="O87" s="69"/>
      <c r="P87" s="69"/>
      <c r="Q87" s="69"/>
      <c r="R87" s="69"/>
      <c r="S87" s="69"/>
      <c r="T87" s="69"/>
      <c r="U87" s="69"/>
      <c r="V87" s="69"/>
    </row>
    <row r="88" spans="1:22" x14ac:dyDescent="0.2">
      <c r="A88" s="69"/>
      <c r="B88" s="69"/>
      <c r="C88" s="73"/>
      <c r="D88" s="87"/>
      <c r="E88" s="73"/>
      <c r="F88" s="69"/>
      <c r="G88" s="69"/>
      <c r="H88" s="69"/>
      <c r="I88" s="69"/>
      <c r="J88" s="69"/>
      <c r="K88" s="69"/>
      <c r="M88" s="69"/>
      <c r="N88" s="69"/>
      <c r="O88" s="69"/>
      <c r="P88" s="69"/>
      <c r="Q88" s="69"/>
      <c r="R88" s="69"/>
      <c r="S88" s="69"/>
      <c r="T88" s="69"/>
      <c r="U88" s="69"/>
      <c r="V88" s="69"/>
    </row>
    <row r="89" spans="1:22" x14ac:dyDescent="0.2">
      <c r="A89" s="69"/>
      <c r="B89" s="69"/>
      <c r="C89" s="73"/>
      <c r="D89" s="87"/>
      <c r="E89" s="73"/>
      <c r="F89" s="69"/>
      <c r="G89" s="69"/>
      <c r="H89" s="69"/>
      <c r="I89" s="69"/>
      <c r="J89" s="69"/>
      <c r="K89" s="69"/>
      <c r="M89" s="69"/>
      <c r="N89" s="69"/>
      <c r="O89" s="69"/>
      <c r="P89" s="69"/>
      <c r="Q89" s="69"/>
      <c r="R89" s="69"/>
      <c r="S89" s="69"/>
      <c r="T89" s="69"/>
      <c r="U89" s="69"/>
      <c r="V89" s="69"/>
    </row>
    <row r="90" spans="1:22" x14ac:dyDescent="0.2">
      <c r="A90" s="69"/>
      <c r="B90" s="69"/>
      <c r="C90" s="73"/>
      <c r="D90" s="87"/>
      <c r="E90" s="73"/>
      <c r="F90" s="69"/>
      <c r="G90" s="69"/>
      <c r="H90" s="69"/>
      <c r="I90" s="69"/>
      <c r="J90" s="69"/>
      <c r="K90" s="69"/>
      <c r="M90" s="69"/>
      <c r="N90" s="69"/>
      <c r="O90" s="69"/>
      <c r="P90" s="69"/>
      <c r="Q90" s="69"/>
      <c r="R90" s="69"/>
      <c r="S90" s="69"/>
      <c r="T90" s="69"/>
      <c r="U90" s="69"/>
      <c r="V90" s="69"/>
    </row>
    <row r="91" spans="1:22" x14ac:dyDescent="0.2">
      <c r="A91" s="69"/>
      <c r="B91" s="69"/>
      <c r="C91" s="73"/>
      <c r="D91" s="87"/>
      <c r="E91" s="73"/>
      <c r="F91" s="69"/>
      <c r="G91" s="69"/>
      <c r="H91" s="69"/>
      <c r="I91" s="69"/>
      <c r="J91" s="69"/>
      <c r="K91" s="69"/>
      <c r="M91" s="69"/>
      <c r="N91" s="69"/>
      <c r="O91" s="69"/>
      <c r="P91" s="69"/>
      <c r="Q91" s="69"/>
      <c r="R91" s="69"/>
      <c r="S91" s="69"/>
      <c r="T91" s="69"/>
      <c r="U91" s="69"/>
      <c r="V91" s="69"/>
    </row>
    <row r="92" spans="1:22" x14ac:dyDescent="0.2">
      <c r="A92" s="69"/>
      <c r="B92" s="69"/>
      <c r="C92" s="73"/>
      <c r="D92" s="87"/>
      <c r="E92" s="73"/>
      <c r="F92" s="69"/>
      <c r="G92" s="69"/>
      <c r="H92" s="69"/>
      <c r="I92" s="69"/>
      <c r="J92" s="69"/>
      <c r="K92" s="69"/>
      <c r="M92" s="69"/>
      <c r="N92" s="69"/>
      <c r="O92" s="69"/>
      <c r="P92" s="69"/>
      <c r="Q92" s="69"/>
      <c r="R92" s="69"/>
      <c r="S92" s="69"/>
      <c r="T92" s="69"/>
      <c r="U92" s="69"/>
      <c r="V92" s="69"/>
    </row>
    <row r="93" spans="1:22" x14ac:dyDescent="0.2">
      <c r="A93" s="69"/>
      <c r="B93" s="69"/>
      <c r="C93" s="73"/>
      <c r="D93" s="87"/>
      <c r="E93" s="73"/>
      <c r="F93" s="69"/>
      <c r="G93" s="69"/>
      <c r="H93" s="69"/>
      <c r="I93" s="69"/>
      <c r="J93" s="69"/>
      <c r="K93" s="69"/>
      <c r="M93" s="69"/>
      <c r="N93" s="69"/>
      <c r="O93" s="69"/>
      <c r="P93" s="69"/>
      <c r="Q93" s="69"/>
      <c r="R93" s="69"/>
      <c r="S93" s="69"/>
      <c r="T93" s="69"/>
      <c r="U93" s="69"/>
      <c r="V93" s="69"/>
    </row>
    <row r="94" spans="1:22" x14ac:dyDescent="0.2">
      <c r="A94" s="69"/>
      <c r="B94" s="69"/>
      <c r="C94" s="73"/>
      <c r="D94" s="87"/>
      <c r="E94" s="73"/>
      <c r="F94" s="69"/>
      <c r="G94" s="69"/>
      <c r="H94" s="69"/>
      <c r="I94" s="69"/>
      <c r="J94" s="69"/>
      <c r="K94" s="69"/>
      <c r="M94" s="69"/>
      <c r="N94" s="69"/>
      <c r="O94" s="69"/>
      <c r="P94" s="69"/>
      <c r="Q94" s="69"/>
      <c r="R94" s="69"/>
      <c r="S94" s="69"/>
      <c r="T94" s="69"/>
      <c r="U94" s="69"/>
      <c r="V94" s="69"/>
    </row>
    <row r="95" spans="1:22" x14ac:dyDescent="0.2">
      <c r="A95" s="69"/>
      <c r="B95" s="69"/>
      <c r="C95" s="73"/>
      <c r="D95" s="87"/>
      <c r="E95" s="73"/>
      <c r="F95" s="69"/>
      <c r="G95" s="69"/>
      <c r="H95" s="69"/>
      <c r="I95" s="69"/>
      <c r="J95" s="69"/>
      <c r="K95" s="69"/>
      <c r="M95" s="69"/>
      <c r="N95" s="69"/>
      <c r="O95" s="69"/>
      <c r="P95" s="69"/>
      <c r="Q95" s="69"/>
      <c r="R95" s="69"/>
      <c r="S95" s="69"/>
      <c r="T95" s="69"/>
      <c r="U95" s="69"/>
      <c r="V95" s="69"/>
    </row>
    <row r="96" spans="1:22" x14ac:dyDescent="0.2">
      <c r="A96" s="69"/>
      <c r="B96" s="69"/>
      <c r="C96" s="73"/>
      <c r="D96" s="87"/>
      <c r="E96" s="73"/>
      <c r="F96" s="69"/>
      <c r="G96" s="69"/>
      <c r="H96" s="69"/>
      <c r="I96" s="69"/>
      <c r="J96" s="69"/>
      <c r="K96" s="69"/>
      <c r="M96" s="69"/>
      <c r="N96" s="69"/>
      <c r="O96" s="69"/>
      <c r="P96" s="69"/>
      <c r="Q96" s="69"/>
      <c r="R96" s="69"/>
      <c r="S96" s="69"/>
      <c r="T96" s="69"/>
      <c r="U96" s="69"/>
      <c r="V96" s="69"/>
    </row>
    <row r="97" spans="1:22" x14ac:dyDescent="0.2">
      <c r="A97" s="69"/>
      <c r="B97" s="69"/>
      <c r="C97" s="73"/>
      <c r="D97" s="87"/>
      <c r="E97" s="73"/>
      <c r="F97" s="69"/>
      <c r="G97" s="69"/>
      <c r="H97" s="69"/>
      <c r="I97" s="69"/>
      <c r="J97" s="69"/>
      <c r="K97" s="69"/>
      <c r="M97" s="69"/>
      <c r="N97" s="69"/>
      <c r="O97" s="69"/>
      <c r="P97" s="69"/>
      <c r="Q97" s="69"/>
      <c r="R97" s="69"/>
      <c r="S97" s="69"/>
      <c r="T97" s="69"/>
      <c r="U97" s="69"/>
      <c r="V97" s="69"/>
    </row>
    <row r="98" spans="1:22" x14ac:dyDescent="0.2">
      <c r="A98" s="69"/>
      <c r="B98" s="69"/>
      <c r="C98" s="73"/>
      <c r="D98" s="87"/>
      <c r="E98" s="73"/>
      <c r="F98" s="69"/>
      <c r="G98" s="69"/>
      <c r="H98" s="69"/>
      <c r="I98" s="69"/>
      <c r="J98" s="69"/>
      <c r="K98" s="69"/>
      <c r="M98" s="69"/>
      <c r="N98" s="69"/>
      <c r="O98" s="69"/>
      <c r="P98" s="69"/>
      <c r="Q98" s="69"/>
      <c r="R98" s="69"/>
      <c r="S98" s="69"/>
      <c r="T98" s="69"/>
      <c r="U98" s="69"/>
      <c r="V98" s="69"/>
    </row>
    <row r="99" spans="1:22" x14ac:dyDescent="0.2">
      <c r="A99" s="69"/>
      <c r="B99" s="69"/>
      <c r="C99" s="73"/>
      <c r="D99" s="87"/>
      <c r="E99" s="73"/>
      <c r="F99" s="69"/>
      <c r="G99" s="69"/>
      <c r="H99" s="69"/>
      <c r="I99" s="69"/>
      <c r="J99" s="69"/>
      <c r="K99" s="69"/>
      <c r="M99" s="69"/>
      <c r="N99" s="69"/>
      <c r="O99" s="69"/>
      <c r="P99" s="69"/>
      <c r="Q99" s="69"/>
      <c r="R99" s="69"/>
      <c r="S99" s="69"/>
      <c r="T99" s="69"/>
      <c r="U99" s="69"/>
      <c r="V99" s="69"/>
    </row>
    <row r="100" spans="1:22" x14ac:dyDescent="0.2">
      <c r="A100" s="69"/>
      <c r="B100" s="69"/>
      <c r="C100" s="73"/>
      <c r="D100" s="87"/>
      <c r="E100" s="73"/>
      <c r="F100" s="69"/>
      <c r="G100" s="69"/>
      <c r="H100" s="69"/>
      <c r="I100" s="69"/>
      <c r="J100" s="69"/>
      <c r="K100" s="69"/>
      <c r="M100" s="69"/>
      <c r="N100" s="69"/>
      <c r="O100" s="69"/>
      <c r="P100" s="69"/>
      <c r="Q100" s="69"/>
      <c r="R100" s="69"/>
      <c r="S100" s="69"/>
      <c r="T100" s="69"/>
      <c r="U100" s="69"/>
      <c r="V100" s="69"/>
    </row>
    <row r="101" spans="1:22" x14ac:dyDescent="0.2">
      <c r="A101" s="69"/>
      <c r="B101" s="69"/>
      <c r="C101" s="73"/>
      <c r="D101" s="87"/>
      <c r="E101" s="73"/>
      <c r="F101" s="69"/>
      <c r="G101" s="69"/>
      <c r="H101" s="69"/>
      <c r="I101" s="69"/>
      <c r="J101" s="69"/>
      <c r="K101" s="69"/>
      <c r="M101" s="69"/>
      <c r="N101" s="69"/>
      <c r="O101" s="69"/>
      <c r="P101" s="69"/>
      <c r="Q101" s="69"/>
      <c r="R101" s="69"/>
      <c r="S101" s="69"/>
      <c r="T101" s="69"/>
      <c r="U101" s="69"/>
      <c r="V101" s="69"/>
    </row>
    <row r="102" spans="1:22" x14ac:dyDescent="0.2">
      <c r="A102" s="69"/>
      <c r="B102" s="69"/>
      <c r="C102" s="73"/>
      <c r="D102" s="87"/>
      <c r="E102" s="73"/>
      <c r="F102" s="69"/>
      <c r="G102" s="69"/>
      <c r="H102" s="69"/>
      <c r="I102" s="69"/>
      <c r="J102" s="69"/>
      <c r="K102" s="69"/>
      <c r="M102" s="69"/>
      <c r="N102" s="69"/>
      <c r="O102" s="69"/>
      <c r="P102" s="69"/>
      <c r="Q102" s="69"/>
      <c r="R102" s="69"/>
      <c r="S102" s="69"/>
      <c r="T102" s="69"/>
      <c r="U102" s="69"/>
      <c r="V102" s="69"/>
    </row>
    <row r="103" spans="1:22" x14ac:dyDescent="0.2">
      <c r="A103" s="69"/>
      <c r="B103" s="69"/>
      <c r="C103" s="73"/>
      <c r="D103" s="87"/>
      <c r="E103" s="73"/>
      <c r="F103" s="69"/>
      <c r="G103" s="69"/>
      <c r="H103" s="69"/>
      <c r="I103" s="69"/>
      <c r="J103" s="69"/>
      <c r="K103" s="69"/>
      <c r="M103" s="69"/>
      <c r="N103" s="69"/>
      <c r="O103" s="69"/>
      <c r="P103" s="69"/>
      <c r="Q103" s="69"/>
      <c r="R103" s="69"/>
      <c r="S103" s="69"/>
      <c r="T103" s="69"/>
      <c r="U103" s="69"/>
      <c r="V103" s="69"/>
    </row>
    <row r="104" spans="1:22" x14ac:dyDescent="0.2">
      <c r="A104" s="69"/>
      <c r="B104" s="69"/>
      <c r="C104" s="73"/>
      <c r="D104" s="87"/>
      <c r="E104" s="73"/>
      <c r="F104" s="69"/>
      <c r="G104" s="69"/>
      <c r="H104" s="69"/>
      <c r="I104" s="69"/>
      <c r="J104" s="69"/>
      <c r="K104" s="69"/>
      <c r="M104" s="69"/>
      <c r="N104" s="69"/>
      <c r="O104" s="69"/>
      <c r="P104" s="69"/>
      <c r="Q104" s="69"/>
      <c r="R104" s="69"/>
      <c r="S104" s="69"/>
      <c r="T104" s="69"/>
      <c r="U104" s="69"/>
      <c r="V104" s="69"/>
    </row>
    <row r="105" spans="1:22" x14ac:dyDescent="0.2">
      <c r="A105" s="69"/>
      <c r="B105" s="69"/>
      <c r="C105" s="73"/>
      <c r="D105" s="87"/>
      <c r="E105" s="73"/>
      <c r="F105" s="69"/>
      <c r="G105" s="69"/>
      <c r="H105" s="69"/>
      <c r="I105" s="69"/>
      <c r="J105" s="69"/>
      <c r="K105" s="69"/>
      <c r="M105" s="69"/>
      <c r="N105" s="69"/>
      <c r="O105" s="69"/>
      <c r="P105" s="69"/>
      <c r="Q105" s="69"/>
      <c r="R105" s="69"/>
      <c r="S105" s="69"/>
      <c r="T105" s="69"/>
      <c r="U105" s="69"/>
      <c r="V105" s="69"/>
    </row>
    <row r="106" spans="1:22" x14ac:dyDescent="0.2">
      <c r="A106" s="69"/>
      <c r="B106" s="69"/>
      <c r="C106" s="73"/>
      <c r="D106" s="87"/>
      <c r="E106" s="73"/>
      <c r="F106" s="69"/>
      <c r="G106" s="69"/>
      <c r="H106" s="69"/>
      <c r="I106" s="69"/>
      <c r="J106" s="69"/>
      <c r="K106" s="69"/>
      <c r="M106" s="69"/>
      <c r="N106" s="69"/>
      <c r="O106" s="69"/>
      <c r="P106" s="69"/>
      <c r="Q106" s="69"/>
      <c r="R106" s="69"/>
      <c r="S106" s="69"/>
      <c r="T106" s="69"/>
      <c r="U106" s="69"/>
      <c r="V106" s="69"/>
    </row>
    <row r="107" spans="1:22" x14ac:dyDescent="0.2">
      <c r="A107" s="69"/>
      <c r="B107" s="69"/>
      <c r="C107" s="73"/>
      <c r="D107" s="87"/>
      <c r="E107" s="73"/>
      <c r="F107" s="69"/>
      <c r="G107" s="69"/>
      <c r="H107" s="69"/>
      <c r="I107" s="69"/>
      <c r="J107" s="69"/>
      <c r="K107" s="69"/>
      <c r="M107" s="69"/>
      <c r="N107" s="69"/>
      <c r="O107" s="69"/>
      <c r="P107" s="69"/>
      <c r="Q107" s="69"/>
      <c r="R107" s="69"/>
      <c r="S107" s="69"/>
      <c r="T107" s="69"/>
      <c r="U107" s="69"/>
      <c r="V107" s="69"/>
    </row>
    <row r="108" spans="1:22" x14ac:dyDescent="0.2">
      <c r="A108" s="69"/>
      <c r="B108" s="69"/>
      <c r="C108" s="73"/>
      <c r="D108" s="87"/>
      <c r="E108" s="73"/>
      <c r="F108" s="69"/>
      <c r="G108" s="69"/>
      <c r="H108" s="69"/>
      <c r="I108" s="69"/>
      <c r="J108" s="69"/>
      <c r="K108" s="69"/>
      <c r="M108" s="69"/>
      <c r="N108" s="69"/>
      <c r="O108" s="69"/>
      <c r="P108" s="69"/>
      <c r="Q108" s="69"/>
      <c r="R108" s="69"/>
      <c r="S108" s="69"/>
      <c r="T108" s="69"/>
      <c r="U108" s="69"/>
      <c r="V108" s="69"/>
    </row>
    <row r="109" spans="1:22" x14ac:dyDescent="0.2">
      <c r="A109" s="69"/>
      <c r="B109" s="69"/>
      <c r="C109" s="73"/>
      <c r="D109" s="87"/>
      <c r="E109" s="73"/>
      <c r="F109" s="69"/>
      <c r="G109" s="69"/>
      <c r="H109" s="69"/>
      <c r="I109" s="69"/>
      <c r="J109" s="69"/>
      <c r="K109" s="69"/>
      <c r="M109" s="69"/>
      <c r="N109" s="69"/>
      <c r="O109" s="69"/>
      <c r="P109" s="69"/>
      <c r="Q109" s="69"/>
      <c r="R109" s="69"/>
      <c r="S109" s="69"/>
      <c r="T109" s="69"/>
      <c r="U109" s="69"/>
      <c r="V109" s="69"/>
    </row>
    <row r="110" spans="1:22" x14ac:dyDescent="0.2">
      <c r="A110" s="69"/>
      <c r="B110" s="69"/>
      <c r="C110" s="73"/>
      <c r="D110" s="87"/>
      <c r="E110" s="73"/>
      <c r="F110" s="69"/>
      <c r="G110" s="69"/>
      <c r="H110" s="69"/>
      <c r="I110" s="69"/>
      <c r="J110" s="69"/>
      <c r="K110" s="69"/>
      <c r="M110" s="69"/>
      <c r="N110" s="69"/>
      <c r="O110" s="69"/>
      <c r="P110" s="69"/>
      <c r="Q110" s="69"/>
      <c r="R110" s="69"/>
      <c r="S110" s="69"/>
      <c r="T110" s="69"/>
      <c r="U110" s="69"/>
      <c r="V110" s="69"/>
    </row>
    <row r="111" spans="1:22" x14ac:dyDescent="0.2">
      <c r="A111" s="69"/>
      <c r="B111" s="69"/>
      <c r="C111" s="73"/>
      <c r="D111" s="87"/>
      <c r="E111" s="73"/>
      <c r="F111" s="69"/>
      <c r="G111" s="69"/>
      <c r="H111" s="69"/>
      <c r="I111" s="69"/>
      <c r="J111" s="69"/>
      <c r="K111" s="69"/>
      <c r="M111" s="69"/>
      <c r="N111" s="69"/>
      <c r="O111" s="69"/>
      <c r="P111" s="69"/>
      <c r="Q111" s="69"/>
      <c r="R111" s="69"/>
      <c r="S111" s="69"/>
      <c r="T111" s="69"/>
      <c r="U111" s="69"/>
      <c r="V111" s="69"/>
    </row>
    <row r="112" spans="1:22" x14ac:dyDescent="0.2">
      <c r="A112" s="69"/>
      <c r="B112" s="69"/>
      <c r="C112" s="73"/>
      <c r="D112" s="87"/>
      <c r="E112" s="73"/>
      <c r="F112" s="69"/>
      <c r="G112" s="69"/>
      <c r="H112" s="69"/>
      <c r="I112" s="69"/>
      <c r="J112" s="69"/>
      <c r="K112" s="69"/>
      <c r="M112" s="69"/>
      <c r="N112" s="69"/>
      <c r="O112" s="69"/>
      <c r="P112" s="69"/>
      <c r="Q112" s="69"/>
      <c r="R112" s="69"/>
      <c r="S112" s="69"/>
      <c r="T112" s="69"/>
      <c r="U112" s="69"/>
      <c r="V112" s="69"/>
    </row>
    <row r="113" spans="1:22" x14ac:dyDescent="0.2">
      <c r="A113" s="69"/>
      <c r="B113" s="69"/>
      <c r="C113" s="73"/>
      <c r="D113" s="87"/>
      <c r="E113" s="73"/>
      <c r="F113" s="69"/>
      <c r="G113" s="69"/>
      <c r="H113" s="69"/>
      <c r="I113" s="69"/>
      <c r="J113" s="69"/>
      <c r="K113" s="69"/>
      <c r="M113" s="69"/>
      <c r="N113" s="69"/>
      <c r="O113" s="69"/>
      <c r="P113" s="69"/>
      <c r="Q113" s="69"/>
      <c r="R113" s="69"/>
      <c r="S113" s="69"/>
      <c r="T113" s="69"/>
      <c r="U113" s="69"/>
      <c r="V113" s="69"/>
    </row>
    <row r="114" spans="1:22" x14ac:dyDescent="0.2">
      <c r="A114" s="69"/>
      <c r="B114" s="69"/>
      <c r="C114" s="73"/>
      <c r="D114" s="87"/>
      <c r="E114" s="73"/>
      <c r="F114" s="69"/>
      <c r="G114" s="69"/>
      <c r="H114" s="69"/>
      <c r="I114" s="69"/>
      <c r="J114" s="69"/>
      <c r="K114" s="69"/>
      <c r="M114" s="69"/>
      <c r="N114" s="69"/>
      <c r="O114" s="69"/>
      <c r="P114" s="69"/>
      <c r="Q114" s="69"/>
      <c r="R114" s="69"/>
      <c r="S114" s="69"/>
      <c r="T114" s="69"/>
      <c r="U114" s="69"/>
      <c r="V114" s="69"/>
    </row>
    <row r="115" spans="1:22" x14ac:dyDescent="0.2">
      <c r="A115" s="69"/>
      <c r="B115" s="69"/>
      <c r="C115" s="73"/>
      <c r="D115" s="87"/>
      <c r="E115" s="73"/>
      <c r="F115" s="69"/>
      <c r="G115" s="69"/>
      <c r="H115" s="69"/>
      <c r="I115" s="69"/>
      <c r="J115" s="69"/>
      <c r="K115" s="69"/>
      <c r="M115" s="69"/>
      <c r="N115" s="69"/>
      <c r="O115" s="69"/>
      <c r="P115" s="69"/>
      <c r="Q115" s="69"/>
      <c r="R115" s="69"/>
      <c r="S115" s="69"/>
      <c r="T115" s="69"/>
      <c r="U115" s="69"/>
      <c r="V115" s="69"/>
    </row>
    <row r="116" spans="1:22" x14ac:dyDescent="0.2">
      <c r="A116" s="69"/>
      <c r="B116" s="69"/>
      <c r="C116" s="73"/>
      <c r="D116" s="87"/>
      <c r="E116" s="73"/>
      <c r="F116" s="69"/>
      <c r="G116" s="69"/>
      <c r="H116" s="69"/>
      <c r="I116" s="69"/>
      <c r="J116" s="69"/>
      <c r="K116" s="69"/>
      <c r="M116" s="69"/>
      <c r="N116" s="69"/>
      <c r="O116" s="69"/>
      <c r="P116" s="69"/>
      <c r="Q116" s="69"/>
      <c r="R116" s="69"/>
      <c r="S116" s="69"/>
      <c r="T116" s="69"/>
      <c r="U116" s="69"/>
      <c r="V116" s="69"/>
    </row>
    <row r="117" spans="1:22" x14ac:dyDescent="0.2">
      <c r="A117" s="69"/>
      <c r="B117" s="69"/>
      <c r="C117" s="73"/>
      <c r="D117" s="87"/>
      <c r="E117" s="73"/>
      <c r="F117" s="69"/>
      <c r="G117" s="69"/>
      <c r="H117" s="69"/>
      <c r="I117" s="69"/>
      <c r="J117" s="69"/>
      <c r="K117" s="69"/>
      <c r="M117" s="69"/>
      <c r="N117" s="69"/>
      <c r="O117" s="69"/>
      <c r="P117" s="69"/>
      <c r="Q117" s="69"/>
      <c r="R117" s="69"/>
      <c r="S117" s="69"/>
      <c r="T117" s="69"/>
      <c r="U117" s="69"/>
      <c r="V117" s="69"/>
    </row>
    <row r="118" spans="1:22" x14ac:dyDescent="0.2">
      <c r="A118" s="69"/>
      <c r="B118" s="69"/>
      <c r="C118" s="73"/>
      <c r="D118" s="87"/>
      <c r="E118" s="73"/>
      <c r="F118" s="69"/>
      <c r="G118" s="69"/>
      <c r="H118" s="69"/>
      <c r="I118" s="69"/>
      <c r="J118" s="69"/>
      <c r="K118" s="69"/>
      <c r="M118" s="69"/>
      <c r="N118" s="69"/>
      <c r="O118" s="69"/>
      <c r="P118" s="69"/>
      <c r="Q118" s="69"/>
      <c r="R118" s="69"/>
      <c r="S118" s="69"/>
      <c r="T118" s="69"/>
      <c r="U118" s="69"/>
      <c r="V118" s="69"/>
    </row>
    <row r="119" spans="1:22" x14ac:dyDescent="0.2">
      <c r="A119" s="69"/>
      <c r="B119" s="69"/>
      <c r="C119" s="73"/>
      <c r="D119" s="87"/>
      <c r="E119" s="73"/>
      <c r="F119" s="69"/>
      <c r="G119" s="69"/>
      <c r="H119" s="69"/>
      <c r="I119" s="69"/>
      <c r="J119" s="69"/>
      <c r="K119" s="69"/>
      <c r="M119" s="69"/>
      <c r="N119" s="69"/>
      <c r="O119" s="69"/>
      <c r="P119" s="69"/>
      <c r="Q119" s="69"/>
      <c r="R119" s="69"/>
      <c r="S119" s="69"/>
      <c r="T119" s="69"/>
      <c r="U119" s="69"/>
      <c r="V119" s="69"/>
    </row>
    <row r="120" spans="1:22" x14ac:dyDescent="0.2">
      <c r="A120" s="69"/>
      <c r="B120" s="69"/>
      <c r="C120" s="73"/>
      <c r="D120" s="87"/>
      <c r="E120" s="73"/>
      <c r="F120" s="69"/>
      <c r="G120" s="69"/>
      <c r="H120" s="69"/>
      <c r="I120" s="69"/>
      <c r="J120" s="69"/>
      <c r="K120" s="69"/>
      <c r="M120" s="69"/>
      <c r="N120" s="69"/>
      <c r="O120" s="69"/>
      <c r="P120" s="69"/>
      <c r="Q120" s="69"/>
      <c r="R120" s="69"/>
      <c r="S120" s="69"/>
      <c r="T120" s="69"/>
      <c r="U120" s="69"/>
      <c r="V120" s="69"/>
    </row>
    <row r="121" spans="1:22" x14ac:dyDescent="0.2">
      <c r="A121" s="69"/>
      <c r="B121" s="69"/>
      <c r="C121" s="73"/>
      <c r="D121" s="87"/>
      <c r="E121" s="73"/>
      <c r="F121" s="69"/>
      <c r="G121" s="69"/>
      <c r="H121" s="69"/>
      <c r="I121" s="69"/>
      <c r="J121" s="69"/>
      <c r="K121" s="69"/>
      <c r="M121" s="69"/>
      <c r="N121" s="69"/>
      <c r="O121" s="69"/>
      <c r="P121" s="69"/>
      <c r="Q121" s="69"/>
      <c r="R121" s="69"/>
      <c r="S121" s="69"/>
      <c r="T121" s="69"/>
      <c r="U121" s="69"/>
      <c r="V121" s="69"/>
    </row>
    <row r="122" spans="1:22" x14ac:dyDescent="0.2">
      <c r="A122" s="69"/>
      <c r="B122" s="69"/>
      <c r="C122" s="73"/>
      <c r="D122" s="87"/>
      <c r="E122" s="73"/>
      <c r="F122" s="69"/>
      <c r="G122" s="69"/>
      <c r="H122" s="69"/>
      <c r="I122" s="69"/>
      <c r="J122" s="69"/>
      <c r="K122" s="69"/>
      <c r="M122" s="69"/>
      <c r="N122" s="69"/>
      <c r="O122" s="69"/>
      <c r="P122" s="69"/>
      <c r="Q122" s="69"/>
      <c r="R122" s="69"/>
      <c r="S122" s="69"/>
      <c r="T122" s="69"/>
      <c r="U122" s="69"/>
      <c r="V122" s="69"/>
    </row>
    <row r="123" spans="1:22" x14ac:dyDescent="0.2">
      <c r="A123" s="69"/>
      <c r="B123" s="69"/>
      <c r="C123" s="73"/>
      <c r="D123" s="87"/>
      <c r="E123" s="73"/>
      <c r="F123" s="69"/>
      <c r="G123" s="69"/>
      <c r="H123" s="69"/>
      <c r="I123" s="69"/>
      <c r="J123" s="69"/>
      <c r="K123" s="69"/>
      <c r="M123" s="69"/>
      <c r="N123" s="69"/>
      <c r="O123" s="69"/>
      <c r="P123" s="69"/>
      <c r="Q123" s="69"/>
      <c r="R123" s="69"/>
      <c r="S123" s="69"/>
      <c r="T123" s="69"/>
      <c r="U123" s="69"/>
      <c r="V123" s="69"/>
    </row>
    <row r="124" spans="1:22" x14ac:dyDescent="0.2">
      <c r="A124" s="69"/>
      <c r="B124" s="69"/>
      <c r="C124" s="73"/>
      <c r="D124" s="87"/>
      <c r="E124" s="73"/>
      <c r="F124" s="69"/>
      <c r="G124" s="69"/>
      <c r="H124" s="69"/>
      <c r="I124" s="69"/>
      <c r="J124" s="69"/>
      <c r="K124" s="69"/>
      <c r="M124" s="69"/>
      <c r="N124" s="69"/>
      <c r="O124" s="69"/>
      <c r="P124" s="69"/>
      <c r="Q124" s="69"/>
      <c r="R124" s="69"/>
      <c r="S124" s="69"/>
      <c r="T124" s="69"/>
      <c r="U124" s="69"/>
      <c r="V124" s="69"/>
    </row>
    <row r="125" spans="1:22" x14ac:dyDescent="0.2">
      <c r="A125" s="69"/>
      <c r="B125" s="69"/>
      <c r="C125" s="73"/>
      <c r="D125" s="87"/>
      <c r="E125" s="73"/>
      <c r="F125" s="69"/>
      <c r="G125" s="69"/>
      <c r="H125" s="69"/>
      <c r="I125" s="69"/>
      <c r="J125" s="69"/>
      <c r="K125" s="69"/>
      <c r="M125" s="69"/>
      <c r="N125" s="69"/>
      <c r="O125" s="69"/>
      <c r="P125" s="69"/>
      <c r="Q125" s="69"/>
      <c r="R125" s="69"/>
      <c r="S125" s="69"/>
      <c r="T125" s="69"/>
      <c r="U125" s="69"/>
      <c r="V125" s="69"/>
    </row>
    <row r="126" spans="1:22" x14ac:dyDescent="0.2">
      <c r="A126" s="69"/>
      <c r="B126" s="69"/>
      <c r="C126" s="73"/>
      <c r="D126" s="87"/>
      <c r="E126" s="73"/>
      <c r="F126" s="69"/>
      <c r="G126" s="69"/>
      <c r="H126" s="69"/>
      <c r="I126" s="69"/>
      <c r="J126" s="69"/>
      <c r="K126" s="69"/>
      <c r="M126" s="69"/>
      <c r="N126" s="69"/>
      <c r="O126" s="69"/>
      <c r="P126" s="69"/>
      <c r="Q126" s="69"/>
      <c r="R126" s="69"/>
      <c r="S126" s="69"/>
      <c r="T126" s="69"/>
      <c r="U126" s="69"/>
      <c r="V126" s="69"/>
    </row>
    <row r="127" spans="1:22" x14ac:dyDescent="0.2">
      <c r="A127" s="69"/>
      <c r="B127" s="69"/>
      <c r="C127" s="73"/>
      <c r="D127" s="87"/>
      <c r="E127" s="73"/>
      <c r="F127" s="69"/>
      <c r="G127" s="69"/>
      <c r="H127" s="69"/>
      <c r="I127" s="69"/>
      <c r="J127" s="69"/>
      <c r="K127" s="69"/>
      <c r="M127" s="69"/>
      <c r="N127" s="69"/>
      <c r="O127" s="69"/>
      <c r="P127" s="69"/>
      <c r="Q127" s="69"/>
      <c r="R127" s="69"/>
      <c r="S127" s="69"/>
      <c r="T127" s="69"/>
      <c r="U127" s="69"/>
      <c r="V127" s="69"/>
    </row>
    <row r="128" spans="1:22" x14ac:dyDescent="0.2">
      <c r="A128" s="69"/>
      <c r="B128" s="69"/>
      <c r="C128" s="73"/>
      <c r="D128" s="87"/>
      <c r="E128" s="73"/>
      <c r="F128" s="69"/>
      <c r="G128" s="69"/>
      <c r="H128" s="69"/>
      <c r="I128" s="69"/>
      <c r="J128" s="69"/>
      <c r="K128" s="69"/>
      <c r="M128" s="69"/>
      <c r="N128" s="69"/>
      <c r="O128" s="69"/>
      <c r="P128" s="69"/>
      <c r="Q128" s="69"/>
      <c r="R128" s="69"/>
      <c r="S128" s="69"/>
      <c r="T128" s="69"/>
      <c r="U128" s="69"/>
      <c r="V128" s="69"/>
    </row>
    <row r="129" spans="1:22" x14ac:dyDescent="0.2">
      <c r="A129" s="69"/>
      <c r="B129" s="69"/>
      <c r="C129" s="73"/>
      <c r="D129" s="87"/>
      <c r="E129" s="73"/>
      <c r="F129" s="69"/>
      <c r="G129" s="69"/>
      <c r="H129" s="69"/>
      <c r="I129" s="69"/>
      <c r="J129" s="69"/>
      <c r="K129" s="69"/>
      <c r="M129" s="69"/>
      <c r="N129" s="69"/>
      <c r="O129" s="69"/>
      <c r="P129" s="69"/>
      <c r="Q129" s="69"/>
      <c r="R129" s="69"/>
      <c r="S129" s="69"/>
      <c r="T129" s="69"/>
      <c r="U129" s="69"/>
      <c r="V129" s="69"/>
    </row>
    <row r="130" spans="1:22" x14ac:dyDescent="0.2">
      <c r="A130" s="69"/>
      <c r="B130" s="69"/>
      <c r="C130" s="73"/>
      <c r="D130" s="87"/>
      <c r="E130" s="73"/>
      <c r="F130" s="69"/>
      <c r="G130" s="69"/>
      <c r="H130" s="69"/>
      <c r="I130" s="69"/>
      <c r="J130" s="69"/>
      <c r="K130" s="69"/>
      <c r="M130" s="69"/>
      <c r="N130" s="69"/>
      <c r="O130" s="69"/>
      <c r="P130" s="69"/>
      <c r="Q130" s="69"/>
      <c r="R130" s="69"/>
      <c r="S130" s="69"/>
      <c r="T130" s="69"/>
      <c r="U130" s="69"/>
      <c r="V130" s="69"/>
    </row>
    <row r="131" spans="1:22" x14ac:dyDescent="0.2">
      <c r="A131" s="69"/>
      <c r="B131" s="69"/>
      <c r="C131" s="73"/>
      <c r="D131" s="87"/>
      <c r="E131" s="73"/>
      <c r="F131" s="69"/>
      <c r="G131" s="69"/>
      <c r="H131" s="69"/>
      <c r="I131" s="69"/>
      <c r="J131" s="69"/>
      <c r="K131" s="69"/>
      <c r="M131" s="69"/>
      <c r="N131" s="69"/>
      <c r="O131" s="69"/>
      <c r="P131" s="69"/>
      <c r="Q131" s="69"/>
      <c r="R131" s="69"/>
      <c r="S131" s="69"/>
      <c r="T131" s="69"/>
      <c r="U131" s="69"/>
      <c r="V131" s="69"/>
    </row>
    <row r="132" spans="1:22" x14ac:dyDescent="0.2">
      <c r="A132" s="69"/>
      <c r="B132" s="69"/>
      <c r="C132" s="73"/>
      <c r="D132" s="87"/>
      <c r="E132" s="73"/>
      <c r="F132" s="69"/>
      <c r="G132" s="69"/>
      <c r="H132" s="69"/>
      <c r="I132" s="69"/>
      <c r="J132" s="69"/>
      <c r="K132" s="69"/>
      <c r="M132" s="69"/>
      <c r="N132" s="69"/>
      <c r="O132" s="69"/>
      <c r="P132" s="69"/>
      <c r="Q132" s="69"/>
      <c r="R132" s="69"/>
      <c r="S132" s="69"/>
      <c r="T132" s="69"/>
      <c r="U132" s="69"/>
      <c r="V132" s="69"/>
    </row>
    <row r="133" spans="1:22" x14ac:dyDescent="0.2">
      <c r="A133" s="69"/>
      <c r="B133" s="69"/>
      <c r="C133" s="73"/>
      <c r="D133" s="87"/>
      <c r="E133" s="73"/>
      <c r="F133" s="69"/>
      <c r="G133" s="69"/>
      <c r="H133" s="69"/>
      <c r="I133" s="69"/>
      <c r="J133" s="69"/>
      <c r="K133" s="69"/>
      <c r="M133" s="69"/>
      <c r="N133" s="69"/>
      <c r="O133" s="69"/>
      <c r="P133" s="69"/>
      <c r="Q133" s="69"/>
      <c r="R133" s="69"/>
      <c r="S133" s="69"/>
      <c r="T133" s="69"/>
      <c r="U133" s="69"/>
      <c r="V133" s="69"/>
    </row>
    <row r="134" spans="1:22" x14ac:dyDescent="0.2">
      <c r="A134" s="69"/>
      <c r="B134" s="69"/>
      <c r="C134" s="73"/>
      <c r="D134" s="87"/>
      <c r="E134" s="73"/>
      <c r="F134" s="69"/>
      <c r="G134" s="69"/>
      <c r="H134" s="69"/>
      <c r="I134" s="69"/>
      <c r="J134" s="69"/>
      <c r="K134" s="69"/>
      <c r="M134" s="69"/>
      <c r="N134" s="69"/>
      <c r="O134" s="69"/>
      <c r="P134" s="69"/>
      <c r="Q134" s="69"/>
      <c r="R134" s="69"/>
      <c r="S134" s="69"/>
      <c r="T134" s="69"/>
      <c r="U134" s="69"/>
      <c r="V134" s="69"/>
    </row>
    <row r="135" spans="1:22" x14ac:dyDescent="0.2">
      <c r="A135" s="69"/>
      <c r="B135" s="69"/>
      <c r="C135" s="73"/>
      <c r="D135" s="87"/>
      <c r="E135" s="73"/>
      <c r="F135" s="69"/>
      <c r="G135" s="69"/>
      <c r="H135" s="69"/>
      <c r="I135" s="69"/>
      <c r="J135" s="69"/>
      <c r="K135" s="69"/>
      <c r="M135" s="69"/>
      <c r="N135" s="69"/>
      <c r="O135" s="69"/>
      <c r="P135" s="69"/>
      <c r="Q135" s="69"/>
      <c r="R135" s="69"/>
      <c r="S135" s="69"/>
      <c r="T135" s="69"/>
      <c r="U135" s="69"/>
      <c r="V135" s="69"/>
    </row>
    <row r="136" spans="1:22" x14ac:dyDescent="0.2">
      <c r="A136" s="69"/>
      <c r="B136" s="69"/>
      <c r="C136" s="73"/>
      <c r="D136" s="87"/>
      <c r="E136" s="73"/>
      <c r="F136" s="69"/>
      <c r="G136" s="69"/>
      <c r="H136" s="69"/>
      <c r="I136" s="69"/>
      <c r="J136" s="69"/>
      <c r="K136" s="69"/>
      <c r="M136" s="69"/>
      <c r="N136" s="69"/>
      <c r="O136" s="69"/>
      <c r="P136" s="69"/>
      <c r="Q136" s="69"/>
      <c r="R136" s="69"/>
      <c r="S136" s="69"/>
      <c r="T136" s="69"/>
      <c r="U136" s="69"/>
      <c r="V136" s="69"/>
    </row>
    <row r="137" spans="1:22" x14ac:dyDescent="0.2">
      <c r="A137" s="69"/>
      <c r="B137" s="69"/>
      <c r="C137" s="73"/>
      <c r="D137" s="87"/>
      <c r="E137" s="73"/>
      <c r="F137" s="69"/>
      <c r="G137" s="69"/>
      <c r="H137" s="69"/>
      <c r="I137" s="69"/>
      <c r="J137" s="69"/>
      <c r="K137" s="69"/>
      <c r="M137" s="69"/>
      <c r="N137" s="69"/>
      <c r="O137" s="69"/>
      <c r="P137" s="69"/>
      <c r="Q137" s="69"/>
      <c r="R137" s="69"/>
      <c r="S137" s="69"/>
      <c r="T137" s="69"/>
      <c r="U137" s="69"/>
      <c r="V137" s="69"/>
    </row>
    <row r="138" spans="1:22" x14ac:dyDescent="0.2">
      <c r="A138" s="69"/>
      <c r="B138" s="69"/>
      <c r="C138" s="73"/>
      <c r="D138" s="87"/>
      <c r="E138" s="73"/>
      <c r="F138" s="69"/>
      <c r="G138" s="69"/>
      <c r="H138" s="69"/>
      <c r="I138" s="69"/>
      <c r="J138" s="69"/>
      <c r="K138" s="69"/>
      <c r="M138" s="69"/>
      <c r="N138" s="69"/>
      <c r="O138" s="69"/>
      <c r="P138" s="69"/>
      <c r="Q138" s="69"/>
      <c r="R138" s="69"/>
      <c r="S138" s="69"/>
      <c r="T138" s="69"/>
      <c r="U138" s="69"/>
      <c r="V138" s="69"/>
    </row>
    <row r="139" spans="1:22" x14ac:dyDescent="0.2">
      <c r="A139" s="69"/>
      <c r="B139" s="69"/>
      <c r="C139" s="73"/>
      <c r="D139" s="87"/>
      <c r="E139" s="73"/>
      <c r="F139" s="69"/>
      <c r="G139" s="69"/>
      <c r="H139" s="69"/>
      <c r="I139" s="69"/>
      <c r="J139" s="69"/>
      <c r="K139" s="69"/>
      <c r="M139" s="69"/>
      <c r="N139" s="69"/>
      <c r="O139" s="69"/>
      <c r="P139" s="69"/>
      <c r="Q139" s="69"/>
      <c r="R139" s="69"/>
      <c r="S139" s="69"/>
      <c r="T139" s="69"/>
      <c r="U139" s="69"/>
      <c r="V139" s="69"/>
    </row>
    <row r="140" spans="1:22" x14ac:dyDescent="0.2">
      <c r="A140" s="69"/>
      <c r="B140" s="69"/>
      <c r="C140" s="73"/>
      <c r="D140" s="87"/>
      <c r="E140" s="73"/>
      <c r="F140" s="69"/>
      <c r="G140" s="69"/>
      <c r="H140" s="69"/>
      <c r="I140" s="69"/>
      <c r="J140" s="69"/>
      <c r="K140" s="69"/>
      <c r="M140" s="69"/>
      <c r="N140" s="69"/>
      <c r="O140" s="69"/>
      <c r="P140" s="69"/>
      <c r="Q140" s="69"/>
      <c r="R140" s="69"/>
      <c r="S140" s="69"/>
      <c r="T140" s="69"/>
      <c r="U140" s="69"/>
      <c r="V140" s="69"/>
    </row>
    <row r="141" spans="1:22" x14ac:dyDescent="0.2">
      <c r="A141" s="69"/>
      <c r="B141" s="69"/>
      <c r="C141" s="73"/>
      <c r="D141" s="87"/>
      <c r="E141" s="73"/>
      <c r="F141" s="69"/>
      <c r="G141" s="69"/>
      <c r="H141" s="69"/>
      <c r="I141" s="69"/>
      <c r="J141" s="69"/>
      <c r="K141" s="69"/>
      <c r="M141" s="69"/>
      <c r="N141" s="69"/>
      <c r="O141" s="69"/>
      <c r="P141" s="69"/>
      <c r="Q141" s="69"/>
      <c r="R141" s="69"/>
      <c r="S141" s="69"/>
      <c r="T141" s="69"/>
      <c r="U141" s="69"/>
      <c r="V141" s="69"/>
    </row>
    <row r="142" spans="1:22" x14ac:dyDescent="0.2">
      <c r="A142" s="69"/>
      <c r="B142" s="69"/>
      <c r="C142" s="73"/>
      <c r="D142" s="87"/>
      <c r="E142" s="73"/>
      <c r="F142" s="69"/>
      <c r="G142" s="69"/>
      <c r="H142" s="69"/>
      <c r="I142" s="69"/>
      <c r="J142" s="69"/>
      <c r="K142" s="69"/>
      <c r="M142" s="69"/>
      <c r="N142" s="69"/>
      <c r="O142" s="69"/>
      <c r="P142" s="69"/>
      <c r="Q142" s="69"/>
      <c r="R142" s="69"/>
      <c r="S142" s="69"/>
      <c r="T142" s="69"/>
      <c r="U142" s="69"/>
      <c r="V142" s="69"/>
    </row>
    <row r="143" spans="1:22" x14ac:dyDescent="0.2">
      <c r="A143" s="69"/>
      <c r="B143" s="69"/>
      <c r="C143" s="73"/>
      <c r="D143" s="87"/>
      <c r="E143" s="73"/>
      <c r="F143" s="69"/>
      <c r="G143" s="69"/>
      <c r="H143" s="69"/>
      <c r="I143" s="69"/>
      <c r="J143" s="69"/>
      <c r="K143" s="69"/>
      <c r="M143" s="69"/>
      <c r="N143" s="69"/>
      <c r="O143" s="69"/>
      <c r="P143" s="69"/>
      <c r="Q143" s="69"/>
      <c r="R143" s="69"/>
      <c r="S143" s="69"/>
      <c r="T143" s="69"/>
      <c r="U143" s="69"/>
      <c r="V143" s="69"/>
    </row>
    <row r="144" spans="1:22" x14ac:dyDescent="0.2">
      <c r="A144" s="69"/>
      <c r="B144" s="69"/>
      <c r="C144" s="73"/>
      <c r="D144" s="87"/>
      <c r="E144" s="73"/>
      <c r="F144" s="69"/>
      <c r="G144" s="69"/>
      <c r="H144" s="69"/>
      <c r="I144" s="69"/>
      <c r="J144" s="69"/>
      <c r="K144" s="69"/>
      <c r="M144" s="69"/>
      <c r="N144" s="69"/>
      <c r="O144" s="69"/>
      <c r="P144" s="69"/>
      <c r="Q144" s="69"/>
      <c r="R144" s="69"/>
      <c r="S144" s="69"/>
      <c r="T144" s="69"/>
      <c r="U144" s="69"/>
      <c r="V144" s="69"/>
    </row>
    <row r="145" spans="1:22" x14ac:dyDescent="0.2">
      <c r="A145" s="69"/>
      <c r="B145" s="69"/>
      <c r="C145" s="73"/>
      <c r="D145" s="87"/>
      <c r="E145" s="73"/>
      <c r="F145" s="69"/>
      <c r="G145" s="69"/>
      <c r="H145" s="69"/>
      <c r="I145" s="69"/>
      <c r="J145" s="69"/>
      <c r="K145" s="69"/>
      <c r="M145" s="69"/>
      <c r="N145" s="69"/>
      <c r="O145" s="69"/>
      <c r="P145" s="69"/>
      <c r="Q145" s="69"/>
      <c r="R145" s="69"/>
      <c r="S145" s="69"/>
      <c r="T145" s="69"/>
      <c r="U145" s="69"/>
      <c r="V145" s="69"/>
    </row>
    <row r="146" spans="1:22" x14ac:dyDescent="0.2">
      <c r="A146" s="69"/>
      <c r="B146" s="69"/>
      <c r="C146" s="73"/>
      <c r="D146" s="87"/>
      <c r="E146" s="73"/>
      <c r="F146" s="69"/>
      <c r="G146" s="69"/>
      <c r="H146" s="69"/>
      <c r="I146" s="69"/>
      <c r="J146" s="69"/>
      <c r="K146" s="69"/>
      <c r="M146" s="69"/>
      <c r="N146" s="69"/>
      <c r="O146" s="69"/>
      <c r="P146" s="69"/>
      <c r="Q146" s="69"/>
      <c r="R146" s="69"/>
      <c r="S146" s="69"/>
      <c r="T146" s="69"/>
      <c r="U146" s="69"/>
      <c r="V146" s="69"/>
    </row>
    <row r="147" spans="1:22" x14ac:dyDescent="0.2">
      <c r="A147" s="69"/>
      <c r="B147" s="69"/>
      <c r="C147" s="73"/>
      <c r="D147" s="87"/>
      <c r="E147" s="73"/>
      <c r="F147" s="69"/>
      <c r="G147" s="69"/>
      <c r="H147" s="69"/>
      <c r="I147" s="69"/>
      <c r="J147" s="69"/>
      <c r="K147" s="69"/>
      <c r="M147" s="69"/>
      <c r="N147" s="69"/>
      <c r="O147" s="69"/>
      <c r="P147" s="69"/>
      <c r="Q147" s="69"/>
      <c r="R147" s="69"/>
      <c r="S147" s="69"/>
      <c r="T147" s="69"/>
      <c r="U147" s="69"/>
      <c r="V147" s="69"/>
    </row>
    <row r="148" spans="1:22" x14ac:dyDescent="0.2">
      <c r="A148" s="69"/>
      <c r="B148" s="69"/>
      <c r="C148" s="73"/>
      <c r="D148" s="87"/>
      <c r="E148" s="73"/>
      <c r="F148" s="69"/>
      <c r="G148" s="69"/>
      <c r="H148" s="69"/>
      <c r="I148" s="69"/>
      <c r="J148" s="69"/>
      <c r="K148" s="69"/>
      <c r="M148" s="69"/>
      <c r="N148" s="69"/>
      <c r="O148" s="69"/>
      <c r="P148" s="69"/>
      <c r="Q148" s="69"/>
      <c r="R148" s="69"/>
      <c r="S148" s="69"/>
      <c r="T148" s="69"/>
      <c r="U148" s="69"/>
      <c r="V148" s="69"/>
    </row>
    <row r="149" spans="1:22" x14ac:dyDescent="0.2">
      <c r="A149" s="69"/>
      <c r="B149" s="69"/>
      <c r="C149" s="73"/>
      <c r="D149" s="87"/>
      <c r="E149" s="73"/>
      <c r="F149" s="69"/>
      <c r="G149" s="69"/>
      <c r="H149" s="69"/>
      <c r="I149" s="69"/>
      <c r="J149" s="69"/>
      <c r="K149" s="69"/>
      <c r="M149" s="69"/>
      <c r="N149" s="69"/>
      <c r="O149" s="69"/>
      <c r="P149" s="69"/>
      <c r="Q149" s="69"/>
      <c r="R149" s="69"/>
      <c r="S149" s="69"/>
      <c r="T149" s="69"/>
      <c r="U149" s="69"/>
      <c r="V149" s="69"/>
    </row>
    <row r="150" spans="1:22" x14ac:dyDescent="0.2">
      <c r="A150" s="69"/>
      <c r="B150" s="69"/>
      <c r="C150" s="73"/>
      <c r="D150" s="87"/>
      <c r="E150" s="73"/>
      <c r="F150" s="69"/>
      <c r="G150" s="69"/>
      <c r="H150" s="69"/>
      <c r="I150" s="69"/>
      <c r="J150" s="69"/>
      <c r="K150" s="69"/>
      <c r="M150" s="69"/>
      <c r="N150" s="69"/>
      <c r="O150" s="69"/>
      <c r="P150" s="69"/>
      <c r="Q150" s="69"/>
      <c r="R150" s="69"/>
      <c r="S150" s="69"/>
      <c r="T150" s="69"/>
      <c r="U150" s="69"/>
      <c r="V150" s="69"/>
    </row>
    <row r="151" spans="1:22" x14ac:dyDescent="0.2">
      <c r="A151" s="69"/>
      <c r="B151" s="69"/>
      <c r="C151" s="73"/>
      <c r="D151" s="87"/>
      <c r="E151" s="73"/>
      <c r="F151" s="69"/>
      <c r="G151" s="69"/>
      <c r="H151" s="69"/>
      <c r="I151" s="69"/>
      <c r="J151" s="69"/>
      <c r="K151" s="69"/>
      <c r="M151" s="69"/>
      <c r="N151" s="69"/>
      <c r="O151" s="69"/>
      <c r="P151" s="69"/>
      <c r="Q151" s="69"/>
      <c r="R151" s="69"/>
      <c r="S151" s="69"/>
      <c r="T151" s="69"/>
      <c r="U151" s="69"/>
      <c r="V151" s="69"/>
    </row>
  </sheetData>
  <mergeCells count="3">
    <mergeCell ref="M4:N4"/>
    <mergeCell ref="B4:C4"/>
    <mergeCell ref="E4:J4"/>
  </mergeCells>
  <phoneticPr fontId="7"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1"/>
  <sheetViews>
    <sheetView workbookViewId="0"/>
  </sheetViews>
  <sheetFormatPr defaultRowHeight="15" x14ac:dyDescent="0.2"/>
  <cols>
    <col min="1" max="1" width="2.33203125" customWidth="1"/>
    <col min="2" max="2" width="16.77734375" bestFit="1" customWidth="1"/>
    <col min="3" max="3" width="14" bestFit="1" customWidth="1"/>
    <col min="4" max="4" width="2.21875" customWidth="1"/>
    <col min="5" max="10" width="8.6640625" bestFit="1" customWidth="1"/>
    <col min="11" max="11" width="2" customWidth="1"/>
    <col min="12" max="12" width="9.5546875" style="69" bestFit="1" customWidth="1"/>
    <col min="14" max="14" width="9.6640625" customWidth="1"/>
  </cols>
  <sheetData>
    <row r="1" spans="1:22" x14ac:dyDescent="0.2">
      <c r="A1" s="116" t="s">
        <v>890</v>
      </c>
      <c r="B1" s="116"/>
      <c r="C1" s="73"/>
      <c r="D1" s="87"/>
      <c r="E1" s="73"/>
      <c r="F1" s="69"/>
      <c r="G1" s="69"/>
      <c r="H1" s="69"/>
      <c r="I1" s="69"/>
      <c r="J1" s="69"/>
      <c r="K1" s="69"/>
      <c r="M1" s="69"/>
      <c r="N1" s="69"/>
      <c r="O1" s="69"/>
      <c r="P1" s="69"/>
      <c r="Q1" s="69"/>
      <c r="R1" s="69"/>
      <c r="S1" s="69"/>
      <c r="T1" s="69"/>
      <c r="U1" s="69"/>
      <c r="V1" s="69"/>
    </row>
    <row r="2" spans="1:22" x14ac:dyDescent="0.2">
      <c r="A2" s="117" t="s">
        <v>867</v>
      </c>
      <c r="B2" s="116"/>
      <c r="C2" s="73"/>
      <c r="D2" s="87"/>
      <c r="E2" s="73"/>
      <c r="F2" s="69"/>
      <c r="G2" s="69"/>
      <c r="H2" s="69"/>
      <c r="I2" s="69"/>
      <c r="J2" s="69"/>
      <c r="K2" s="69"/>
      <c r="M2" s="69"/>
      <c r="N2" s="69"/>
      <c r="O2" s="69"/>
      <c r="P2" s="69"/>
      <c r="Q2" s="69"/>
      <c r="R2" s="69"/>
      <c r="S2" s="69"/>
      <c r="T2" s="69"/>
      <c r="U2" s="69"/>
      <c r="V2" s="69"/>
    </row>
    <row r="3" spans="1:22" ht="15.75" thickBot="1" x14ac:dyDescent="0.25">
      <c r="A3" s="69"/>
      <c r="B3" s="73"/>
      <c r="C3" s="73"/>
      <c r="D3" s="87"/>
      <c r="E3" s="73"/>
      <c r="F3" s="73"/>
      <c r="G3" s="73"/>
      <c r="H3" s="73"/>
      <c r="I3" s="73"/>
      <c r="J3" s="73"/>
      <c r="K3" s="73"/>
      <c r="L3" s="73"/>
      <c r="M3" s="73"/>
      <c r="N3" s="73"/>
      <c r="O3" s="69"/>
      <c r="P3" s="69"/>
      <c r="Q3" s="69"/>
      <c r="R3" s="69"/>
      <c r="S3" s="69"/>
      <c r="T3" s="69"/>
      <c r="U3" s="69"/>
      <c r="V3" s="69"/>
    </row>
    <row r="4" spans="1:22" x14ac:dyDescent="0.2">
      <c r="A4" s="73"/>
      <c r="B4" s="150" t="s">
        <v>873</v>
      </c>
      <c r="C4" s="144"/>
      <c r="D4" s="114"/>
      <c r="E4" s="144" t="s">
        <v>844</v>
      </c>
      <c r="F4" s="144"/>
      <c r="G4" s="144"/>
      <c r="H4" s="144"/>
      <c r="I4" s="144"/>
      <c r="J4" s="144"/>
      <c r="K4" s="115"/>
      <c r="L4" s="122" t="s">
        <v>859</v>
      </c>
      <c r="M4" s="144" t="s">
        <v>860</v>
      </c>
      <c r="N4" s="145"/>
      <c r="O4" s="73"/>
      <c r="P4" s="69"/>
      <c r="Q4" s="69"/>
      <c r="R4" s="69"/>
      <c r="S4" s="69"/>
      <c r="T4" s="69"/>
      <c r="U4" s="69"/>
      <c r="V4" s="69"/>
    </row>
    <row r="5" spans="1:22" x14ac:dyDescent="0.2">
      <c r="A5" s="73"/>
      <c r="B5" s="98"/>
      <c r="C5" s="90"/>
      <c r="D5" s="88"/>
      <c r="E5" s="94">
        <v>2011</v>
      </c>
      <c r="F5" s="94">
        <v>2012</v>
      </c>
      <c r="G5" s="94">
        <v>2013</v>
      </c>
      <c r="H5" s="94">
        <v>2014</v>
      </c>
      <c r="I5" s="94">
        <v>2015</v>
      </c>
      <c r="J5" s="94">
        <v>2016</v>
      </c>
      <c r="K5" s="73"/>
      <c r="L5" s="94" t="s">
        <v>891</v>
      </c>
      <c r="M5" s="94" t="s">
        <v>891</v>
      </c>
      <c r="N5" s="94" t="s">
        <v>892</v>
      </c>
      <c r="O5" s="73"/>
      <c r="P5" s="69"/>
      <c r="Q5" s="69"/>
      <c r="R5" s="69"/>
      <c r="S5" s="69"/>
      <c r="T5" s="69"/>
      <c r="U5" s="69"/>
      <c r="V5" s="69"/>
    </row>
    <row r="6" spans="1:22" x14ac:dyDescent="0.2">
      <c r="A6" s="73"/>
      <c r="B6" s="100" t="s">
        <v>52</v>
      </c>
      <c r="C6" s="91" t="s">
        <v>22</v>
      </c>
      <c r="D6" s="87"/>
      <c r="E6" s="96">
        <v>3390.5</v>
      </c>
      <c r="F6" s="74">
        <v>3133.7000000000003</v>
      </c>
      <c r="G6" s="74">
        <v>3554.6000000000004</v>
      </c>
      <c r="H6" s="74">
        <v>3656.4</v>
      </c>
      <c r="I6" s="74">
        <v>3923.8</v>
      </c>
      <c r="J6" s="84">
        <v>3905.7</v>
      </c>
      <c r="K6" s="73"/>
      <c r="L6" s="75">
        <v>2.8695941925034774E-2</v>
      </c>
      <c r="M6" s="75">
        <v>0.15195398908715529</v>
      </c>
      <c r="N6" s="101">
        <v>-4.6128752739692525E-3</v>
      </c>
      <c r="O6" s="73"/>
      <c r="P6" s="69"/>
      <c r="Q6" s="69"/>
      <c r="R6" s="69"/>
      <c r="S6" s="69"/>
      <c r="T6" s="69"/>
      <c r="U6" s="69"/>
      <c r="V6" s="69"/>
    </row>
    <row r="7" spans="1:22" x14ac:dyDescent="0.2">
      <c r="A7" s="73"/>
      <c r="B7" s="102"/>
      <c r="C7" s="92" t="s">
        <v>30</v>
      </c>
      <c r="D7" s="87"/>
      <c r="E7" s="96">
        <v>11611.100000000002</v>
      </c>
      <c r="F7" s="76">
        <v>11673.8</v>
      </c>
      <c r="G7" s="76">
        <v>12809.2</v>
      </c>
      <c r="H7" s="76">
        <v>12746.1</v>
      </c>
      <c r="I7" s="76">
        <v>13794</v>
      </c>
      <c r="J7" s="85">
        <v>14253.599999999999</v>
      </c>
      <c r="K7" s="73"/>
      <c r="L7" s="77">
        <v>4.1862100967756666E-2</v>
      </c>
      <c r="M7" s="77">
        <v>0.22758394984109986</v>
      </c>
      <c r="N7" s="103">
        <v>3.331883427577198E-2</v>
      </c>
      <c r="O7" s="73"/>
      <c r="P7" s="69"/>
      <c r="Q7" s="69"/>
      <c r="R7" s="69"/>
      <c r="S7" s="69"/>
      <c r="T7" s="69"/>
      <c r="U7" s="69"/>
      <c r="V7" s="69"/>
    </row>
    <row r="8" spans="1:22" x14ac:dyDescent="0.2">
      <c r="A8" s="73"/>
      <c r="B8" s="102"/>
      <c r="C8" s="92" t="s">
        <v>31</v>
      </c>
      <c r="D8" s="87"/>
      <c r="E8" s="96">
        <v>2766.5</v>
      </c>
      <c r="F8" s="76">
        <v>3295.5</v>
      </c>
      <c r="G8" s="76">
        <v>3489.2000000000003</v>
      </c>
      <c r="H8" s="76">
        <v>3533.8999999999996</v>
      </c>
      <c r="I8" s="76">
        <v>3796.2</v>
      </c>
      <c r="J8" s="85">
        <v>4241.8999999999996</v>
      </c>
      <c r="K8" s="73"/>
      <c r="L8" s="77">
        <v>8.9245941167000575E-2</v>
      </c>
      <c r="M8" s="77">
        <v>0.5333092354961142</v>
      </c>
      <c r="N8" s="103">
        <v>0.11740688056477522</v>
      </c>
      <c r="O8" s="73"/>
      <c r="P8" s="69"/>
      <c r="Q8" s="69"/>
      <c r="R8" s="69"/>
      <c r="S8" s="69"/>
      <c r="T8" s="69"/>
      <c r="U8" s="69"/>
      <c r="V8" s="69"/>
    </row>
    <row r="9" spans="1:22" x14ac:dyDescent="0.2">
      <c r="A9" s="73"/>
      <c r="B9" s="102"/>
      <c r="C9" s="92" t="s">
        <v>33</v>
      </c>
      <c r="D9" s="87"/>
      <c r="E9" s="96">
        <v>79.699999999999989</v>
      </c>
      <c r="F9" s="76">
        <v>97.2</v>
      </c>
      <c r="G9" s="76">
        <v>131.89999999999998</v>
      </c>
      <c r="H9" s="76">
        <v>104.99999999999999</v>
      </c>
      <c r="I9" s="76">
        <v>160.9</v>
      </c>
      <c r="J9" s="85">
        <v>197.59999999999997</v>
      </c>
      <c r="K9" s="73"/>
      <c r="L9" s="77">
        <v>0.19912849635087215</v>
      </c>
      <c r="M9" s="77">
        <v>1.479297365119197</v>
      </c>
      <c r="N9" s="103">
        <v>0.22809198259788666</v>
      </c>
      <c r="O9" s="73"/>
      <c r="P9" s="69"/>
      <c r="Q9" s="69"/>
      <c r="R9" s="69"/>
      <c r="S9" s="69"/>
      <c r="T9" s="69"/>
      <c r="U9" s="69"/>
      <c r="V9" s="69"/>
    </row>
    <row r="10" spans="1:22" x14ac:dyDescent="0.2">
      <c r="A10" s="73"/>
      <c r="B10" s="102"/>
      <c r="C10" s="92" t="s">
        <v>38</v>
      </c>
      <c r="D10" s="87"/>
      <c r="E10" s="96">
        <v>3500.8</v>
      </c>
      <c r="F10" s="76">
        <v>3572.3999999999996</v>
      </c>
      <c r="G10" s="76">
        <v>3516.1</v>
      </c>
      <c r="H10" s="76">
        <v>3706.8</v>
      </c>
      <c r="I10" s="76">
        <v>3984.5</v>
      </c>
      <c r="J10" s="85">
        <v>4260.5999999999995</v>
      </c>
      <c r="K10" s="73"/>
      <c r="L10" s="77">
        <v>4.0065504562135423E-2</v>
      </c>
      <c r="M10" s="77">
        <v>0.21703610603290646</v>
      </c>
      <c r="N10" s="103">
        <v>6.9293512360396381E-2</v>
      </c>
      <c r="O10" s="73"/>
      <c r="P10" s="69"/>
      <c r="Q10" s="69"/>
      <c r="R10" s="69"/>
      <c r="S10" s="69"/>
      <c r="T10" s="69"/>
      <c r="U10" s="69"/>
      <c r="V10" s="69"/>
    </row>
    <row r="11" spans="1:22" x14ac:dyDescent="0.2">
      <c r="A11" s="73"/>
      <c r="B11" s="102"/>
      <c r="C11" s="92" t="s">
        <v>44</v>
      </c>
      <c r="D11" s="87"/>
      <c r="E11" s="96">
        <v>10789.5</v>
      </c>
      <c r="F11" s="76">
        <v>10336.599999999999</v>
      </c>
      <c r="G11" s="76">
        <v>10315.200000000001</v>
      </c>
      <c r="H11" s="76">
        <v>12160.199999999999</v>
      </c>
      <c r="I11" s="76">
        <v>8763.5</v>
      </c>
      <c r="J11" s="85">
        <v>12575.2</v>
      </c>
      <c r="K11" s="73"/>
      <c r="L11" s="77">
        <v>3.110458092551549E-2</v>
      </c>
      <c r="M11" s="77">
        <v>0.16550349877195436</v>
      </c>
      <c r="N11" s="103">
        <v>0.43495178866891093</v>
      </c>
      <c r="O11" s="73"/>
      <c r="P11" s="69"/>
      <c r="Q11" s="69"/>
      <c r="R11" s="69"/>
      <c r="S11" s="69"/>
      <c r="T11" s="69"/>
      <c r="U11" s="69"/>
      <c r="V11" s="69"/>
    </row>
    <row r="12" spans="1:22" x14ac:dyDescent="0.2">
      <c r="A12" s="73"/>
      <c r="B12" s="102"/>
      <c r="C12" s="92" t="s">
        <v>46</v>
      </c>
      <c r="D12" s="87"/>
      <c r="E12" s="96">
        <v>13412.699999999999</v>
      </c>
      <c r="F12" s="76">
        <v>13030.3</v>
      </c>
      <c r="G12" s="76">
        <v>14680.8</v>
      </c>
      <c r="H12" s="76">
        <v>14660.2</v>
      </c>
      <c r="I12" s="76">
        <v>11962.099999999999</v>
      </c>
      <c r="J12" s="85">
        <v>11245.099999999999</v>
      </c>
      <c r="K12" s="73"/>
      <c r="L12" s="77">
        <v>-3.4639727770733431E-2</v>
      </c>
      <c r="M12" s="77">
        <v>-0.16160802821206766</v>
      </c>
      <c r="N12" s="103">
        <v>-5.9939308315429596E-2</v>
      </c>
      <c r="O12" s="73"/>
      <c r="P12" s="69"/>
      <c r="Q12" s="69"/>
      <c r="R12" s="69"/>
      <c r="S12" s="69"/>
      <c r="T12" s="69"/>
      <c r="U12" s="69"/>
      <c r="V12" s="69"/>
    </row>
    <row r="13" spans="1:22" x14ac:dyDescent="0.2">
      <c r="A13" s="73"/>
      <c r="B13" s="104" t="s">
        <v>835</v>
      </c>
      <c r="C13" s="93"/>
      <c r="D13" s="89"/>
      <c r="E13" s="97">
        <v>45550.8</v>
      </c>
      <c r="F13" s="78">
        <v>45139.5</v>
      </c>
      <c r="G13" s="78">
        <v>48497</v>
      </c>
      <c r="H13" s="78">
        <v>50568.600000000006</v>
      </c>
      <c r="I13" s="78">
        <v>46385</v>
      </c>
      <c r="J13" s="86">
        <v>50679.69999999999</v>
      </c>
      <c r="K13" s="73"/>
      <c r="L13" s="79">
        <v>2.1568764156563613E-2</v>
      </c>
      <c r="M13" s="79">
        <v>0.1125973638223694</v>
      </c>
      <c r="N13" s="105">
        <v>9.2588121159857595E-2</v>
      </c>
      <c r="O13" s="73"/>
      <c r="P13" s="69"/>
      <c r="Q13" s="69"/>
      <c r="R13" s="69"/>
      <c r="S13" s="69"/>
      <c r="T13" s="69"/>
      <c r="U13" s="69"/>
      <c r="V13" s="69"/>
    </row>
    <row r="14" spans="1:22" x14ac:dyDescent="0.2">
      <c r="A14" s="73"/>
      <c r="B14" s="106"/>
      <c r="C14" s="91"/>
      <c r="D14" s="87"/>
      <c r="E14" s="95"/>
      <c r="F14" s="74"/>
      <c r="G14" s="74"/>
      <c r="H14" s="74"/>
      <c r="I14" s="74"/>
      <c r="J14" s="84"/>
      <c r="K14" s="73"/>
      <c r="L14" s="75"/>
      <c r="M14" s="75"/>
      <c r="N14" s="101"/>
      <c r="O14" s="73"/>
      <c r="P14" s="69"/>
      <c r="Q14" s="69"/>
      <c r="R14" s="69"/>
      <c r="S14" s="69"/>
      <c r="T14" s="69"/>
      <c r="U14" s="69"/>
      <c r="V14" s="69"/>
    </row>
    <row r="15" spans="1:22" x14ac:dyDescent="0.2">
      <c r="A15" s="73"/>
      <c r="B15" s="100" t="s">
        <v>53</v>
      </c>
      <c r="C15" s="91" t="s">
        <v>41</v>
      </c>
      <c r="D15" s="87"/>
      <c r="E15" s="140">
        <v>87943.2</v>
      </c>
      <c r="F15" s="74">
        <v>94804.9</v>
      </c>
      <c r="G15" s="74">
        <v>100425.29999999999</v>
      </c>
      <c r="H15" s="74">
        <v>116215.70000000001</v>
      </c>
      <c r="I15" s="74">
        <v>129095</v>
      </c>
      <c r="J15" s="84">
        <v>144663.4</v>
      </c>
      <c r="K15" s="73"/>
      <c r="L15" s="75">
        <v>0.10466674649288565</v>
      </c>
      <c r="M15" s="75">
        <v>0.64496402223253191</v>
      </c>
      <c r="N15" s="101">
        <v>0.12059645997133894</v>
      </c>
      <c r="O15" s="73"/>
      <c r="P15" s="69"/>
      <c r="Q15" s="69"/>
      <c r="R15" s="69"/>
      <c r="S15" s="69"/>
      <c r="T15" s="69"/>
      <c r="U15" s="69"/>
      <c r="V15" s="69"/>
    </row>
    <row r="16" spans="1:22" x14ac:dyDescent="0.2">
      <c r="A16" s="73"/>
      <c r="B16" s="102"/>
      <c r="C16" s="92" t="s">
        <v>42</v>
      </c>
      <c r="D16" s="87"/>
      <c r="E16" s="96">
        <v>41661.4</v>
      </c>
      <c r="F16" s="76">
        <v>45804.800000000003</v>
      </c>
      <c r="G16" s="76">
        <v>48792.100000000006</v>
      </c>
      <c r="H16" s="76">
        <v>50316</v>
      </c>
      <c r="I16" s="76">
        <v>50221.399999999994</v>
      </c>
      <c r="J16" s="85">
        <v>53280</v>
      </c>
      <c r="K16" s="73"/>
      <c r="L16" s="77">
        <v>5.0427471586994788E-2</v>
      </c>
      <c r="M16" s="77">
        <v>0.27888165064064085</v>
      </c>
      <c r="N16" s="103">
        <v>6.0902324507082772E-2</v>
      </c>
      <c r="O16" s="73"/>
      <c r="P16" s="69"/>
      <c r="Q16" s="69"/>
      <c r="R16" s="69"/>
      <c r="S16" s="69"/>
      <c r="T16" s="69"/>
      <c r="U16" s="69"/>
      <c r="V16" s="69"/>
    </row>
    <row r="17" spans="1:22" x14ac:dyDescent="0.2">
      <c r="A17" s="73"/>
      <c r="B17" s="102"/>
      <c r="C17" s="92" t="s">
        <v>48</v>
      </c>
      <c r="D17" s="87"/>
      <c r="E17" s="96">
        <v>18089</v>
      </c>
      <c r="F17" s="76">
        <v>19233.500000000004</v>
      </c>
      <c r="G17" s="76">
        <v>20181.699999999997</v>
      </c>
      <c r="H17" s="76">
        <v>21273</v>
      </c>
      <c r="I17" s="76">
        <v>24049.800000000003</v>
      </c>
      <c r="J17" s="85">
        <v>27690</v>
      </c>
      <c r="K17" s="73"/>
      <c r="L17" s="77">
        <v>8.8884158060632767E-2</v>
      </c>
      <c r="M17" s="77">
        <v>0.53076455304328607</v>
      </c>
      <c r="N17" s="103">
        <v>0.15136092607838725</v>
      </c>
      <c r="O17" s="73"/>
      <c r="P17" s="69"/>
      <c r="Q17" s="69"/>
      <c r="R17" s="69"/>
      <c r="S17" s="69"/>
      <c r="T17" s="69"/>
      <c r="U17" s="69"/>
      <c r="V17" s="69"/>
    </row>
    <row r="18" spans="1:22" x14ac:dyDescent="0.2">
      <c r="A18" s="73"/>
      <c r="B18" s="104" t="s">
        <v>836</v>
      </c>
      <c r="C18" s="93"/>
      <c r="D18" s="89"/>
      <c r="E18" s="97">
        <v>147693.6</v>
      </c>
      <c r="F18" s="78">
        <v>159843.20000000001</v>
      </c>
      <c r="G18" s="78">
        <v>169399.09999999998</v>
      </c>
      <c r="H18" s="78">
        <v>187804.7</v>
      </c>
      <c r="I18" s="78">
        <v>203366.2</v>
      </c>
      <c r="J18" s="86">
        <v>225633.4</v>
      </c>
      <c r="K18" s="73"/>
      <c r="L18" s="79">
        <v>8.844964548426848E-2</v>
      </c>
      <c r="M18" s="79">
        <v>0.52771277834652275</v>
      </c>
      <c r="N18" s="105">
        <v>0.10949312127580679</v>
      </c>
      <c r="O18" s="73"/>
      <c r="P18" s="69"/>
      <c r="Q18" s="69"/>
      <c r="R18" s="69"/>
      <c r="S18" s="69"/>
      <c r="T18" s="69"/>
      <c r="U18" s="69"/>
      <c r="V18" s="69"/>
    </row>
    <row r="19" spans="1:22" x14ac:dyDescent="0.2">
      <c r="A19" s="73"/>
      <c r="B19" s="106"/>
      <c r="C19" s="91"/>
      <c r="D19" s="87"/>
      <c r="E19" s="95"/>
      <c r="F19" s="74"/>
      <c r="G19" s="74"/>
      <c r="H19" s="74"/>
      <c r="I19" s="74"/>
      <c r="J19" s="84"/>
      <c r="K19" s="73"/>
      <c r="L19" s="75"/>
      <c r="M19" s="75"/>
      <c r="N19" s="101"/>
      <c r="O19" s="73"/>
      <c r="P19" s="69"/>
      <c r="Q19" s="69"/>
      <c r="R19" s="69"/>
      <c r="S19" s="69"/>
      <c r="T19" s="69"/>
      <c r="U19" s="69"/>
      <c r="V19" s="69"/>
    </row>
    <row r="20" spans="1:22" x14ac:dyDescent="0.2">
      <c r="A20" s="73"/>
      <c r="B20" s="100" t="s">
        <v>54</v>
      </c>
      <c r="C20" s="91" t="s">
        <v>11</v>
      </c>
      <c r="D20" s="87"/>
      <c r="E20" s="140">
        <v>76263.399999999994</v>
      </c>
      <c r="F20" s="74">
        <v>81952.099999999991</v>
      </c>
      <c r="G20" s="74">
        <v>87824</v>
      </c>
      <c r="H20" s="74">
        <v>90723.6</v>
      </c>
      <c r="I20" s="74">
        <v>102475.90000000001</v>
      </c>
      <c r="J20" s="84">
        <v>117924.7</v>
      </c>
      <c r="K20" s="73"/>
      <c r="L20" s="75">
        <v>9.1082834738217766E-2</v>
      </c>
      <c r="M20" s="75">
        <v>0.54628170262537479</v>
      </c>
      <c r="N20" s="101">
        <v>0.15075544591460033</v>
      </c>
      <c r="O20" s="73"/>
      <c r="P20" s="69"/>
      <c r="Q20" s="69"/>
      <c r="R20" s="69"/>
      <c r="S20" s="69"/>
      <c r="T20" s="69"/>
      <c r="U20" s="69"/>
      <c r="V20" s="69"/>
    </row>
    <row r="21" spans="1:22" x14ac:dyDescent="0.2">
      <c r="A21" s="73"/>
      <c r="B21" s="102"/>
      <c r="C21" s="92" t="s">
        <v>14</v>
      </c>
      <c r="D21" s="87"/>
      <c r="E21" s="96">
        <v>5550.0999999999995</v>
      </c>
      <c r="F21" s="76">
        <v>5746.5</v>
      </c>
      <c r="G21" s="76">
        <v>6993.7000000000007</v>
      </c>
      <c r="H21" s="76">
        <v>6374.4</v>
      </c>
      <c r="I21" s="76">
        <v>6730.8000000000011</v>
      </c>
      <c r="J21" s="85">
        <v>6752.9000000000005</v>
      </c>
      <c r="K21" s="73"/>
      <c r="L21" s="77">
        <v>4.0010926478199371E-2</v>
      </c>
      <c r="M21" s="77">
        <v>0.21671681591322711</v>
      </c>
      <c r="N21" s="103">
        <v>3.283413561537829E-3</v>
      </c>
      <c r="O21" s="73"/>
      <c r="P21" s="69"/>
      <c r="Q21" s="69"/>
      <c r="R21" s="69"/>
      <c r="S21" s="69"/>
      <c r="T21" s="69"/>
      <c r="U21" s="69"/>
      <c r="V21" s="69"/>
    </row>
    <row r="22" spans="1:22" x14ac:dyDescent="0.2">
      <c r="A22" s="73"/>
      <c r="B22" s="102"/>
      <c r="C22" s="92" t="s">
        <v>16</v>
      </c>
      <c r="D22" s="87"/>
      <c r="E22" s="96">
        <v>2681.1</v>
      </c>
      <c r="F22" s="76">
        <v>2739.9</v>
      </c>
      <c r="G22" s="76">
        <v>2926.5</v>
      </c>
      <c r="H22" s="76">
        <v>2820.6</v>
      </c>
      <c r="I22" s="76">
        <v>3311.2</v>
      </c>
      <c r="J22" s="85">
        <v>3168.5</v>
      </c>
      <c r="K22" s="73"/>
      <c r="L22" s="77">
        <v>3.3970479985465429E-2</v>
      </c>
      <c r="M22" s="77">
        <v>0.18179105590988787</v>
      </c>
      <c r="N22" s="103">
        <v>-4.3096158492389458E-2</v>
      </c>
      <c r="O22" s="73"/>
      <c r="P22" s="69"/>
      <c r="Q22" s="69"/>
      <c r="R22" s="69"/>
      <c r="S22" s="69"/>
      <c r="T22" s="69"/>
      <c r="U22" s="69"/>
      <c r="V22" s="69"/>
    </row>
    <row r="23" spans="1:22" x14ac:dyDescent="0.2">
      <c r="A23" s="73"/>
      <c r="B23" s="102"/>
      <c r="C23" s="92" t="s">
        <v>20</v>
      </c>
      <c r="D23" s="87"/>
      <c r="E23" s="96">
        <v>1753.7</v>
      </c>
      <c r="F23" s="76">
        <v>1849.9</v>
      </c>
      <c r="G23" s="76">
        <v>1855.5</v>
      </c>
      <c r="H23" s="76">
        <v>1764.2</v>
      </c>
      <c r="I23" s="76">
        <v>1801.6000000000001</v>
      </c>
      <c r="J23" s="85">
        <v>2103.6999999999998</v>
      </c>
      <c r="K23" s="73"/>
      <c r="L23" s="77">
        <v>3.7064339804514956E-2</v>
      </c>
      <c r="M23" s="77">
        <v>0.19957803501168936</v>
      </c>
      <c r="N23" s="103">
        <v>0.16768428063943142</v>
      </c>
      <c r="O23" s="73"/>
      <c r="P23" s="69"/>
      <c r="Q23" s="69"/>
      <c r="R23" s="69"/>
      <c r="S23" s="69"/>
      <c r="T23" s="69"/>
      <c r="U23" s="69"/>
      <c r="V23" s="69"/>
    </row>
    <row r="24" spans="1:22" x14ac:dyDescent="0.2">
      <c r="A24" s="73"/>
      <c r="B24" s="102"/>
      <c r="C24" s="92" t="s">
        <v>21</v>
      </c>
      <c r="D24" s="87"/>
      <c r="E24" s="96">
        <v>13128.3</v>
      </c>
      <c r="F24" s="76">
        <v>13918.900000000001</v>
      </c>
      <c r="G24" s="76">
        <v>14256.599999999999</v>
      </c>
      <c r="H24" s="76">
        <v>14766.399999999998</v>
      </c>
      <c r="I24" s="76">
        <v>14996.4</v>
      </c>
      <c r="J24" s="85">
        <v>18711.400000000001</v>
      </c>
      <c r="K24" s="73"/>
      <c r="L24" s="77">
        <v>7.344440844986333E-2</v>
      </c>
      <c r="M24" s="77">
        <v>0.42527212205693066</v>
      </c>
      <c r="N24" s="103">
        <v>0.24772612093569135</v>
      </c>
      <c r="O24" s="73"/>
      <c r="P24" s="69"/>
      <c r="Q24" s="69"/>
      <c r="R24" s="69"/>
      <c r="S24" s="69"/>
      <c r="T24" s="69"/>
      <c r="U24" s="69"/>
      <c r="V24" s="69"/>
    </row>
    <row r="25" spans="1:22" x14ac:dyDescent="0.2">
      <c r="A25" s="73"/>
      <c r="B25" s="102"/>
      <c r="C25" s="92" t="s">
        <v>27</v>
      </c>
      <c r="D25" s="87"/>
      <c r="E25" s="96">
        <v>1274.2</v>
      </c>
      <c r="F25" s="76">
        <v>1328.7</v>
      </c>
      <c r="G25" s="76">
        <v>1274.3</v>
      </c>
      <c r="H25" s="76">
        <v>1336.1000000000001</v>
      </c>
      <c r="I25" s="76">
        <v>1323.7</v>
      </c>
      <c r="J25" s="85">
        <v>1397.6000000000001</v>
      </c>
      <c r="K25" s="73"/>
      <c r="L25" s="77">
        <v>1.8659543350471486E-2</v>
      </c>
      <c r="M25" s="77">
        <v>9.6845079265421408E-2</v>
      </c>
      <c r="N25" s="103">
        <v>5.5828359900279567E-2</v>
      </c>
      <c r="O25" s="73"/>
      <c r="P25" s="69"/>
      <c r="Q25" s="69"/>
      <c r="R25" s="69"/>
      <c r="S25" s="69"/>
      <c r="T25" s="69"/>
      <c r="U25" s="69"/>
      <c r="V25" s="69"/>
    </row>
    <row r="26" spans="1:22" x14ac:dyDescent="0.2">
      <c r="A26" s="73"/>
      <c r="B26" s="102"/>
      <c r="C26" s="92" t="s">
        <v>34</v>
      </c>
      <c r="D26" s="87"/>
      <c r="E26" s="96">
        <v>1421.1</v>
      </c>
      <c r="F26" s="76">
        <v>1431.9</v>
      </c>
      <c r="G26" s="76">
        <v>1386.2</v>
      </c>
      <c r="H26" s="76">
        <v>1519.7999999999997</v>
      </c>
      <c r="I26" s="76">
        <v>1906.8</v>
      </c>
      <c r="J26" s="85">
        <v>1992</v>
      </c>
      <c r="K26" s="73"/>
      <c r="L26" s="77">
        <v>6.9874752526930761E-2</v>
      </c>
      <c r="M26" s="77">
        <v>0.4017310534093308</v>
      </c>
      <c r="N26" s="103">
        <v>4.4682190056639426E-2</v>
      </c>
      <c r="O26" s="73"/>
      <c r="P26" s="69"/>
      <c r="Q26" s="69"/>
      <c r="R26" s="69"/>
      <c r="S26" s="69"/>
      <c r="T26" s="69"/>
      <c r="U26" s="69"/>
      <c r="V26" s="69"/>
    </row>
    <row r="27" spans="1:22" x14ac:dyDescent="0.2">
      <c r="A27" s="73"/>
      <c r="B27" s="104" t="s">
        <v>837</v>
      </c>
      <c r="C27" s="93"/>
      <c r="D27" s="89"/>
      <c r="E27" s="97">
        <v>102071.90000000001</v>
      </c>
      <c r="F27" s="78">
        <v>108967.89999999998</v>
      </c>
      <c r="G27" s="78">
        <v>116516.79999999999</v>
      </c>
      <c r="H27" s="78">
        <v>119305.1</v>
      </c>
      <c r="I27" s="78">
        <v>132546.4</v>
      </c>
      <c r="J27" s="86">
        <v>152050.79999999999</v>
      </c>
      <c r="K27" s="73"/>
      <c r="L27" s="79">
        <v>8.2970189432602259E-2</v>
      </c>
      <c r="M27" s="79">
        <v>0.48964406462503374</v>
      </c>
      <c r="N27" s="105">
        <v>0.14715148808266387</v>
      </c>
      <c r="O27" s="73"/>
      <c r="P27" s="69"/>
      <c r="Q27" s="69"/>
      <c r="R27" s="69"/>
      <c r="S27" s="69"/>
      <c r="T27" s="69"/>
      <c r="U27" s="69"/>
      <c r="V27" s="69"/>
    </row>
    <row r="28" spans="1:22" x14ac:dyDescent="0.2">
      <c r="A28" s="73"/>
      <c r="B28" s="106"/>
      <c r="C28" s="91"/>
      <c r="D28" s="87"/>
      <c r="E28" s="95"/>
      <c r="F28" s="74"/>
      <c r="G28" s="74"/>
      <c r="H28" s="74"/>
      <c r="I28" s="74"/>
      <c r="J28" s="84"/>
      <c r="K28" s="73"/>
      <c r="L28" s="75"/>
      <c r="M28" s="75"/>
      <c r="N28" s="101"/>
      <c r="O28" s="73"/>
      <c r="P28" s="69"/>
      <c r="Q28" s="69"/>
      <c r="R28" s="69"/>
      <c r="S28" s="69"/>
      <c r="T28" s="69"/>
      <c r="U28" s="69"/>
      <c r="V28" s="69"/>
    </row>
    <row r="29" spans="1:22" x14ac:dyDescent="0.2">
      <c r="A29" s="73"/>
      <c r="B29" s="100" t="s">
        <v>55</v>
      </c>
      <c r="C29" s="91" t="s">
        <v>8</v>
      </c>
      <c r="D29" s="87"/>
      <c r="E29" s="140">
        <v>13776.3</v>
      </c>
      <c r="F29" s="74">
        <v>15031.5</v>
      </c>
      <c r="G29" s="74">
        <v>16673</v>
      </c>
      <c r="H29" s="74">
        <v>15845.2</v>
      </c>
      <c r="I29" s="74">
        <v>15395.8</v>
      </c>
      <c r="J29" s="84">
        <v>16866.899999999998</v>
      </c>
      <c r="K29" s="73"/>
      <c r="L29" s="75">
        <v>4.1311190765743522E-2</v>
      </c>
      <c r="M29" s="75">
        <v>0.22434180440321416</v>
      </c>
      <c r="N29" s="101">
        <v>9.5552033671520764E-2</v>
      </c>
      <c r="O29" s="73"/>
      <c r="P29" s="69"/>
      <c r="Q29" s="69"/>
      <c r="R29" s="69"/>
      <c r="S29" s="69"/>
      <c r="T29" s="69"/>
      <c r="U29" s="69"/>
      <c r="V29" s="69"/>
    </row>
    <row r="30" spans="1:22" x14ac:dyDescent="0.2">
      <c r="A30" s="73"/>
      <c r="B30" s="102"/>
      <c r="C30" s="92" t="s">
        <v>26</v>
      </c>
      <c r="D30" s="87"/>
      <c r="E30" s="96">
        <v>4448.3</v>
      </c>
      <c r="F30" s="76">
        <v>4564.7</v>
      </c>
      <c r="G30" s="76">
        <v>4885.2999999999993</v>
      </c>
      <c r="H30" s="76">
        <v>4992.7</v>
      </c>
      <c r="I30" s="76">
        <v>5370.6</v>
      </c>
      <c r="J30" s="85">
        <v>5381.5999999999995</v>
      </c>
      <c r="K30" s="73"/>
      <c r="L30" s="77">
        <v>3.8827574892287275E-2</v>
      </c>
      <c r="M30" s="77">
        <v>0.20981048940044489</v>
      </c>
      <c r="N30" s="103">
        <v>2.0481882843628174E-3</v>
      </c>
      <c r="O30" s="73"/>
      <c r="P30" s="69"/>
      <c r="Q30" s="69"/>
      <c r="R30" s="69"/>
      <c r="S30" s="69"/>
      <c r="T30" s="69"/>
      <c r="U30" s="69"/>
      <c r="V30" s="69"/>
    </row>
    <row r="31" spans="1:22" x14ac:dyDescent="0.2">
      <c r="A31" s="73"/>
      <c r="B31" s="102"/>
      <c r="C31" s="92" t="s">
        <v>40</v>
      </c>
      <c r="D31" s="87"/>
      <c r="E31" s="96">
        <v>587.80000000000007</v>
      </c>
      <c r="F31" s="76">
        <v>494.20000000000005</v>
      </c>
      <c r="G31" s="76">
        <v>370.90000000000003</v>
      </c>
      <c r="H31" s="76">
        <v>396</v>
      </c>
      <c r="I31" s="76">
        <v>469.90000000000003</v>
      </c>
      <c r="J31" s="85">
        <v>496.1</v>
      </c>
      <c r="K31" s="73"/>
      <c r="L31" s="77">
        <v>-3.3352951885469606E-2</v>
      </c>
      <c r="M31" s="77">
        <v>-0.15600544402858119</v>
      </c>
      <c r="N31" s="103">
        <v>5.575654394552032E-2</v>
      </c>
      <c r="O31" s="73"/>
      <c r="P31" s="69"/>
      <c r="Q31" s="69"/>
      <c r="R31" s="69"/>
      <c r="S31" s="69"/>
      <c r="T31" s="69"/>
      <c r="U31" s="69"/>
      <c r="V31" s="69"/>
    </row>
    <row r="32" spans="1:22" x14ac:dyDescent="0.2">
      <c r="A32" s="73"/>
      <c r="B32" s="102"/>
      <c r="C32" s="92" t="s">
        <v>49</v>
      </c>
      <c r="D32" s="87"/>
      <c r="E32" s="96">
        <v>1997.9</v>
      </c>
      <c r="F32" s="76">
        <v>1579.8000000000002</v>
      </c>
      <c r="G32" s="76">
        <v>1542.7000000000003</v>
      </c>
      <c r="H32" s="76">
        <v>1669.2</v>
      </c>
      <c r="I32" s="76">
        <v>1473.3000000000002</v>
      </c>
      <c r="J32" s="85">
        <v>2374.7000000000003</v>
      </c>
      <c r="K32" s="73"/>
      <c r="L32" s="77">
        <v>3.5158853889456276E-2</v>
      </c>
      <c r="M32" s="77">
        <v>0.18859802792932578</v>
      </c>
      <c r="N32" s="103">
        <v>0.61182379691848232</v>
      </c>
      <c r="O32" s="73"/>
      <c r="P32" s="69"/>
      <c r="Q32" s="69"/>
      <c r="R32" s="69"/>
      <c r="S32" s="69"/>
      <c r="T32" s="69"/>
      <c r="U32" s="69"/>
      <c r="V32" s="69"/>
    </row>
    <row r="33" spans="1:22" x14ac:dyDescent="0.2">
      <c r="A33" s="73"/>
      <c r="B33" s="102"/>
      <c r="C33" s="92" t="s">
        <v>50</v>
      </c>
      <c r="D33" s="87"/>
      <c r="E33" s="96">
        <v>10814.4</v>
      </c>
      <c r="F33" s="76">
        <v>11554.199999999999</v>
      </c>
      <c r="G33" s="76">
        <v>12079.3</v>
      </c>
      <c r="H33" s="76">
        <v>11779.4</v>
      </c>
      <c r="I33" s="76">
        <v>11522.199999999999</v>
      </c>
      <c r="J33" s="85">
        <v>12096</v>
      </c>
      <c r="K33" s="73"/>
      <c r="L33" s="77">
        <v>2.2651994755021665E-2</v>
      </c>
      <c r="M33" s="77">
        <v>0.118508655126498</v>
      </c>
      <c r="N33" s="103">
        <v>4.9799517453264164E-2</v>
      </c>
      <c r="O33" s="73"/>
      <c r="P33" s="69"/>
      <c r="Q33" s="69"/>
      <c r="R33" s="69"/>
      <c r="S33" s="69"/>
      <c r="T33" s="69"/>
      <c r="U33" s="69"/>
      <c r="V33" s="69"/>
    </row>
    <row r="34" spans="1:22" x14ac:dyDescent="0.2">
      <c r="A34" s="73"/>
      <c r="B34" s="104" t="s">
        <v>838</v>
      </c>
      <c r="C34" s="93"/>
      <c r="D34" s="89"/>
      <c r="E34" s="97">
        <v>31624.699999999997</v>
      </c>
      <c r="F34" s="78">
        <v>33224.400000000001</v>
      </c>
      <c r="G34" s="78">
        <v>35551.199999999997</v>
      </c>
      <c r="H34" s="78">
        <v>34682.5</v>
      </c>
      <c r="I34" s="78">
        <v>34231.800000000003</v>
      </c>
      <c r="J34" s="86">
        <v>37215.299999999996</v>
      </c>
      <c r="K34" s="73"/>
      <c r="L34" s="79">
        <v>3.3092055872138815E-2</v>
      </c>
      <c r="M34" s="79">
        <v>0.17677954257273587</v>
      </c>
      <c r="N34" s="105">
        <v>8.7155802499430113E-2</v>
      </c>
      <c r="O34" s="73"/>
      <c r="P34" s="69"/>
      <c r="Q34" s="69"/>
      <c r="R34" s="69"/>
      <c r="S34" s="69"/>
      <c r="T34" s="69"/>
      <c r="U34" s="69"/>
      <c r="V34" s="69"/>
    </row>
    <row r="35" spans="1:22" x14ac:dyDescent="0.2">
      <c r="A35" s="73"/>
      <c r="B35" s="106"/>
      <c r="C35" s="91"/>
      <c r="D35" s="87"/>
      <c r="E35" s="95"/>
      <c r="F35" s="74"/>
      <c r="G35" s="74"/>
      <c r="H35" s="74"/>
      <c r="I35" s="74"/>
      <c r="J35" s="84"/>
      <c r="K35" s="73"/>
      <c r="L35" s="75"/>
      <c r="M35" s="75"/>
      <c r="N35" s="101"/>
      <c r="O35" s="73"/>
      <c r="P35" s="69"/>
      <c r="Q35" s="69"/>
      <c r="R35" s="69"/>
      <c r="S35" s="69"/>
      <c r="T35" s="69"/>
      <c r="U35" s="69"/>
      <c r="V35" s="69"/>
    </row>
    <row r="36" spans="1:22" x14ac:dyDescent="0.2">
      <c r="A36" s="73"/>
      <c r="B36" s="100" t="s">
        <v>56</v>
      </c>
      <c r="C36" s="91" t="s">
        <v>12</v>
      </c>
      <c r="D36" s="87"/>
      <c r="E36" s="140">
        <v>7152.2</v>
      </c>
      <c r="F36" s="74">
        <v>7895.0999999999995</v>
      </c>
      <c r="G36" s="74">
        <v>8168.1</v>
      </c>
      <c r="H36" s="74">
        <v>8459.9</v>
      </c>
      <c r="I36" s="74">
        <v>9672.6</v>
      </c>
      <c r="J36" s="84">
        <v>9935.7000000000007</v>
      </c>
      <c r="K36" s="73"/>
      <c r="L36" s="75">
        <v>6.7952075028686609E-2</v>
      </c>
      <c r="M36" s="75">
        <v>0.3891809513156792</v>
      </c>
      <c r="N36" s="101">
        <v>2.7200545871844284E-2</v>
      </c>
      <c r="O36" s="73"/>
      <c r="P36" s="69"/>
      <c r="Q36" s="69"/>
      <c r="R36" s="69"/>
      <c r="S36" s="69"/>
      <c r="T36" s="69"/>
      <c r="U36" s="69"/>
      <c r="V36" s="69"/>
    </row>
    <row r="37" spans="1:22" x14ac:dyDescent="0.2">
      <c r="A37" s="73"/>
      <c r="B37" s="102"/>
      <c r="C37" s="92" t="s">
        <v>15</v>
      </c>
      <c r="D37" s="87"/>
      <c r="E37" s="96">
        <v>20278.2</v>
      </c>
      <c r="F37" s="76">
        <v>22285.4</v>
      </c>
      <c r="G37" s="76">
        <v>24050.2</v>
      </c>
      <c r="H37" s="76">
        <v>24324</v>
      </c>
      <c r="I37" s="76">
        <v>25657.299999999996</v>
      </c>
      <c r="J37" s="85">
        <v>28788.3</v>
      </c>
      <c r="K37" s="73"/>
      <c r="L37" s="77">
        <v>7.2598841459454277E-2</v>
      </c>
      <c r="M37" s="77">
        <v>0.41966742610290853</v>
      </c>
      <c r="N37" s="103">
        <v>0.12203154657738757</v>
      </c>
      <c r="O37" s="73"/>
      <c r="P37" s="69"/>
      <c r="Q37" s="69"/>
      <c r="R37" s="69"/>
      <c r="S37" s="69"/>
      <c r="T37" s="69"/>
      <c r="U37" s="69"/>
      <c r="V37" s="69"/>
    </row>
    <row r="38" spans="1:22" x14ac:dyDescent="0.2">
      <c r="A38" s="73"/>
      <c r="B38" s="102"/>
      <c r="C38" s="92" t="s">
        <v>17</v>
      </c>
      <c r="D38" s="87"/>
      <c r="E38" s="96">
        <v>24454</v>
      </c>
      <c r="F38" s="76">
        <v>27744.999999999996</v>
      </c>
      <c r="G38" s="76">
        <v>29096.799999999996</v>
      </c>
      <c r="H38" s="76">
        <v>30969.599999999999</v>
      </c>
      <c r="I38" s="76">
        <v>33099</v>
      </c>
      <c r="J38" s="85">
        <v>35370.9</v>
      </c>
      <c r="K38" s="73"/>
      <c r="L38" s="77">
        <v>7.6612060300235152E-2</v>
      </c>
      <c r="M38" s="77">
        <v>0.44642594258608015</v>
      </c>
      <c r="N38" s="103">
        <v>6.8639535937641716E-2</v>
      </c>
      <c r="O38" s="73"/>
      <c r="P38" s="69"/>
      <c r="Q38" s="69"/>
      <c r="R38" s="69"/>
      <c r="S38" s="69"/>
      <c r="T38" s="69"/>
      <c r="U38" s="69"/>
      <c r="V38" s="69"/>
    </row>
    <row r="39" spans="1:22" x14ac:dyDescent="0.2">
      <c r="A39" s="73"/>
      <c r="B39" s="102"/>
      <c r="C39" s="92" t="s">
        <v>18</v>
      </c>
      <c r="D39" s="87"/>
      <c r="E39" s="96">
        <v>27166.6</v>
      </c>
      <c r="F39" s="76">
        <v>29151.1</v>
      </c>
      <c r="G39" s="76">
        <v>30688.2</v>
      </c>
      <c r="H39" s="76">
        <v>31234.2</v>
      </c>
      <c r="I39" s="76">
        <v>33616.1</v>
      </c>
      <c r="J39" s="85">
        <v>36233.699999999997</v>
      </c>
      <c r="K39" s="73"/>
      <c r="L39" s="77">
        <v>5.929147993892947E-2</v>
      </c>
      <c r="M39" s="77">
        <v>0.33375910124932817</v>
      </c>
      <c r="N39" s="103">
        <v>7.7867450418103168E-2</v>
      </c>
      <c r="O39" s="73"/>
      <c r="P39" s="69"/>
      <c r="Q39" s="69"/>
      <c r="R39" s="69"/>
      <c r="S39" s="69"/>
      <c r="T39" s="69"/>
      <c r="U39" s="69"/>
      <c r="V39" s="69"/>
    </row>
    <row r="40" spans="1:22" x14ac:dyDescent="0.2">
      <c r="A40" s="73"/>
      <c r="B40" s="102"/>
      <c r="C40" s="92" t="s">
        <v>45</v>
      </c>
      <c r="D40" s="87"/>
      <c r="E40" s="96">
        <v>9682.4</v>
      </c>
      <c r="F40" s="76">
        <v>10365.9</v>
      </c>
      <c r="G40" s="76">
        <v>10985.2</v>
      </c>
      <c r="H40" s="76">
        <v>11473.300000000001</v>
      </c>
      <c r="I40" s="76">
        <v>11549.800000000001</v>
      </c>
      <c r="J40" s="85">
        <v>13025.399999999998</v>
      </c>
      <c r="K40" s="73"/>
      <c r="L40" s="77">
        <v>6.1112937734025596E-2</v>
      </c>
      <c r="M40" s="77">
        <v>0.34526563661901988</v>
      </c>
      <c r="N40" s="103">
        <v>0.1277597880482777</v>
      </c>
      <c r="O40" s="73"/>
      <c r="P40" s="69"/>
      <c r="Q40" s="69"/>
      <c r="R40" s="69"/>
      <c r="S40" s="69"/>
      <c r="T40" s="69"/>
      <c r="U40" s="69"/>
      <c r="V40" s="69"/>
    </row>
    <row r="41" spans="1:22" x14ac:dyDescent="0.2">
      <c r="A41" s="73"/>
      <c r="B41" s="104" t="s">
        <v>839</v>
      </c>
      <c r="C41" s="93"/>
      <c r="D41" s="89"/>
      <c r="E41" s="97">
        <v>88733.4</v>
      </c>
      <c r="F41" s="78">
        <v>97442.5</v>
      </c>
      <c r="G41" s="78">
        <v>102988.5</v>
      </c>
      <c r="H41" s="78">
        <v>106461</v>
      </c>
      <c r="I41" s="78">
        <v>113594.8</v>
      </c>
      <c r="J41" s="86">
        <v>123353.99999999999</v>
      </c>
      <c r="K41" s="73"/>
      <c r="L41" s="79">
        <v>6.8103216336960815E-2</v>
      </c>
      <c r="M41" s="79">
        <v>0.39016424480522538</v>
      </c>
      <c r="N41" s="105">
        <v>8.5912383313320628E-2</v>
      </c>
      <c r="O41" s="73"/>
      <c r="P41" s="69"/>
      <c r="Q41" s="69"/>
      <c r="R41" s="69"/>
      <c r="S41" s="69"/>
      <c r="T41" s="69"/>
      <c r="U41" s="69"/>
      <c r="V41" s="69"/>
    </row>
    <row r="42" spans="1:22" x14ac:dyDescent="0.2">
      <c r="A42" s="73"/>
      <c r="B42" s="106"/>
      <c r="C42" s="91"/>
      <c r="D42" s="87"/>
      <c r="E42" s="95"/>
      <c r="F42" s="74"/>
      <c r="G42" s="74"/>
      <c r="H42" s="74"/>
      <c r="I42" s="74"/>
      <c r="J42" s="84"/>
      <c r="K42" s="73"/>
      <c r="L42" s="75"/>
      <c r="M42" s="75"/>
      <c r="N42" s="101"/>
      <c r="O42" s="73"/>
      <c r="P42" s="69"/>
      <c r="Q42" s="69"/>
      <c r="R42" s="69"/>
      <c r="S42" s="69"/>
      <c r="T42" s="69"/>
      <c r="U42" s="69"/>
      <c r="V42" s="69"/>
    </row>
    <row r="43" spans="1:22" x14ac:dyDescent="0.2">
      <c r="A43" s="73"/>
      <c r="B43" s="100" t="s">
        <v>57</v>
      </c>
      <c r="C43" s="91" t="s">
        <v>23</v>
      </c>
      <c r="D43" s="87"/>
      <c r="E43" s="140">
        <v>1377.3999999999999</v>
      </c>
      <c r="F43" s="74">
        <v>1486.3</v>
      </c>
      <c r="G43" s="74">
        <v>1427.7</v>
      </c>
      <c r="H43" s="74">
        <v>1441.5</v>
      </c>
      <c r="I43" s="74">
        <v>1377.9</v>
      </c>
      <c r="J43" s="84">
        <v>1470.5</v>
      </c>
      <c r="K43" s="73"/>
      <c r="L43" s="75">
        <v>1.3166893046787642E-2</v>
      </c>
      <c r="M43" s="75">
        <v>6.7591113692464067E-2</v>
      </c>
      <c r="N43" s="101">
        <v>6.7203715799404762E-2</v>
      </c>
      <c r="O43" s="73"/>
      <c r="P43" s="69"/>
      <c r="Q43" s="69"/>
      <c r="R43" s="69"/>
      <c r="S43" s="69"/>
      <c r="T43" s="69"/>
      <c r="U43" s="69"/>
      <c r="V43" s="69"/>
    </row>
    <row r="44" spans="1:22" x14ac:dyDescent="0.2">
      <c r="A44" s="73"/>
      <c r="B44" s="102"/>
      <c r="C44" s="92" t="s">
        <v>25</v>
      </c>
      <c r="D44" s="87"/>
      <c r="E44" s="96">
        <v>1911.8000000000002</v>
      </c>
      <c r="F44" s="76">
        <v>2049.8000000000002</v>
      </c>
      <c r="G44" s="76">
        <v>1977.8</v>
      </c>
      <c r="H44" s="76">
        <v>2443.6999999999998</v>
      </c>
      <c r="I44" s="76">
        <v>2488.9</v>
      </c>
      <c r="J44" s="85">
        <v>1912.5</v>
      </c>
      <c r="K44" s="73"/>
      <c r="L44" s="77">
        <v>7.3218694563559339E-5</v>
      </c>
      <c r="M44" s="77">
        <v>3.6614708651527827E-4</v>
      </c>
      <c r="N44" s="103">
        <v>-0.23158825183816145</v>
      </c>
      <c r="O44" s="73"/>
      <c r="P44" s="69"/>
      <c r="Q44" s="69"/>
      <c r="R44" s="69"/>
      <c r="S44" s="69"/>
      <c r="T44" s="69"/>
      <c r="U44" s="69"/>
      <c r="V44" s="69"/>
    </row>
    <row r="45" spans="1:22" x14ac:dyDescent="0.2">
      <c r="A45" s="73"/>
      <c r="B45" s="102"/>
      <c r="C45" s="92" t="s">
        <v>35</v>
      </c>
      <c r="D45" s="87"/>
      <c r="E45" s="96">
        <v>273.2</v>
      </c>
      <c r="F45" s="76">
        <v>232.3</v>
      </c>
      <c r="G45" s="76">
        <v>307.20000000000005</v>
      </c>
      <c r="H45" s="76">
        <v>562.79999999999995</v>
      </c>
      <c r="I45" s="76">
        <v>555.6</v>
      </c>
      <c r="J45" s="85">
        <v>632.29999999999995</v>
      </c>
      <c r="K45" s="73"/>
      <c r="L45" s="77">
        <v>0.18273785551966748</v>
      </c>
      <c r="M45" s="77">
        <v>1.3144216691068813</v>
      </c>
      <c r="N45" s="103">
        <v>0.1380489560835132</v>
      </c>
      <c r="O45" s="73"/>
      <c r="P45" s="69"/>
      <c r="Q45" s="69"/>
      <c r="R45" s="69"/>
      <c r="S45" s="69"/>
      <c r="T45" s="69"/>
      <c r="U45" s="69"/>
      <c r="V45" s="69"/>
    </row>
    <row r="46" spans="1:22" x14ac:dyDescent="0.2">
      <c r="A46" s="73"/>
      <c r="B46" s="102"/>
      <c r="C46" s="92" t="s">
        <v>39</v>
      </c>
      <c r="D46" s="87"/>
      <c r="E46" s="96">
        <v>842.99999999999989</v>
      </c>
      <c r="F46" s="76">
        <v>823.5</v>
      </c>
      <c r="G46" s="76">
        <v>769.7</v>
      </c>
      <c r="H46" s="76">
        <v>887.9</v>
      </c>
      <c r="I46" s="76">
        <v>922.4</v>
      </c>
      <c r="J46" s="85">
        <v>1025.5</v>
      </c>
      <c r="K46" s="73"/>
      <c r="L46" s="77">
        <v>3.9971931557562845E-2</v>
      </c>
      <c r="M46" s="77">
        <v>0.2164887307236063</v>
      </c>
      <c r="N46" s="103">
        <v>0.11177363399826534</v>
      </c>
      <c r="O46" s="73"/>
      <c r="P46" s="69"/>
      <c r="Q46" s="69"/>
      <c r="R46" s="69"/>
      <c r="S46" s="69"/>
      <c r="T46" s="69"/>
      <c r="U46" s="69"/>
      <c r="V46" s="69"/>
    </row>
    <row r="47" spans="1:22" x14ac:dyDescent="0.2">
      <c r="A47" s="73"/>
      <c r="B47" s="102"/>
      <c r="C47" s="92" t="s">
        <v>43</v>
      </c>
      <c r="D47" s="87"/>
      <c r="E47" s="96">
        <v>6779.8</v>
      </c>
      <c r="F47" s="76">
        <v>7055.2</v>
      </c>
      <c r="G47" s="76">
        <v>6955.9</v>
      </c>
      <c r="H47" s="76">
        <v>7643</v>
      </c>
      <c r="I47" s="76">
        <v>7240.3</v>
      </c>
      <c r="J47" s="85">
        <v>7694.7000000000007</v>
      </c>
      <c r="K47" s="73"/>
      <c r="L47" s="77">
        <v>2.5640028156893147E-2</v>
      </c>
      <c r="M47" s="77">
        <v>0.1349449836278358</v>
      </c>
      <c r="N47" s="103">
        <v>6.2759830393768201E-2</v>
      </c>
      <c r="O47" s="73"/>
      <c r="P47" s="69"/>
      <c r="Q47" s="69"/>
      <c r="R47" s="69"/>
      <c r="S47" s="69"/>
      <c r="T47" s="69"/>
      <c r="U47" s="69"/>
      <c r="V47" s="69"/>
    </row>
    <row r="48" spans="1:22" x14ac:dyDescent="0.2">
      <c r="A48" s="73"/>
      <c r="B48" s="104" t="s">
        <v>840</v>
      </c>
      <c r="C48" s="93"/>
      <c r="D48" s="89"/>
      <c r="E48" s="97">
        <v>11185.2</v>
      </c>
      <c r="F48" s="78">
        <v>11647.1</v>
      </c>
      <c r="G48" s="78">
        <v>11438.3</v>
      </c>
      <c r="H48" s="78">
        <v>12978.9</v>
      </c>
      <c r="I48" s="78">
        <v>12585.1</v>
      </c>
      <c r="J48" s="86">
        <v>12735.5</v>
      </c>
      <c r="K48" s="73"/>
      <c r="L48" s="79">
        <v>2.6300284350161185E-2</v>
      </c>
      <c r="M48" s="79">
        <v>0.13860279655258734</v>
      </c>
      <c r="N48" s="105">
        <v>1.1950640042589944E-2</v>
      </c>
      <c r="O48" s="73"/>
      <c r="P48" s="69"/>
      <c r="Q48" s="69"/>
      <c r="R48" s="69"/>
      <c r="S48" s="69"/>
      <c r="T48" s="69"/>
      <c r="U48" s="69"/>
      <c r="V48" s="69"/>
    </row>
    <row r="49" spans="1:22" x14ac:dyDescent="0.2">
      <c r="A49" s="73"/>
      <c r="B49" s="106"/>
      <c r="C49" s="91"/>
      <c r="D49" s="87"/>
      <c r="E49" s="95"/>
      <c r="F49" s="74"/>
      <c r="G49" s="74"/>
      <c r="H49" s="74"/>
      <c r="I49" s="74"/>
      <c r="J49" s="84"/>
      <c r="K49" s="73"/>
      <c r="L49" s="75"/>
      <c r="M49" s="75"/>
      <c r="N49" s="101"/>
      <c r="O49" s="73"/>
      <c r="P49" s="69"/>
      <c r="Q49" s="69"/>
      <c r="R49" s="69"/>
      <c r="S49" s="69"/>
      <c r="T49" s="69"/>
      <c r="U49" s="69"/>
      <c r="V49" s="69"/>
    </row>
    <row r="50" spans="1:22" x14ac:dyDescent="0.2">
      <c r="A50" s="73"/>
      <c r="B50" s="100" t="s">
        <v>37</v>
      </c>
      <c r="C50" s="91" t="s">
        <v>37</v>
      </c>
      <c r="D50" s="87"/>
      <c r="E50" s="140">
        <v>808.59999999999991</v>
      </c>
      <c r="F50" s="74">
        <v>765.2</v>
      </c>
      <c r="G50" s="74">
        <v>988.3</v>
      </c>
      <c r="H50" s="74">
        <v>1036.8</v>
      </c>
      <c r="I50" s="74">
        <v>1948.6000000000001</v>
      </c>
      <c r="J50" s="84">
        <v>3281.8</v>
      </c>
      <c r="K50" s="73"/>
      <c r="L50" s="75">
        <v>0.32335290398460281</v>
      </c>
      <c r="M50" s="75">
        <v>3.058619836754886</v>
      </c>
      <c r="N50" s="101">
        <v>0.68418351637072772</v>
      </c>
      <c r="O50" s="73"/>
      <c r="P50" s="69"/>
      <c r="Q50" s="69"/>
      <c r="R50" s="69"/>
      <c r="S50" s="69"/>
      <c r="T50" s="69"/>
      <c r="U50" s="69"/>
      <c r="V50" s="69"/>
    </row>
    <row r="51" spans="1:22" x14ac:dyDescent="0.2">
      <c r="A51" s="73"/>
      <c r="B51" s="104" t="s">
        <v>841</v>
      </c>
      <c r="C51" s="93"/>
      <c r="D51" s="89"/>
      <c r="E51" s="97">
        <v>808.59999999999991</v>
      </c>
      <c r="F51" s="78">
        <v>765.2</v>
      </c>
      <c r="G51" s="78">
        <v>988.3</v>
      </c>
      <c r="H51" s="78">
        <v>1036.8</v>
      </c>
      <c r="I51" s="78">
        <v>1948.6000000000001</v>
      </c>
      <c r="J51" s="86">
        <v>3281.8</v>
      </c>
      <c r="K51" s="73"/>
      <c r="L51" s="79">
        <v>0.32335290398460281</v>
      </c>
      <c r="M51" s="79">
        <v>3.058619836754886</v>
      </c>
      <c r="N51" s="105">
        <v>0.68418351637072772</v>
      </c>
      <c r="O51" s="73"/>
      <c r="P51" s="69"/>
      <c r="Q51" s="69"/>
      <c r="R51" s="69"/>
      <c r="S51" s="69"/>
      <c r="T51" s="69"/>
      <c r="U51" s="69"/>
      <c r="V51" s="69"/>
    </row>
    <row r="52" spans="1:22" x14ac:dyDescent="0.2">
      <c r="A52" s="73"/>
      <c r="B52" s="106"/>
      <c r="C52" s="91"/>
      <c r="D52" s="87"/>
      <c r="E52" s="95"/>
      <c r="F52" s="74"/>
      <c r="G52" s="74"/>
      <c r="H52" s="74"/>
      <c r="I52" s="74"/>
      <c r="J52" s="84"/>
      <c r="K52" s="73"/>
      <c r="L52" s="75"/>
      <c r="M52" s="75"/>
      <c r="N52" s="101"/>
      <c r="O52" s="73"/>
      <c r="P52" s="69"/>
      <c r="Q52" s="69"/>
      <c r="R52" s="69"/>
      <c r="S52" s="69"/>
      <c r="T52" s="69"/>
      <c r="U52" s="69"/>
      <c r="V52" s="69"/>
    </row>
    <row r="53" spans="1:22" x14ac:dyDescent="0.2">
      <c r="A53" s="73"/>
      <c r="B53" s="100" t="s">
        <v>58</v>
      </c>
      <c r="C53" s="91" t="s">
        <v>9</v>
      </c>
      <c r="D53" s="87"/>
      <c r="E53" s="140">
        <v>39235.5</v>
      </c>
      <c r="F53" s="74">
        <v>41568.600000000006</v>
      </c>
      <c r="G53" s="74">
        <v>43323.600000000006</v>
      </c>
      <c r="H53" s="74">
        <v>43723.599999999991</v>
      </c>
      <c r="I53" s="74">
        <v>43555.3</v>
      </c>
      <c r="J53" s="84">
        <v>48372.9</v>
      </c>
      <c r="K53" s="73"/>
      <c r="L53" s="75">
        <v>4.2760535969699864E-2</v>
      </c>
      <c r="M53" s="75">
        <v>0.23288603433115429</v>
      </c>
      <c r="N53" s="101">
        <v>0.11060881224558194</v>
      </c>
      <c r="O53" s="73"/>
      <c r="P53" s="69"/>
      <c r="Q53" s="69"/>
      <c r="R53" s="69"/>
      <c r="S53" s="69"/>
      <c r="T53" s="69"/>
      <c r="U53" s="69"/>
      <c r="V53" s="69"/>
    </row>
    <row r="54" spans="1:22" x14ac:dyDescent="0.2">
      <c r="A54" s="73"/>
      <c r="B54" s="102"/>
      <c r="C54" s="92" t="s">
        <v>10</v>
      </c>
      <c r="D54" s="87"/>
      <c r="E54" s="96">
        <v>3585.9</v>
      </c>
      <c r="F54" s="76">
        <v>3821.6</v>
      </c>
      <c r="G54" s="76">
        <v>2862.4999999999995</v>
      </c>
      <c r="H54" s="76">
        <v>2755.7</v>
      </c>
      <c r="I54" s="76">
        <v>2758.5</v>
      </c>
      <c r="J54" s="85">
        <v>3222.1000000000004</v>
      </c>
      <c r="K54" s="73"/>
      <c r="L54" s="77">
        <v>-2.11679791315591E-2</v>
      </c>
      <c r="M54" s="77">
        <v>-0.10145291279734503</v>
      </c>
      <c r="N54" s="103">
        <v>0.16806235272793191</v>
      </c>
      <c r="O54" s="73"/>
      <c r="P54" s="69"/>
      <c r="Q54" s="69"/>
      <c r="R54" s="69"/>
      <c r="S54" s="69"/>
      <c r="T54" s="69"/>
      <c r="U54" s="69"/>
      <c r="V54" s="69"/>
    </row>
    <row r="55" spans="1:22" x14ac:dyDescent="0.2">
      <c r="A55" s="73"/>
      <c r="B55" s="102"/>
      <c r="C55" s="92" t="s">
        <v>19</v>
      </c>
      <c r="D55" s="87"/>
      <c r="E55" s="96">
        <v>5020.9000000000005</v>
      </c>
      <c r="F55" s="76">
        <v>5048.6000000000004</v>
      </c>
      <c r="G55" s="76">
        <v>5635.2</v>
      </c>
      <c r="H55" s="76">
        <v>5731.3</v>
      </c>
      <c r="I55" s="76">
        <v>6035.9000000000005</v>
      </c>
      <c r="J55" s="85">
        <v>6501.0999999999995</v>
      </c>
      <c r="K55" s="73"/>
      <c r="L55" s="77">
        <v>5.3030753754410132E-2</v>
      </c>
      <c r="M55" s="77">
        <v>0.2948077037981236</v>
      </c>
      <c r="N55" s="103">
        <v>7.707218476117883E-2</v>
      </c>
      <c r="O55" s="73"/>
      <c r="P55" s="69"/>
      <c r="Q55" s="69"/>
      <c r="R55" s="69"/>
      <c r="S55" s="69"/>
      <c r="T55" s="69"/>
      <c r="U55" s="69"/>
      <c r="V55" s="69"/>
    </row>
    <row r="56" spans="1:22" x14ac:dyDescent="0.2">
      <c r="A56" s="73"/>
      <c r="B56" s="102"/>
      <c r="C56" s="92" t="s">
        <v>32</v>
      </c>
      <c r="D56" s="87"/>
      <c r="E56" s="96">
        <v>912.4</v>
      </c>
      <c r="F56" s="76">
        <v>755.9</v>
      </c>
      <c r="G56" s="76">
        <v>725.89999999999986</v>
      </c>
      <c r="H56" s="76">
        <v>779.3</v>
      </c>
      <c r="I56" s="76">
        <v>787.09999999999991</v>
      </c>
      <c r="J56" s="85">
        <v>655.30000000000007</v>
      </c>
      <c r="K56" s="73"/>
      <c r="L56" s="77">
        <v>-6.4053599786085824E-2</v>
      </c>
      <c r="M56" s="77">
        <v>-0.28178430512932917</v>
      </c>
      <c r="N56" s="103">
        <v>-0.16745013340109238</v>
      </c>
      <c r="O56" s="73"/>
      <c r="P56" s="69"/>
      <c r="Q56" s="69"/>
      <c r="R56" s="69"/>
      <c r="S56" s="69"/>
      <c r="T56" s="69"/>
      <c r="U56" s="69"/>
      <c r="V56" s="69"/>
    </row>
    <row r="57" spans="1:22" x14ac:dyDescent="0.2">
      <c r="A57" s="73"/>
      <c r="B57" s="102"/>
      <c r="C57" s="92" t="s">
        <v>36</v>
      </c>
      <c r="D57" s="87"/>
      <c r="E57" s="96">
        <v>2708.2000000000003</v>
      </c>
      <c r="F57" s="76">
        <v>3070.4</v>
      </c>
      <c r="G57" s="76">
        <v>3506.2999999999997</v>
      </c>
      <c r="H57" s="76">
        <v>3554.5</v>
      </c>
      <c r="I57" s="76">
        <v>3668.7000000000003</v>
      </c>
      <c r="J57" s="85">
        <v>3654.8</v>
      </c>
      <c r="K57" s="73"/>
      <c r="L57" s="77">
        <v>6.1784977491994297E-2</v>
      </c>
      <c r="M57" s="77">
        <v>0.34953105383649641</v>
      </c>
      <c r="N57" s="103">
        <v>-3.7888080246408773E-3</v>
      </c>
      <c r="O57" s="73"/>
      <c r="P57" s="69"/>
      <c r="Q57" s="69"/>
      <c r="R57" s="69"/>
      <c r="S57" s="69"/>
      <c r="T57" s="69"/>
      <c r="U57" s="69"/>
      <c r="V57" s="69"/>
    </row>
    <row r="58" spans="1:22" x14ac:dyDescent="0.2">
      <c r="A58" s="73"/>
      <c r="B58" s="102"/>
      <c r="C58" s="92" t="s">
        <v>51</v>
      </c>
      <c r="D58" s="87"/>
      <c r="E58" s="96">
        <v>759.19999999999993</v>
      </c>
      <c r="F58" s="76">
        <v>849.6</v>
      </c>
      <c r="G58" s="76">
        <v>820.1</v>
      </c>
      <c r="H58" s="76">
        <v>872.30000000000007</v>
      </c>
      <c r="I58" s="76">
        <v>1031.7</v>
      </c>
      <c r="J58" s="85">
        <v>1268.5999999999999</v>
      </c>
      <c r="K58" s="73"/>
      <c r="L58" s="77">
        <v>0.10813762664045834</v>
      </c>
      <c r="M58" s="77">
        <v>0.6709694415173868</v>
      </c>
      <c r="N58" s="103">
        <v>0.22962101386061828</v>
      </c>
      <c r="O58" s="73"/>
      <c r="P58" s="69"/>
      <c r="Q58" s="69"/>
      <c r="R58" s="69"/>
      <c r="S58" s="69"/>
      <c r="T58" s="69"/>
      <c r="U58" s="69"/>
      <c r="V58" s="69"/>
    </row>
    <row r="59" spans="1:22" x14ac:dyDescent="0.2">
      <c r="A59" s="73"/>
      <c r="B59" s="104" t="s">
        <v>842</v>
      </c>
      <c r="C59" s="93"/>
      <c r="D59" s="89"/>
      <c r="E59" s="97">
        <v>52222.1</v>
      </c>
      <c r="F59" s="78">
        <v>55114.700000000004</v>
      </c>
      <c r="G59" s="78">
        <v>56873.600000000006</v>
      </c>
      <c r="H59" s="78">
        <v>57416.7</v>
      </c>
      <c r="I59" s="78">
        <v>57837.2</v>
      </c>
      <c r="J59" s="86">
        <v>63674.8</v>
      </c>
      <c r="K59" s="73"/>
      <c r="L59" s="79">
        <v>4.0453442560834496E-2</v>
      </c>
      <c r="M59" s="79">
        <v>0.21930753454954899</v>
      </c>
      <c r="N59" s="105">
        <v>0.10093158036696126</v>
      </c>
      <c r="O59" s="73"/>
      <c r="P59" s="69"/>
      <c r="Q59" s="69"/>
      <c r="R59" s="69"/>
      <c r="S59" s="69"/>
      <c r="T59" s="69"/>
      <c r="U59" s="69"/>
      <c r="V59" s="69"/>
    </row>
    <row r="60" spans="1:22" x14ac:dyDescent="0.2">
      <c r="A60" s="73"/>
      <c r="B60" s="106"/>
      <c r="C60" s="91"/>
      <c r="D60" s="87"/>
      <c r="E60" s="95"/>
      <c r="F60" s="74"/>
      <c r="G60" s="74"/>
      <c r="H60" s="74"/>
      <c r="I60" s="74"/>
      <c r="J60" s="84"/>
      <c r="K60" s="73"/>
      <c r="L60" s="75"/>
      <c r="M60" s="75"/>
      <c r="N60" s="101"/>
      <c r="O60" s="73"/>
      <c r="P60" s="69"/>
      <c r="Q60" s="69"/>
      <c r="R60" s="69"/>
      <c r="S60" s="69"/>
      <c r="T60" s="69"/>
      <c r="U60" s="69"/>
      <c r="V60" s="69"/>
    </row>
    <row r="61" spans="1:22" x14ac:dyDescent="0.2">
      <c r="A61" s="73"/>
      <c r="B61" s="100" t="s">
        <v>59</v>
      </c>
      <c r="C61" s="91" t="s">
        <v>13</v>
      </c>
      <c r="D61" s="87"/>
      <c r="E61" s="140">
        <v>49870.5</v>
      </c>
      <c r="F61" s="74">
        <v>53610.6</v>
      </c>
      <c r="G61" s="74">
        <v>54734.899999999994</v>
      </c>
      <c r="H61" s="74">
        <v>57499.4</v>
      </c>
      <c r="I61" s="74">
        <v>57602.400000000001</v>
      </c>
      <c r="J61" s="84">
        <v>64077.100000000006</v>
      </c>
      <c r="K61" s="73"/>
      <c r="L61" s="75">
        <v>5.1409326635277086E-2</v>
      </c>
      <c r="M61" s="75">
        <v>0.28486981281519141</v>
      </c>
      <c r="N61" s="101">
        <v>0.11240330264016785</v>
      </c>
      <c r="O61" s="73"/>
      <c r="P61" s="69"/>
      <c r="Q61" s="69"/>
      <c r="R61" s="69"/>
      <c r="S61" s="69"/>
      <c r="T61" s="69"/>
      <c r="U61" s="69"/>
      <c r="V61" s="69"/>
    </row>
    <row r="62" spans="1:22" x14ac:dyDescent="0.2">
      <c r="A62" s="73"/>
      <c r="B62" s="102"/>
      <c r="C62" s="92" t="s">
        <v>24</v>
      </c>
      <c r="D62" s="87"/>
      <c r="E62" s="96">
        <v>3660.2999999999997</v>
      </c>
      <c r="F62" s="76">
        <v>3869</v>
      </c>
      <c r="G62" s="76">
        <v>4136.2</v>
      </c>
      <c r="H62" s="76">
        <v>4086.8999999999996</v>
      </c>
      <c r="I62" s="76">
        <v>4542.3999999999996</v>
      </c>
      <c r="J62" s="85">
        <v>5344.6</v>
      </c>
      <c r="K62" s="73"/>
      <c r="L62" s="77">
        <v>7.8647906976926807E-2</v>
      </c>
      <c r="M62" s="77">
        <v>0.46015353932737768</v>
      </c>
      <c r="N62" s="103">
        <v>0.1766026769989435</v>
      </c>
      <c r="O62" s="73"/>
      <c r="P62" s="69"/>
      <c r="Q62" s="69"/>
      <c r="R62" s="69"/>
      <c r="S62" s="69"/>
      <c r="T62" s="69"/>
      <c r="U62" s="69"/>
      <c r="V62" s="69"/>
    </row>
    <row r="63" spans="1:22" x14ac:dyDescent="0.2">
      <c r="A63" s="73"/>
      <c r="B63" s="102"/>
      <c r="C63" s="92" t="s">
        <v>28</v>
      </c>
      <c r="D63" s="87"/>
      <c r="E63" s="96">
        <v>34266.300000000003</v>
      </c>
      <c r="F63" s="76">
        <v>37320.9</v>
      </c>
      <c r="G63" s="76">
        <v>40443.9</v>
      </c>
      <c r="H63" s="76">
        <v>43759.7</v>
      </c>
      <c r="I63" s="76">
        <v>47375.8</v>
      </c>
      <c r="J63" s="85">
        <v>49917.099999999991</v>
      </c>
      <c r="K63" s="73"/>
      <c r="L63" s="77">
        <v>7.814314700835312E-2</v>
      </c>
      <c r="M63" s="77">
        <v>0.45674029585919662</v>
      </c>
      <c r="N63" s="103">
        <v>5.3641310542513088E-2</v>
      </c>
      <c r="O63" s="73"/>
      <c r="P63" s="69"/>
      <c r="Q63" s="69"/>
      <c r="R63" s="69"/>
      <c r="S63" s="69"/>
      <c r="T63" s="69"/>
      <c r="U63" s="69"/>
      <c r="V63" s="69"/>
    </row>
    <row r="64" spans="1:22" x14ac:dyDescent="0.2">
      <c r="A64" s="73"/>
      <c r="B64" s="102"/>
      <c r="C64" s="92" t="s">
        <v>29</v>
      </c>
      <c r="D64" s="87"/>
      <c r="E64" s="96">
        <v>114322.5</v>
      </c>
      <c r="F64" s="76">
        <v>126514.4</v>
      </c>
      <c r="G64" s="76">
        <v>130611</v>
      </c>
      <c r="H64" s="76">
        <v>133988.6</v>
      </c>
      <c r="I64" s="76">
        <v>143706.6</v>
      </c>
      <c r="J64" s="85">
        <v>151420.4</v>
      </c>
      <c r="K64" s="73"/>
      <c r="L64" s="77">
        <v>5.7816982958764473E-2</v>
      </c>
      <c r="M64" s="77">
        <v>0.32450217586214425</v>
      </c>
      <c r="N64" s="103">
        <v>5.3677423305540595E-2</v>
      </c>
      <c r="O64" s="73"/>
      <c r="P64" s="69"/>
      <c r="Q64" s="69"/>
      <c r="R64" s="69"/>
      <c r="S64" s="69"/>
      <c r="T64" s="69"/>
      <c r="U64" s="69"/>
      <c r="V64" s="69"/>
    </row>
    <row r="65" spans="1:22" x14ac:dyDescent="0.2">
      <c r="A65" s="73"/>
      <c r="B65" s="102"/>
      <c r="C65" s="92" t="s">
        <v>47</v>
      </c>
      <c r="D65" s="87"/>
      <c r="E65" s="96">
        <v>3792.9</v>
      </c>
      <c r="F65" s="76">
        <v>4018.3</v>
      </c>
      <c r="G65" s="76">
        <v>4560.2</v>
      </c>
      <c r="H65" s="76">
        <v>4139.6000000000004</v>
      </c>
      <c r="I65" s="76">
        <v>4380.7</v>
      </c>
      <c r="J65" s="85">
        <v>5089.5</v>
      </c>
      <c r="K65" s="73"/>
      <c r="L65" s="77">
        <v>6.0573435972763656E-2</v>
      </c>
      <c r="M65" s="77">
        <v>0.34184924464130351</v>
      </c>
      <c r="N65" s="103">
        <v>0.16180062547081531</v>
      </c>
      <c r="O65" s="73"/>
      <c r="P65" s="69"/>
      <c r="Q65" s="69"/>
      <c r="R65" s="69"/>
      <c r="S65" s="69"/>
      <c r="T65" s="69"/>
      <c r="U65" s="69"/>
      <c r="V65" s="69"/>
    </row>
    <row r="66" spans="1:22" x14ac:dyDescent="0.2">
      <c r="A66" s="73"/>
      <c r="B66" s="104" t="s">
        <v>843</v>
      </c>
      <c r="C66" s="93"/>
      <c r="D66" s="89"/>
      <c r="E66" s="97">
        <v>205912.5</v>
      </c>
      <c r="F66" s="78">
        <v>225333.19999999998</v>
      </c>
      <c r="G66" s="78">
        <v>234486.2</v>
      </c>
      <c r="H66" s="78">
        <v>243474.2</v>
      </c>
      <c r="I66" s="78">
        <v>257607.90000000002</v>
      </c>
      <c r="J66" s="86">
        <v>275848.7</v>
      </c>
      <c r="K66" s="73"/>
      <c r="L66" s="79">
        <v>6.0224036675272874E-2</v>
      </c>
      <c r="M66" s="79">
        <v>0.33964038122989137</v>
      </c>
      <c r="N66" s="105">
        <v>7.0808387475694623E-2</v>
      </c>
      <c r="O66" s="73"/>
      <c r="P66" s="69"/>
      <c r="Q66" s="69"/>
      <c r="R66" s="69"/>
      <c r="S66" s="69"/>
      <c r="T66" s="69"/>
      <c r="U66" s="69"/>
      <c r="V66" s="69"/>
    </row>
    <row r="67" spans="1:22" ht="15.75" thickBot="1" x14ac:dyDescent="0.25">
      <c r="A67" s="73"/>
      <c r="B67" s="106"/>
      <c r="C67" s="91"/>
      <c r="D67" s="87"/>
      <c r="E67" s="95"/>
      <c r="F67" s="74"/>
      <c r="G67" s="74"/>
      <c r="H67" s="74"/>
      <c r="I67" s="74"/>
      <c r="J67" s="84"/>
      <c r="K67" s="73"/>
      <c r="L67" s="75"/>
      <c r="M67" s="75"/>
      <c r="N67" s="101"/>
      <c r="O67" s="73"/>
      <c r="P67" s="69"/>
      <c r="Q67" s="69"/>
      <c r="R67" s="69"/>
      <c r="S67" s="69"/>
      <c r="T67" s="69"/>
      <c r="U67" s="69"/>
      <c r="V67" s="69"/>
    </row>
    <row r="68" spans="1:22" ht="15.75" thickBot="1" x14ac:dyDescent="0.25">
      <c r="A68" s="73"/>
      <c r="B68" s="80" t="s">
        <v>845</v>
      </c>
      <c r="C68" s="107"/>
      <c r="D68" s="108"/>
      <c r="E68" s="109">
        <v>685802.80000000016</v>
      </c>
      <c r="F68" s="81">
        <v>737477.70000000007</v>
      </c>
      <c r="G68" s="81">
        <v>776739</v>
      </c>
      <c r="H68" s="81">
        <v>813728.50000000023</v>
      </c>
      <c r="I68" s="81">
        <v>860103</v>
      </c>
      <c r="J68" s="110">
        <v>944474</v>
      </c>
      <c r="K68" s="111"/>
      <c r="L68" s="112">
        <v>6.6100508754823206E-2</v>
      </c>
      <c r="M68" s="112">
        <v>0.37718014566286362</v>
      </c>
      <c r="N68" s="113">
        <v>9.8094065478204318E-2</v>
      </c>
      <c r="O68" s="73"/>
      <c r="P68" s="69"/>
      <c r="Q68" s="69"/>
      <c r="R68" s="69"/>
      <c r="S68" s="69"/>
      <c r="T68" s="69"/>
      <c r="U68" s="69"/>
      <c r="V68" s="69"/>
    </row>
    <row r="69" spans="1:22" x14ac:dyDescent="0.2">
      <c r="A69" s="69"/>
      <c r="B69" s="73"/>
      <c r="C69" s="73"/>
      <c r="D69" s="87"/>
      <c r="E69" s="73"/>
      <c r="F69" s="73"/>
      <c r="G69" s="73"/>
      <c r="H69" s="73"/>
      <c r="I69" s="73"/>
      <c r="J69" s="73"/>
      <c r="K69" s="73"/>
      <c r="L69" s="73"/>
      <c r="M69" s="73"/>
      <c r="N69" s="73"/>
      <c r="O69" s="69"/>
      <c r="P69" s="69"/>
      <c r="Q69" s="69"/>
      <c r="R69" s="69"/>
      <c r="S69" s="69"/>
      <c r="T69" s="69"/>
      <c r="U69" s="69"/>
      <c r="V69" s="69"/>
    </row>
    <row r="70" spans="1:22" x14ac:dyDescent="0.2">
      <c r="A70" s="69"/>
      <c r="B70" s="130" t="s">
        <v>874</v>
      </c>
      <c r="C70" s="73"/>
      <c r="D70" s="87"/>
      <c r="E70" s="73"/>
      <c r="F70" s="69"/>
      <c r="G70" s="69"/>
      <c r="H70" s="69"/>
      <c r="I70" s="69"/>
      <c r="J70" s="69"/>
      <c r="K70" s="69"/>
      <c r="M70" s="69"/>
      <c r="N70" s="69"/>
      <c r="O70" s="69"/>
      <c r="P70" s="69"/>
      <c r="Q70" s="69"/>
      <c r="R70" s="69"/>
      <c r="S70" s="69"/>
      <c r="T70" s="69"/>
      <c r="U70" s="69"/>
      <c r="V70" s="69"/>
    </row>
    <row r="71" spans="1:22" x14ac:dyDescent="0.2">
      <c r="A71" s="69"/>
      <c r="B71" s="69"/>
      <c r="C71" s="73"/>
      <c r="D71" s="87"/>
      <c r="E71" s="73"/>
      <c r="F71" s="69"/>
      <c r="G71" s="69"/>
      <c r="H71" s="69"/>
      <c r="I71" s="69"/>
      <c r="J71" s="69"/>
      <c r="K71" s="69"/>
      <c r="M71" s="69"/>
      <c r="N71" s="69"/>
      <c r="O71" s="69"/>
      <c r="P71" s="69"/>
      <c r="Q71" s="69"/>
      <c r="R71" s="69"/>
      <c r="S71" s="69"/>
      <c r="T71" s="69"/>
      <c r="U71" s="69"/>
      <c r="V71" s="69"/>
    </row>
    <row r="72" spans="1:22" x14ac:dyDescent="0.2">
      <c r="A72" s="69"/>
      <c r="B72" s="69"/>
      <c r="C72" s="73"/>
      <c r="D72" s="87"/>
      <c r="E72" s="73"/>
      <c r="F72" s="69"/>
      <c r="G72" s="69"/>
      <c r="H72" s="69"/>
      <c r="I72" s="69"/>
      <c r="J72" s="69"/>
      <c r="K72" s="69"/>
      <c r="M72" s="69"/>
      <c r="N72" s="69"/>
      <c r="O72" s="69"/>
      <c r="P72" s="69"/>
      <c r="Q72" s="69"/>
      <c r="R72" s="69"/>
      <c r="S72" s="69"/>
      <c r="T72" s="69"/>
      <c r="U72" s="69"/>
      <c r="V72" s="69"/>
    </row>
    <row r="73" spans="1:22" x14ac:dyDescent="0.2">
      <c r="A73" s="69"/>
      <c r="B73" s="69"/>
      <c r="C73" s="73"/>
      <c r="D73" s="87"/>
      <c r="E73" s="73"/>
      <c r="F73" s="69"/>
      <c r="G73" s="69"/>
      <c r="H73" s="69"/>
      <c r="I73" s="69"/>
      <c r="J73" s="69"/>
      <c r="K73" s="69"/>
      <c r="M73" s="69"/>
      <c r="N73" s="69"/>
      <c r="O73" s="69"/>
      <c r="P73" s="69"/>
      <c r="Q73" s="69"/>
      <c r="R73" s="69"/>
      <c r="S73" s="69"/>
      <c r="T73" s="69"/>
      <c r="U73" s="69"/>
      <c r="V73" s="69"/>
    </row>
    <row r="74" spans="1:22" x14ac:dyDescent="0.2">
      <c r="A74" s="69"/>
      <c r="B74" s="69"/>
      <c r="C74" s="73"/>
      <c r="D74" s="87"/>
      <c r="E74" s="73"/>
      <c r="F74" s="69"/>
      <c r="G74" s="69"/>
      <c r="H74" s="69"/>
      <c r="I74" s="69"/>
      <c r="J74" s="69"/>
      <c r="K74" s="69"/>
      <c r="M74" s="69"/>
      <c r="N74" s="69"/>
      <c r="O74" s="69"/>
      <c r="P74" s="69"/>
      <c r="Q74" s="69"/>
      <c r="R74" s="69"/>
      <c r="S74" s="69"/>
      <c r="T74" s="69"/>
      <c r="U74" s="69"/>
      <c r="V74" s="69"/>
    </row>
    <row r="75" spans="1:22" x14ac:dyDescent="0.2">
      <c r="A75" s="69"/>
      <c r="B75" s="69"/>
      <c r="C75" s="73"/>
      <c r="D75" s="87"/>
      <c r="E75" s="73"/>
      <c r="F75" s="69"/>
      <c r="G75" s="69"/>
      <c r="H75" s="69"/>
      <c r="I75" s="69"/>
      <c r="J75" s="69"/>
      <c r="K75" s="69"/>
      <c r="M75" s="69"/>
      <c r="N75" s="69"/>
      <c r="O75" s="69"/>
      <c r="P75" s="69"/>
      <c r="Q75" s="69"/>
      <c r="R75" s="69"/>
      <c r="S75" s="69"/>
      <c r="T75" s="69"/>
      <c r="U75" s="69"/>
      <c r="V75" s="69"/>
    </row>
    <row r="76" spans="1:22" x14ac:dyDescent="0.2">
      <c r="A76" s="69"/>
      <c r="B76" s="69"/>
      <c r="C76" s="73"/>
      <c r="D76" s="87"/>
      <c r="E76" s="73"/>
      <c r="F76" s="69"/>
      <c r="G76" s="69"/>
      <c r="H76" s="69"/>
      <c r="I76" s="69"/>
      <c r="J76" s="69"/>
      <c r="K76" s="69"/>
      <c r="M76" s="69"/>
      <c r="N76" s="69"/>
      <c r="O76" s="69"/>
      <c r="P76" s="69"/>
      <c r="Q76" s="69"/>
      <c r="R76" s="69"/>
      <c r="S76" s="69"/>
      <c r="T76" s="69"/>
      <c r="U76" s="69"/>
      <c r="V76" s="69"/>
    </row>
    <row r="77" spans="1:22" x14ac:dyDescent="0.2">
      <c r="A77" s="69"/>
      <c r="B77" s="69"/>
      <c r="C77" s="73"/>
      <c r="D77" s="87"/>
      <c r="E77" s="73"/>
      <c r="F77" s="69"/>
      <c r="G77" s="69"/>
      <c r="H77" s="69"/>
      <c r="I77" s="69"/>
      <c r="J77" s="69"/>
      <c r="K77" s="69"/>
      <c r="M77" s="69"/>
      <c r="N77" s="69"/>
      <c r="O77" s="69"/>
      <c r="P77" s="69"/>
      <c r="Q77" s="69"/>
      <c r="R77" s="69"/>
      <c r="S77" s="69"/>
      <c r="T77" s="69"/>
      <c r="U77" s="69"/>
      <c r="V77" s="69"/>
    </row>
    <row r="78" spans="1:22" x14ac:dyDescent="0.2">
      <c r="A78" s="69"/>
      <c r="B78" s="69"/>
      <c r="C78" s="73"/>
      <c r="D78" s="87"/>
      <c r="E78" s="73"/>
      <c r="F78" s="69"/>
      <c r="G78" s="69"/>
      <c r="H78" s="69"/>
      <c r="I78" s="69"/>
      <c r="J78" s="69"/>
      <c r="K78" s="69"/>
      <c r="M78" s="69"/>
      <c r="N78" s="69"/>
      <c r="O78" s="69"/>
      <c r="P78" s="69"/>
      <c r="Q78" s="69"/>
      <c r="R78" s="69"/>
      <c r="S78" s="69"/>
      <c r="T78" s="69"/>
      <c r="U78" s="69"/>
      <c r="V78" s="69"/>
    </row>
    <row r="79" spans="1:22" x14ac:dyDescent="0.2">
      <c r="A79" s="69"/>
      <c r="B79" s="69"/>
      <c r="C79" s="73"/>
      <c r="D79" s="87"/>
      <c r="E79" s="73"/>
      <c r="F79" s="69"/>
      <c r="G79" s="69"/>
      <c r="H79" s="69"/>
      <c r="I79" s="69"/>
      <c r="J79" s="69"/>
      <c r="K79" s="69"/>
      <c r="M79" s="69"/>
      <c r="N79" s="69"/>
      <c r="O79" s="69"/>
      <c r="P79" s="69"/>
      <c r="Q79" s="69"/>
      <c r="R79" s="69"/>
      <c r="S79" s="69"/>
      <c r="T79" s="69"/>
      <c r="U79" s="69"/>
      <c r="V79" s="69"/>
    </row>
    <row r="80" spans="1:22" x14ac:dyDescent="0.2">
      <c r="A80" s="69"/>
      <c r="B80" s="69"/>
      <c r="C80" s="73"/>
      <c r="D80" s="87"/>
      <c r="E80" s="73"/>
      <c r="F80" s="69"/>
      <c r="G80" s="69"/>
      <c r="H80" s="69"/>
      <c r="I80" s="69"/>
      <c r="J80" s="69"/>
      <c r="K80" s="69"/>
      <c r="M80" s="69"/>
      <c r="N80" s="69"/>
      <c r="O80" s="69"/>
      <c r="P80" s="69"/>
      <c r="Q80" s="69"/>
      <c r="R80" s="69"/>
      <c r="S80" s="69"/>
      <c r="T80" s="69"/>
      <c r="U80" s="69"/>
      <c r="V80" s="69"/>
    </row>
    <row r="81" spans="1:22" x14ac:dyDescent="0.2">
      <c r="A81" s="69"/>
      <c r="B81" s="69"/>
      <c r="C81" s="73"/>
      <c r="D81" s="87"/>
      <c r="E81" s="73"/>
      <c r="F81" s="69"/>
      <c r="G81" s="69"/>
      <c r="H81" s="69"/>
      <c r="I81" s="69"/>
      <c r="J81" s="69"/>
      <c r="K81" s="69"/>
      <c r="M81" s="69"/>
      <c r="N81" s="69"/>
      <c r="O81" s="69"/>
      <c r="P81" s="69"/>
      <c r="Q81" s="69"/>
      <c r="R81" s="69"/>
      <c r="S81" s="69"/>
      <c r="T81" s="69"/>
      <c r="U81" s="69"/>
      <c r="V81" s="69"/>
    </row>
    <row r="82" spans="1:22" x14ac:dyDescent="0.2">
      <c r="A82" s="69"/>
      <c r="B82" s="69"/>
      <c r="C82" s="73"/>
      <c r="D82" s="87"/>
      <c r="E82" s="73"/>
      <c r="F82" s="69"/>
      <c r="G82" s="69"/>
      <c r="H82" s="69"/>
      <c r="I82" s="69"/>
      <c r="J82" s="69"/>
      <c r="K82" s="69"/>
      <c r="M82" s="69"/>
      <c r="N82" s="69"/>
      <c r="O82" s="69"/>
      <c r="P82" s="69"/>
      <c r="Q82" s="69"/>
      <c r="R82" s="69"/>
      <c r="S82" s="69"/>
      <c r="T82" s="69"/>
      <c r="U82" s="69"/>
      <c r="V82" s="69"/>
    </row>
    <row r="83" spans="1:22" x14ac:dyDescent="0.2">
      <c r="A83" s="69"/>
      <c r="B83" s="69"/>
      <c r="C83" s="73"/>
      <c r="D83" s="87"/>
      <c r="E83" s="73"/>
      <c r="F83" s="69"/>
      <c r="G83" s="69"/>
      <c r="H83" s="69"/>
      <c r="I83" s="69"/>
      <c r="J83" s="69"/>
      <c r="K83" s="69"/>
      <c r="M83" s="69"/>
      <c r="N83" s="69"/>
      <c r="O83" s="69"/>
      <c r="P83" s="69"/>
      <c r="Q83" s="69"/>
      <c r="R83" s="69"/>
      <c r="S83" s="69"/>
      <c r="T83" s="69"/>
      <c r="U83" s="69"/>
      <c r="V83" s="69"/>
    </row>
    <row r="84" spans="1:22" x14ac:dyDescent="0.2">
      <c r="A84" s="69"/>
      <c r="B84" s="69"/>
      <c r="C84" s="73"/>
      <c r="D84" s="87"/>
      <c r="E84" s="73"/>
      <c r="F84" s="69"/>
      <c r="G84" s="69"/>
      <c r="H84" s="69"/>
      <c r="I84" s="69"/>
      <c r="J84" s="69"/>
      <c r="K84" s="69"/>
      <c r="M84" s="69"/>
      <c r="N84" s="69"/>
      <c r="O84" s="69"/>
      <c r="P84" s="69"/>
      <c r="Q84" s="69"/>
      <c r="R84" s="69"/>
      <c r="S84" s="69"/>
      <c r="T84" s="69"/>
      <c r="U84" s="69"/>
      <c r="V84" s="69"/>
    </row>
    <row r="85" spans="1:22" x14ac:dyDescent="0.2">
      <c r="A85" s="69"/>
      <c r="B85" s="69"/>
      <c r="C85" s="73"/>
      <c r="D85" s="87"/>
      <c r="E85" s="73"/>
      <c r="F85" s="69"/>
      <c r="G85" s="69"/>
      <c r="H85" s="69"/>
      <c r="I85" s="69"/>
      <c r="J85" s="69"/>
      <c r="K85" s="69"/>
      <c r="M85" s="69"/>
      <c r="N85" s="69"/>
      <c r="O85" s="69"/>
      <c r="P85" s="69"/>
      <c r="Q85" s="69"/>
      <c r="R85" s="69"/>
      <c r="S85" s="69"/>
      <c r="T85" s="69"/>
      <c r="U85" s="69"/>
      <c r="V85" s="69"/>
    </row>
    <row r="86" spans="1:22" x14ac:dyDescent="0.2">
      <c r="A86" s="69"/>
      <c r="B86" s="69"/>
      <c r="C86" s="73"/>
      <c r="D86" s="87"/>
      <c r="E86" s="73"/>
      <c r="F86" s="69"/>
      <c r="G86" s="69"/>
      <c r="H86" s="69"/>
      <c r="I86" s="69"/>
      <c r="J86" s="69"/>
      <c r="K86" s="69"/>
      <c r="M86" s="69"/>
      <c r="N86" s="69"/>
      <c r="O86" s="69"/>
      <c r="P86" s="69"/>
      <c r="Q86" s="69"/>
      <c r="R86" s="69"/>
      <c r="S86" s="69"/>
      <c r="T86" s="69"/>
      <c r="U86" s="69"/>
      <c r="V86" s="69"/>
    </row>
    <row r="87" spans="1:22" x14ac:dyDescent="0.2">
      <c r="A87" s="69"/>
      <c r="B87" s="69"/>
      <c r="C87" s="73"/>
      <c r="D87" s="87"/>
      <c r="E87" s="73"/>
      <c r="F87" s="69"/>
      <c r="G87" s="69"/>
      <c r="H87" s="69"/>
      <c r="I87" s="69"/>
      <c r="J87" s="69"/>
      <c r="K87" s="69"/>
      <c r="M87" s="69"/>
      <c r="N87" s="69"/>
      <c r="O87" s="69"/>
      <c r="P87" s="69"/>
      <c r="Q87" s="69"/>
      <c r="R87" s="69"/>
      <c r="S87" s="69"/>
      <c r="T87" s="69"/>
      <c r="U87" s="69"/>
      <c r="V87" s="69"/>
    </row>
    <row r="88" spans="1:22" x14ac:dyDescent="0.2">
      <c r="A88" s="69"/>
      <c r="B88" s="69"/>
      <c r="C88" s="73"/>
      <c r="D88" s="87"/>
      <c r="E88" s="73"/>
      <c r="F88" s="69"/>
      <c r="G88" s="69"/>
      <c r="H88" s="69"/>
      <c r="I88" s="69"/>
      <c r="J88" s="69"/>
      <c r="K88" s="69"/>
      <c r="M88" s="69"/>
      <c r="N88" s="69"/>
      <c r="O88" s="69"/>
      <c r="P88" s="69"/>
      <c r="Q88" s="69"/>
      <c r="R88" s="69"/>
      <c r="S88" s="69"/>
      <c r="T88" s="69"/>
      <c r="U88" s="69"/>
      <c r="V88" s="69"/>
    </row>
    <row r="89" spans="1:22" x14ac:dyDescent="0.2">
      <c r="A89" s="69"/>
      <c r="B89" s="69"/>
      <c r="C89" s="73"/>
      <c r="D89" s="87"/>
      <c r="E89" s="73"/>
      <c r="F89" s="69"/>
      <c r="G89" s="69"/>
      <c r="H89" s="69"/>
      <c r="I89" s="69"/>
      <c r="J89" s="69"/>
      <c r="K89" s="69"/>
      <c r="M89" s="69"/>
      <c r="N89" s="69"/>
      <c r="O89" s="69"/>
      <c r="P89" s="69"/>
      <c r="Q89" s="69"/>
      <c r="R89" s="69"/>
      <c r="S89" s="69"/>
      <c r="T89" s="69"/>
      <c r="U89" s="69"/>
      <c r="V89" s="69"/>
    </row>
    <row r="90" spans="1:22" x14ac:dyDescent="0.2">
      <c r="A90" s="69"/>
      <c r="B90" s="69"/>
      <c r="C90" s="73"/>
      <c r="D90" s="87"/>
      <c r="E90" s="73"/>
      <c r="F90" s="69"/>
      <c r="G90" s="69"/>
      <c r="H90" s="69"/>
      <c r="I90" s="69"/>
      <c r="J90" s="69"/>
      <c r="K90" s="69"/>
      <c r="M90" s="69"/>
      <c r="N90" s="69"/>
      <c r="O90" s="69"/>
      <c r="P90" s="69"/>
      <c r="Q90" s="69"/>
      <c r="R90" s="69"/>
      <c r="S90" s="69"/>
      <c r="T90" s="69"/>
      <c r="U90" s="69"/>
      <c r="V90" s="69"/>
    </row>
    <row r="91" spans="1:22" x14ac:dyDescent="0.2">
      <c r="A91" s="69"/>
      <c r="B91" s="69"/>
      <c r="C91" s="73"/>
      <c r="D91" s="87"/>
      <c r="E91" s="73"/>
      <c r="F91" s="69"/>
      <c r="G91" s="69"/>
      <c r="H91" s="69"/>
      <c r="I91" s="69"/>
      <c r="J91" s="69"/>
      <c r="K91" s="69"/>
      <c r="M91" s="69"/>
      <c r="N91" s="69"/>
      <c r="O91" s="69"/>
      <c r="P91" s="69"/>
      <c r="Q91" s="69"/>
      <c r="R91" s="69"/>
      <c r="S91" s="69"/>
      <c r="T91" s="69"/>
      <c r="U91" s="69"/>
      <c r="V91" s="69"/>
    </row>
    <row r="92" spans="1:22" x14ac:dyDescent="0.2">
      <c r="A92" s="69"/>
      <c r="B92" s="69"/>
      <c r="C92" s="73"/>
      <c r="D92" s="87"/>
      <c r="E92" s="73"/>
      <c r="F92" s="69"/>
      <c r="G92" s="69"/>
      <c r="H92" s="69"/>
      <c r="I92" s="69"/>
      <c r="J92" s="69"/>
      <c r="K92" s="69"/>
      <c r="M92" s="69"/>
      <c r="N92" s="69"/>
      <c r="O92" s="69"/>
      <c r="P92" s="69"/>
      <c r="Q92" s="69"/>
      <c r="R92" s="69"/>
      <c r="S92" s="69"/>
      <c r="T92" s="69"/>
      <c r="U92" s="69"/>
      <c r="V92" s="69"/>
    </row>
    <row r="93" spans="1:22" x14ac:dyDescent="0.2">
      <c r="A93" s="69"/>
      <c r="B93" s="69"/>
      <c r="C93" s="73"/>
      <c r="D93" s="87"/>
      <c r="E93" s="73"/>
      <c r="F93" s="69"/>
      <c r="G93" s="69"/>
      <c r="H93" s="69"/>
      <c r="I93" s="69"/>
      <c r="J93" s="69"/>
      <c r="K93" s="69"/>
      <c r="M93" s="69"/>
      <c r="N93" s="69"/>
      <c r="O93" s="69"/>
      <c r="P93" s="69"/>
      <c r="Q93" s="69"/>
      <c r="R93" s="69"/>
      <c r="S93" s="69"/>
      <c r="T93" s="69"/>
      <c r="U93" s="69"/>
      <c r="V93" s="69"/>
    </row>
    <row r="94" spans="1:22" x14ac:dyDescent="0.2">
      <c r="A94" s="69"/>
      <c r="B94" s="69"/>
      <c r="C94" s="73"/>
      <c r="D94" s="87"/>
      <c r="E94" s="73"/>
      <c r="F94" s="69"/>
      <c r="G94" s="69"/>
      <c r="H94" s="69"/>
      <c r="I94" s="69"/>
      <c r="J94" s="69"/>
      <c r="K94" s="69"/>
      <c r="M94" s="69"/>
      <c r="N94" s="69"/>
      <c r="O94" s="69"/>
      <c r="P94" s="69"/>
      <c r="Q94" s="69"/>
      <c r="R94" s="69"/>
      <c r="S94" s="69"/>
      <c r="T94" s="69"/>
      <c r="U94" s="69"/>
      <c r="V94" s="69"/>
    </row>
    <row r="95" spans="1:22" x14ac:dyDescent="0.2">
      <c r="A95" s="69"/>
      <c r="B95" s="69"/>
      <c r="C95" s="73"/>
      <c r="D95" s="87"/>
      <c r="E95" s="73"/>
      <c r="F95" s="69"/>
      <c r="G95" s="69"/>
      <c r="H95" s="69"/>
      <c r="I95" s="69"/>
      <c r="J95" s="69"/>
      <c r="K95" s="69"/>
      <c r="M95" s="69"/>
      <c r="N95" s="69"/>
      <c r="O95" s="69"/>
      <c r="P95" s="69"/>
      <c r="Q95" s="69"/>
      <c r="R95" s="69"/>
      <c r="S95" s="69"/>
      <c r="T95" s="69"/>
      <c r="U95" s="69"/>
      <c r="V95" s="69"/>
    </row>
    <row r="96" spans="1:22" x14ac:dyDescent="0.2">
      <c r="A96" s="69"/>
      <c r="B96" s="69"/>
      <c r="C96" s="73"/>
      <c r="D96" s="87"/>
      <c r="E96" s="73"/>
      <c r="F96" s="69"/>
      <c r="G96" s="69"/>
      <c r="H96" s="69"/>
      <c r="I96" s="69"/>
      <c r="J96" s="69"/>
      <c r="K96" s="69"/>
      <c r="M96" s="69"/>
      <c r="N96" s="69"/>
      <c r="O96" s="69"/>
      <c r="P96" s="69"/>
      <c r="Q96" s="69"/>
      <c r="R96" s="69"/>
      <c r="S96" s="69"/>
      <c r="T96" s="69"/>
      <c r="U96" s="69"/>
      <c r="V96" s="69"/>
    </row>
    <row r="97" spans="1:22" x14ac:dyDescent="0.2">
      <c r="A97" s="69"/>
      <c r="B97" s="69"/>
      <c r="C97" s="73"/>
      <c r="D97" s="87"/>
      <c r="E97" s="73"/>
      <c r="F97" s="69"/>
      <c r="G97" s="69"/>
      <c r="H97" s="69"/>
      <c r="I97" s="69"/>
      <c r="J97" s="69"/>
      <c r="K97" s="69"/>
      <c r="M97" s="69"/>
      <c r="N97" s="69"/>
      <c r="O97" s="69"/>
      <c r="P97" s="69"/>
      <c r="Q97" s="69"/>
      <c r="R97" s="69"/>
      <c r="S97" s="69"/>
      <c r="T97" s="69"/>
      <c r="U97" s="69"/>
      <c r="V97" s="69"/>
    </row>
    <row r="98" spans="1:22" x14ac:dyDescent="0.2">
      <c r="A98" s="69"/>
      <c r="B98" s="69"/>
      <c r="C98" s="73"/>
      <c r="D98" s="87"/>
      <c r="E98" s="73"/>
      <c r="F98" s="69"/>
      <c r="G98" s="69"/>
      <c r="H98" s="69"/>
      <c r="I98" s="69"/>
      <c r="J98" s="69"/>
      <c r="K98" s="69"/>
      <c r="M98" s="69"/>
      <c r="N98" s="69"/>
      <c r="O98" s="69"/>
      <c r="P98" s="69"/>
      <c r="Q98" s="69"/>
      <c r="R98" s="69"/>
      <c r="S98" s="69"/>
      <c r="T98" s="69"/>
      <c r="U98" s="69"/>
      <c r="V98" s="69"/>
    </row>
    <row r="99" spans="1:22" x14ac:dyDescent="0.2">
      <c r="A99" s="69"/>
      <c r="B99" s="69"/>
      <c r="C99" s="73"/>
      <c r="D99" s="87"/>
      <c r="E99" s="73"/>
      <c r="F99" s="69"/>
      <c r="G99" s="69"/>
      <c r="H99" s="69"/>
      <c r="I99" s="69"/>
      <c r="J99" s="69"/>
      <c r="K99" s="69"/>
      <c r="M99" s="69"/>
      <c r="N99" s="69"/>
      <c r="O99" s="69"/>
      <c r="P99" s="69"/>
      <c r="Q99" s="69"/>
      <c r="R99" s="69"/>
      <c r="S99" s="69"/>
      <c r="T99" s="69"/>
      <c r="U99" s="69"/>
      <c r="V99" s="69"/>
    </row>
    <row r="100" spans="1:22" x14ac:dyDescent="0.2">
      <c r="A100" s="69"/>
      <c r="B100" s="69"/>
      <c r="C100" s="73"/>
      <c r="D100" s="87"/>
      <c r="E100" s="73"/>
      <c r="F100" s="69"/>
      <c r="G100" s="69"/>
      <c r="H100" s="69"/>
      <c r="I100" s="69"/>
      <c r="J100" s="69"/>
      <c r="K100" s="69"/>
      <c r="M100" s="69"/>
      <c r="N100" s="69"/>
      <c r="O100" s="69"/>
      <c r="P100" s="69"/>
      <c r="Q100" s="69"/>
      <c r="R100" s="69"/>
      <c r="S100" s="69"/>
      <c r="T100" s="69"/>
      <c r="U100" s="69"/>
      <c r="V100" s="69"/>
    </row>
    <row r="101" spans="1:22" x14ac:dyDescent="0.2">
      <c r="A101" s="69"/>
      <c r="B101" s="69"/>
      <c r="C101" s="73"/>
      <c r="D101" s="87"/>
      <c r="E101" s="73"/>
      <c r="F101" s="69"/>
      <c r="G101" s="69"/>
      <c r="H101" s="69"/>
      <c r="I101" s="69"/>
      <c r="J101" s="69"/>
      <c r="K101" s="69"/>
      <c r="M101" s="69"/>
      <c r="N101" s="69"/>
      <c r="O101" s="69"/>
      <c r="P101" s="69"/>
      <c r="Q101" s="69"/>
      <c r="R101" s="69"/>
      <c r="S101" s="69"/>
      <c r="T101" s="69"/>
      <c r="U101" s="69"/>
      <c r="V101" s="69"/>
    </row>
    <row r="102" spans="1:22" x14ac:dyDescent="0.2">
      <c r="A102" s="69"/>
      <c r="B102" s="69"/>
      <c r="C102" s="73"/>
      <c r="D102" s="87"/>
      <c r="E102" s="73"/>
      <c r="F102" s="69"/>
      <c r="G102" s="69"/>
      <c r="H102" s="69"/>
      <c r="I102" s="69"/>
      <c r="J102" s="69"/>
      <c r="K102" s="69"/>
      <c r="M102" s="69"/>
      <c r="N102" s="69"/>
      <c r="O102" s="69"/>
      <c r="P102" s="69"/>
      <c r="Q102" s="69"/>
      <c r="R102" s="69"/>
      <c r="S102" s="69"/>
      <c r="T102" s="69"/>
      <c r="U102" s="69"/>
      <c r="V102" s="69"/>
    </row>
    <row r="103" spans="1:22" x14ac:dyDescent="0.2">
      <c r="A103" s="69"/>
      <c r="B103" s="69"/>
      <c r="C103" s="73"/>
      <c r="D103" s="87"/>
      <c r="E103" s="73"/>
      <c r="F103" s="69"/>
      <c r="G103" s="69"/>
      <c r="H103" s="69"/>
      <c r="I103" s="69"/>
      <c r="J103" s="69"/>
      <c r="K103" s="69"/>
      <c r="M103" s="69"/>
      <c r="N103" s="69"/>
      <c r="O103" s="69"/>
      <c r="P103" s="69"/>
      <c r="Q103" s="69"/>
      <c r="R103" s="69"/>
      <c r="S103" s="69"/>
      <c r="T103" s="69"/>
      <c r="U103" s="69"/>
      <c r="V103" s="69"/>
    </row>
    <row r="104" spans="1:22" x14ac:dyDescent="0.2">
      <c r="A104" s="69"/>
      <c r="B104" s="69"/>
      <c r="C104" s="73"/>
      <c r="D104" s="87"/>
      <c r="E104" s="73"/>
      <c r="F104" s="69"/>
      <c r="G104" s="69"/>
      <c r="H104" s="69"/>
      <c r="I104" s="69"/>
      <c r="J104" s="69"/>
      <c r="K104" s="69"/>
      <c r="M104" s="69"/>
      <c r="N104" s="69"/>
      <c r="O104" s="69"/>
      <c r="P104" s="69"/>
      <c r="Q104" s="69"/>
      <c r="R104" s="69"/>
      <c r="S104" s="69"/>
      <c r="T104" s="69"/>
      <c r="U104" s="69"/>
      <c r="V104" s="69"/>
    </row>
    <row r="105" spans="1:22" x14ac:dyDescent="0.2">
      <c r="A105" s="69"/>
      <c r="B105" s="69"/>
      <c r="C105" s="73"/>
      <c r="D105" s="87"/>
      <c r="E105" s="73"/>
      <c r="F105" s="69"/>
      <c r="G105" s="69"/>
      <c r="H105" s="69"/>
      <c r="I105" s="69"/>
      <c r="J105" s="69"/>
      <c r="K105" s="69"/>
      <c r="M105" s="69"/>
      <c r="N105" s="69"/>
      <c r="O105" s="69"/>
      <c r="P105" s="69"/>
      <c r="Q105" s="69"/>
      <c r="R105" s="69"/>
      <c r="S105" s="69"/>
      <c r="T105" s="69"/>
      <c r="U105" s="69"/>
      <c r="V105" s="69"/>
    </row>
    <row r="106" spans="1:22" x14ac:dyDescent="0.2">
      <c r="A106" s="69"/>
      <c r="B106" s="69"/>
      <c r="C106" s="73"/>
      <c r="D106" s="87"/>
      <c r="E106" s="73"/>
      <c r="F106" s="69"/>
      <c r="G106" s="69"/>
      <c r="H106" s="69"/>
      <c r="I106" s="69"/>
      <c r="J106" s="69"/>
      <c r="K106" s="69"/>
      <c r="M106" s="69"/>
      <c r="N106" s="69"/>
      <c r="O106" s="69"/>
      <c r="P106" s="69"/>
      <c r="Q106" s="69"/>
      <c r="R106" s="69"/>
      <c r="S106" s="69"/>
      <c r="T106" s="69"/>
      <c r="U106" s="69"/>
      <c r="V106" s="69"/>
    </row>
    <row r="107" spans="1:22" x14ac:dyDescent="0.2">
      <c r="A107" s="69"/>
      <c r="B107" s="69"/>
      <c r="C107" s="73"/>
      <c r="D107" s="87"/>
      <c r="E107" s="73"/>
      <c r="F107" s="69"/>
      <c r="G107" s="69"/>
      <c r="H107" s="69"/>
      <c r="I107" s="69"/>
      <c r="J107" s="69"/>
      <c r="K107" s="69"/>
      <c r="M107" s="69"/>
      <c r="N107" s="69"/>
      <c r="O107" s="69"/>
      <c r="P107" s="69"/>
      <c r="Q107" s="69"/>
      <c r="R107" s="69"/>
      <c r="S107" s="69"/>
      <c r="T107" s="69"/>
      <c r="U107" s="69"/>
      <c r="V107" s="69"/>
    </row>
    <row r="108" spans="1:22" x14ac:dyDescent="0.2">
      <c r="A108" s="69"/>
      <c r="B108" s="69"/>
      <c r="C108" s="73"/>
      <c r="D108" s="87"/>
      <c r="E108" s="73"/>
      <c r="F108" s="69"/>
      <c r="G108" s="69"/>
      <c r="H108" s="69"/>
      <c r="I108" s="69"/>
      <c r="J108" s="69"/>
      <c r="K108" s="69"/>
      <c r="M108" s="69"/>
      <c r="N108" s="69"/>
      <c r="O108" s="69"/>
      <c r="P108" s="69"/>
      <c r="Q108" s="69"/>
      <c r="R108" s="69"/>
      <c r="S108" s="69"/>
      <c r="T108" s="69"/>
      <c r="U108" s="69"/>
      <c r="V108" s="69"/>
    </row>
    <row r="109" spans="1:22" x14ac:dyDescent="0.2">
      <c r="A109" s="69"/>
      <c r="B109" s="69"/>
      <c r="C109" s="73"/>
      <c r="D109" s="87"/>
      <c r="E109" s="73"/>
      <c r="F109" s="69"/>
      <c r="G109" s="69"/>
      <c r="H109" s="69"/>
      <c r="I109" s="69"/>
      <c r="J109" s="69"/>
      <c r="K109" s="69"/>
      <c r="M109" s="69"/>
      <c r="N109" s="69"/>
      <c r="O109" s="69"/>
      <c r="P109" s="69"/>
      <c r="Q109" s="69"/>
      <c r="R109" s="69"/>
      <c r="S109" s="69"/>
      <c r="T109" s="69"/>
      <c r="U109" s="69"/>
      <c r="V109" s="69"/>
    </row>
    <row r="110" spans="1:22" x14ac:dyDescent="0.2">
      <c r="A110" s="69"/>
      <c r="B110" s="69"/>
      <c r="C110" s="73"/>
      <c r="D110" s="87"/>
      <c r="E110" s="73"/>
      <c r="F110" s="69"/>
      <c r="G110" s="69"/>
      <c r="H110" s="69"/>
      <c r="I110" s="69"/>
      <c r="J110" s="69"/>
      <c r="K110" s="69"/>
      <c r="M110" s="69"/>
      <c r="N110" s="69"/>
      <c r="O110" s="69"/>
      <c r="P110" s="69"/>
      <c r="Q110" s="69"/>
      <c r="R110" s="69"/>
      <c r="S110" s="69"/>
      <c r="T110" s="69"/>
      <c r="U110" s="69"/>
      <c r="V110" s="69"/>
    </row>
    <row r="111" spans="1:22" x14ac:dyDescent="0.2">
      <c r="A111" s="69"/>
      <c r="B111" s="69"/>
      <c r="C111" s="73"/>
      <c r="D111" s="87"/>
      <c r="E111" s="73"/>
      <c r="F111" s="69"/>
      <c r="G111" s="69"/>
      <c r="H111" s="69"/>
      <c r="I111" s="69"/>
      <c r="J111" s="69"/>
      <c r="K111" s="69"/>
      <c r="M111" s="69"/>
      <c r="N111" s="69"/>
      <c r="O111" s="69"/>
      <c r="P111" s="69"/>
      <c r="Q111" s="69"/>
      <c r="R111" s="69"/>
      <c r="S111" s="69"/>
      <c r="T111" s="69"/>
      <c r="U111" s="69"/>
      <c r="V111" s="69"/>
    </row>
    <row r="112" spans="1:22" x14ac:dyDescent="0.2">
      <c r="A112" s="69"/>
      <c r="B112" s="69"/>
      <c r="C112" s="73"/>
      <c r="D112" s="87"/>
      <c r="E112" s="73"/>
      <c r="F112" s="69"/>
      <c r="G112" s="69"/>
      <c r="H112" s="69"/>
      <c r="I112" s="69"/>
      <c r="J112" s="69"/>
      <c r="K112" s="69"/>
      <c r="M112" s="69"/>
      <c r="N112" s="69"/>
      <c r="O112" s="69"/>
      <c r="P112" s="69"/>
      <c r="Q112" s="69"/>
      <c r="R112" s="69"/>
      <c r="S112" s="69"/>
      <c r="T112" s="69"/>
      <c r="U112" s="69"/>
      <c r="V112" s="69"/>
    </row>
    <row r="113" spans="1:22" x14ac:dyDescent="0.2">
      <c r="A113" s="69"/>
      <c r="B113" s="69"/>
      <c r="C113" s="73"/>
      <c r="D113" s="87"/>
      <c r="E113" s="73"/>
      <c r="F113" s="69"/>
      <c r="G113" s="69"/>
      <c r="H113" s="69"/>
      <c r="I113" s="69"/>
      <c r="J113" s="69"/>
      <c r="K113" s="69"/>
      <c r="M113" s="69"/>
      <c r="N113" s="69"/>
      <c r="O113" s="69"/>
      <c r="P113" s="69"/>
      <c r="Q113" s="69"/>
      <c r="R113" s="69"/>
      <c r="S113" s="69"/>
      <c r="T113" s="69"/>
      <c r="U113" s="69"/>
      <c r="V113" s="69"/>
    </row>
    <row r="114" spans="1:22" x14ac:dyDescent="0.2">
      <c r="A114" s="69"/>
      <c r="B114" s="69"/>
      <c r="C114" s="73"/>
      <c r="D114" s="87"/>
      <c r="E114" s="73"/>
      <c r="F114" s="69"/>
      <c r="G114" s="69"/>
      <c r="H114" s="69"/>
      <c r="I114" s="69"/>
      <c r="J114" s="69"/>
      <c r="K114" s="69"/>
      <c r="M114" s="69"/>
      <c r="N114" s="69"/>
      <c r="O114" s="69"/>
      <c r="P114" s="69"/>
      <c r="Q114" s="69"/>
      <c r="R114" s="69"/>
      <c r="S114" s="69"/>
      <c r="T114" s="69"/>
      <c r="U114" s="69"/>
      <c r="V114" s="69"/>
    </row>
    <row r="115" spans="1:22" x14ac:dyDescent="0.2">
      <c r="A115" s="69"/>
      <c r="B115" s="69"/>
      <c r="C115" s="73"/>
      <c r="D115" s="87"/>
      <c r="E115" s="73"/>
      <c r="F115" s="69"/>
      <c r="G115" s="69"/>
      <c r="H115" s="69"/>
      <c r="I115" s="69"/>
      <c r="J115" s="69"/>
      <c r="K115" s="69"/>
      <c r="M115" s="69"/>
      <c r="N115" s="69"/>
      <c r="O115" s="69"/>
      <c r="P115" s="69"/>
      <c r="Q115" s="69"/>
      <c r="R115" s="69"/>
      <c r="S115" s="69"/>
      <c r="T115" s="69"/>
      <c r="U115" s="69"/>
      <c r="V115" s="69"/>
    </row>
    <row r="116" spans="1:22" x14ac:dyDescent="0.2">
      <c r="A116" s="69"/>
      <c r="B116" s="69"/>
      <c r="C116" s="73"/>
      <c r="D116" s="87"/>
      <c r="E116" s="73"/>
      <c r="F116" s="69"/>
      <c r="G116" s="69"/>
      <c r="H116" s="69"/>
      <c r="I116" s="69"/>
      <c r="J116" s="69"/>
      <c r="K116" s="69"/>
      <c r="M116" s="69"/>
      <c r="N116" s="69"/>
      <c r="O116" s="69"/>
      <c r="P116" s="69"/>
      <c r="Q116" s="69"/>
      <c r="R116" s="69"/>
      <c r="S116" s="69"/>
      <c r="T116" s="69"/>
      <c r="U116" s="69"/>
      <c r="V116" s="69"/>
    </row>
    <row r="117" spans="1:22" x14ac:dyDescent="0.2">
      <c r="A117" s="69"/>
      <c r="B117" s="69"/>
      <c r="C117" s="73"/>
      <c r="D117" s="87"/>
      <c r="E117" s="73"/>
      <c r="F117" s="69"/>
      <c r="G117" s="69"/>
      <c r="H117" s="69"/>
      <c r="I117" s="69"/>
      <c r="J117" s="69"/>
      <c r="K117" s="69"/>
      <c r="M117" s="69"/>
      <c r="N117" s="69"/>
      <c r="O117" s="69"/>
      <c r="P117" s="69"/>
      <c r="Q117" s="69"/>
      <c r="R117" s="69"/>
      <c r="S117" s="69"/>
      <c r="T117" s="69"/>
      <c r="U117" s="69"/>
      <c r="V117" s="69"/>
    </row>
    <row r="118" spans="1:22" x14ac:dyDescent="0.2">
      <c r="A118" s="69"/>
      <c r="B118" s="69"/>
      <c r="C118" s="73"/>
      <c r="D118" s="87"/>
      <c r="E118" s="73"/>
      <c r="F118" s="69"/>
      <c r="G118" s="69"/>
      <c r="H118" s="69"/>
      <c r="I118" s="69"/>
      <c r="J118" s="69"/>
      <c r="K118" s="69"/>
      <c r="M118" s="69"/>
      <c r="N118" s="69"/>
      <c r="O118" s="69"/>
      <c r="P118" s="69"/>
      <c r="Q118" s="69"/>
      <c r="R118" s="69"/>
      <c r="S118" s="69"/>
      <c r="T118" s="69"/>
      <c r="U118" s="69"/>
      <c r="V118" s="69"/>
    </row>
    <row r="119" spans="1:22" x14ac:dyDescent="0.2">
      <c r="A119" s="69"/>
      <c r="B119" s="69"/>
      <c r="C119" s="73"/>
      <c r="D119" s="87"/>
      <c r="E119" s="73"/>
      <c r="F119" s="69"/>
      <c r="G119" s="69"/>
      <c r="H119" s="69"/>
      <c r="I119" s="69"/>
      <c r="J119" s="69"/>
      <c r="K119" s="69"/>
      <c r="M119" s="69"/>
      <c r="N119" s="69"/>
      <c r="O119" s="69"/>
      <c r="P119" s="69"/>
      <c r="Q119" s="69"/>
      <c r="R119" s="69"/>
      <c r="S119" s="69"/>
      <c r="T119" s="69"/>
      <c r="U119" s="69"/>
      <c r="V119" s="69"/>
    </row>
    <row r="120" spans="1:22" x14ac:dyDescent="0.2">
      <c r="A120" s="69"/>
      <c r="B120" s="69"/>
      <c r="C120" s="73"/>
      <c r="D120" s="87"/>
      <c r="E120" s="73"/>
      <c r="F120" s="69"/>
      <c r="G120" s="69"/>
      <c r="H120" s="69"/>
      <c r="I120" s="69"/>
      <c r="J120" s="69"/>
      <c r="K120" s="69"/>
      <c r="M120" s="69"/>
      <c r="N120" s="69"/>
      <c r="O120" s="69"/>
      <c r="P120" s="69"/>
      <c r="Q120" s="69"/>
      <c r="R120" s="69"/>
      <c r="S120" s="69"/>
      <c r="T120" s="69"/>
      <c r="U120" s="69"/>
      <c r="V120" s="69"/>
    </row>
    <row r="121" spans="1:22" x14ac:dyDescent="0.2">
      <c r="A121" s="69"/>
      <c r="B121" s="69"/>
      <c r="C121" s="73"/>
      <c r="D121" s="87"/>
      <c r="E121" s="73"/>
      <c r="F121" s="69"/>
      <c r="G121" s="69"/>
      <c r="H121" s="69"/>
      <c r="I121" s="69"/>
      <c r="J121" s="69"/>
      <c r="K121" s="69"/>
      <c r="M121" s="69"/>
      <c r="N121" s="69"/>
      <c r="O121" s="69"/>
      <c r="P121" s="69"/>
      <c r="Q121" s="69"/>
      <c r="R121" s="69"/>
      <c r="S121" s="69"/>
      <c r="T121" s="69"/>
      <c r="U121" s="69"/>
      <c r="V121" s="69"/>
    </row>
    <row r="122" spans="1:22" x14ac:dyDescent="0.2">
      <c r="A122" s="69"/>
      <c r="B122" s="69"/>
      <c r="C122" s="73"/>
      <c r="D122" s="87"/>
      <c r="E122" s="73"/>
      <c r="F122" s="69"/>
      <c r="G122" s="69"/>
      <c r="H122" s="69"/>
      <c r="I122" s="69"/>
      <c r="J122" s="69"/>
      <c r="K122" s="69"/>
      <c r="M122" s="69"/>
      <c r="N122" s="69"/>
      <c r="O122" s="69"/>
      <c r="P122" s="69"/>
      <c r="Q122" s="69"/>
      <c r="R122" s="69"/>
      <c r="S122" s="69"/>
      <c r="T122" s="69"/>
      <c r="U122" s="69"/>
      <c r="V122" s="69"/>
    </row>
    <row r="123" spans="1:22" x14ac:dyDescent="0.2">
      <c r="A123" s="69"/>
      <c r="B123" s="69"/>
      <c r="C123" s="73"/>
      <c r="D123" s="87"/>
      <c r="E123" s="73"/>
      <c r="F123" s="69"/>
      <c r="G123" s="69"/>
      <c r="H123" s="69"/>
      <c r="I123" s="69"/>
      <c r="J123" s="69"/>
      <c r="K123" s="69"/>
      <c r="M123" s="69"/>
      <c r="N123" s="69"/>
      <c r="O123" s="69"/>
      <c r="P123" s="69"/>
      <c r="Q123" s="69"/>
      <c r="R123" s="69"/>
      <c r="S123" s="69"/>
      <c r="T123" s="69"/>
      <c r="U123" s="69"/>
      <c r="V123" s="69"/>
    </row>
    <row r="124" spans="1:22" x14ac:dyDescent="0.2">
      <c r="A124" s="69"/>
      <c r="B124" s="69"/>
      <c r="C124" s="73"/>
      <c r="D124" s="87"/>
      <c r="E124" s="73"/>
      <c r="F124" s="69"/>
      <c r="G124" s="69"/>
      <c r="H124" s="69"/>
      <c r="I124" s="69"/>
      <c r="J124" s="69"/>
      <c r="K124" s="69"/>
      <c r="M124" s="69"/>
      <c r="N124" s="69"/>
      <c r="O124" s="69"/>
      <c r="P124" s="69"/>
      <c r="Q124" s="69"/>
      <c r="R124" s="69"/>
      <c r="S124" s="69"/>
      <c r="T124" s="69"/>
      <c r="U124" s="69"/>
      <c r="V124" s="69"/>
    </row>
    <row r="125" spans="1:22" x14ac:dyDescent="0.2">
      <c r="A125" s="69"/>
      <c r="B125" s="69"/>
      <c r="C125" s="73"/>
      <c r="D125" s="87"/>
      <c r="E125" s="73"/>
      <c r="F125" s="69"/>
      <c r="G125" s="69"/>
      <c r="H125" s="69"/>
      <c r="I125" s="69"/>
      <c r="J125" s="69"/>
      <c r="K125" s="69"/>
      <c r="M125" s="69"/>
      <c r="N125" s="69"/>
      <c r="O125" s="69"/>
      <c r="P125" s="69"/>
      <c r="Q125" s="69"/>
      <c r="R125" s="69"/>
      <c r="S125" s="69"/>
      <c r="T125" s="69"/>
      <c r="U125" s="69"/>
      <c r="V125" s="69"/>
    </row>
    <row r="126" spans="1:22" x14ac:dyDescent="0.2">
      <c r="A126" s="69"/>
      <c r="B126" s="69"/>
      <c r="C126" s="73"/>
      <c r="D126" s="87"/>
      <c r="E126" s="73"/>
      <c r="F126" s="69"/>
      <c r="G126" s="69"/>
      <c r="H126" s="69"/>
      <c r="I126" s="69"/>
      <c r="J126" s="69"/>
      <c r="K126" s="69"/>
      <c r="M126" s="69"/>
      <c r="N126" s="69"/>
      <c r="O126" s="69"/>
      <c r="P126" s="69"/>
      <c r="Q126" s="69"/>
      <c r="R126" s="69"/>
      <c r="S126" s="69"/>
      <c r="T126" s="69"/>
      <c r="U126" s="69"/>
      <c r="V126" s="69"/>
    </row>
    <row r="127" spans="1:22" x14ac:dyDescent="0.2">
      <c r="A127" s="69"/>
      <c r="B127" s="69"/>
      <c r="C127" s="73"/>
      <c r="D127" s="87"/>
      <c r="E127" s="73"/>
      <c r="F127" s="69"/>
      <c r="G127" s="69"/>
      <c r="H127" s="69"/>
      <c r="I127" s="69"/>
      <c r="J127" s="69"/>
      <c r="K127" s="69"/>
      <c r="M127" s="69"/>
      <c r="N127" s="69"/>
      <c r="O127" s="69"/>
      <c r="P127" s="69"/>
      <c r="Q127" s="69"/>
      <c r="R127" s="69"/>
      <c r="S127" s="69"/>
      <c r="T127" s="69"/>
      <c r="U127" s="69"/>
      <c r="V127" s="69"/>
    </row>
    <row r="128" spans="1:22" x14ac:dyDescent="0.2">
      <c r="A128" s="69"/>
      <c r="B128" s="69"/>
      <c r="C128" s="73"/>
      <c r="D128" s="87"/>
      <c r="E128" s="73"/>
      <c r="F128" s="69"/>
      <c r="G128" s="69"/>
      <c r="H128" s="69"/>
      <c r="I128" s="69"/>
      <c r="J128" s="69"/>
      <c r="K128" s="69"/>
      <c r="M128" s="69"/>
      <c r="N128" s="69"/>
      <c r="O128" s="69"/>
      <c r="P128" s="69"/>
      <c r="Q128" s="69"/>
      <c r="R128" s="69"/>
      <c r="S128" s="69"/>
      <c r="T128" s="69"/>
      <c r="U128" s="69"/>
      <c r="V128" s="69"/>
    </row>
    <row r="129" spans="1:22" x14ac:dyDescent="0.2">
      <c r="A129" s="69"/>
      <c r="B129" s="69"/>
      <c r="C129" s="73"/>
      <c r="D129" s="87"/>
      <c r="E129" s="73"/>
      <c r="F129" s="69"/>
      <c r="G129" s="69"/>
      <c r="H129" s="69"/>
      <c r="I129" s="69"/>
      <c r="J129" s="69"/>
      <c r="K129" s="69"/>
      <c r="M129" s="69"/>
      <c r="N129" s="69"/>
      <c r="O129" s="69"/>
      <c r="P129" s="69"/>
      <c r="Q129" s="69"/>
      <c r="R129" s="69"/>
      <c r="S129" s="69"/>
      <c r="T129" s="69"/>
      <c r="U129" s="69"/>
      <c r="V129" s="69"/>
    </row>
    <row r="130" spans="1:22" x14ac:dyDescent="0.2">
      <c r="A130" s="69"/>
      <c r="B130" s="69"/>
      <c r="C130" s="73"/>
      <c r="D130" s="87"/>
      <c r="E130" s="73"/>
      <c r="F130" s="69"/>
      <c r="G130" s="69"/>
      <c r="H130" s="69"/>
      <c r="I130" s="69"/>
      <c r="J130" s="69"/>
      <c r="K130" s="69"/>
      <c r="M130" s="69"/>
      <c r="N130" s="69"/>
      <c r="O130" s="69"/>
      <c r="P130" s="69"/>
      <c r="Q130" s="69"/>
      <c r="R130" s="69"/>
      <c r="S130" s="69"/>
      <c r="T130" s="69"/>
      <c r="U130" s="69"/>
      <c r="V130" s="69"/>
    </row>
    <row r="131" spans="1:22" x14ac:dyDescent="0.2">
      <c r="A131" s="69"/>
      <c r="B131" s="69"/>
      <c r="C131" s="73"/>
      <c r="D131" s="87"/>
      <c r="E131" s="73"/>
      <c r="F131" s="69"/>
      <c r="G131" s="69"/>
      <c r="H131" s="69"/>
      <c r="I131" s="69"/>
      <c r="J131" s="69"/>
      <c r="K131" s="69"/>
      <c r="M131" s="69"/>
      <c r="N131" s="69"/>
      <c r="O131" s="69"/>
      <c r="P131" s="69"/>
      <c r="Q131" s="69"/>
      <c r="R131" s="69"/>
      <c r="S131" s="69"/>
      <c r="T131" s="69"/>
      <c r="U131" s="69"/>
      <c r="V131" s="69"/>
    </row>
    <row r="132" spans="1:22" x14ac:dyDescent="0.2">
      <c r="A132" s="69"/>
      <c r="B132" s="69"/>
      <c r="C132" s="73"/>
      <c r="D132" s="87"/>
      <c r="E132" s="73"/>
      <c r="F132" s="69"/>
      <c r="G132" s="69"/>
      <c r="H132" s="69"/>
      <c r="I132" s="69"/>
      <c r="J132" s="69"/>
      <c r="K132" s="69"/>
      <c r="M132" s="69"/>
      <c r="N132" s="69"/>
      <c r="O132" s="69"/>
      <c r="P132" s="69"/>
      <c r="Q132" s="69"/>
      <c r="R132" s="69"/>
      <c r="S132" s="69"/>
      <c r="T132" s="69"/>
      <c r="U132" s="69"/>
      <c r="V132" s="69"/>
    </row>
    <row r="133" spans="1:22" x14ac:dyDescent="0.2">
      <c r="A133" s="69"/>
      <c r="B133" s="69"/>
      <c r="C133" s="73"/>
      <c r="D133" s="87"/>
      <c r="E133" s="73"/>
      <c r="F133" s="69"/>
      <c r="G133" s="69"/>
      <c r="H133" s="69"/>
      <c r="I133" s="69"/>
      <c r="J133" s="69"/>
      <c r="K133" s="69"/>
      <c r="M133" s="69"/>
      <c r="N133" s="69"/>
      <c r="O133" s="69"/>
      <c r="P133" s="69"/>
      <c r="Q133" s="69"/>
      <c r="R133" s="69"/>
      <c r="S133" s="69"/>
      <c r="T133" s="69"/>
      <c r="U133" s="69"/>
      <c r="V133" s="69"/>
    </row>
    <row r="134" spans="1:22" x14ac:dyDescent="0.2">
      <c r="A134" s="69"/>
      <c r="B134" s="69"/>
      <c r="C134" s="73"/>
      <c r="D134" s="87"/>
      <c r="E134" s="73"/>
      <c r="F134" s="69"/>
      <c r="G134" s="69"/>
      <c r="H134" s="69"/>
      <c r="I134" s="69"/>
      <c r="J134" s="69"/>
      <c r="K134" s="69"/>
      <c r="M134" s="69"/>
      <c r="N134" s="69"/>
      <c r="O134" s="69"/>
      <c r="P134" s="69"/>
      <c r="Q134" s="69"/>
      <c r="R134" s="69"/>
      <c r="S134" s="69"/>
      <c r="T134" s="69"/>
      <c r="U134" s="69"/>
      <c r="V134" s="69"/>
    </row>
    <row r="135" spans="1:22" x14ac:dyDescent="0.2">
      <c r="A135" s="69"/>
      <c r="B135" s="69"/>
      <c r="C135" s="73"/>
      <c r="D135" s="87"/>
      <c r="E135" s="73"/>
      <c r="F135" s="69"/>
      <c r="G135" s="69"/>
      <c r="H135" s="69"/>
      <c r="I135" s="69"/>
      <c r="J135" s="69"/>
      <c r="K135" s="69"/>
      <c r="M135" s="69"/>
      <c r="N135" s="69"/>
      <c r="O135" s="69"/>
      <c r="P135" s="69"/>
      <c r="Q135" s="69"/>
      <c r="R135" s="69"/>
      <c r="S135" s="69"/>
      <c r="T135" s="69"/>
      <c r="U135" s="69"/>
      <c r="V135" s="69"/>
    </row>
    <row r="136" spans="1:22" x14ac:dyDescent="0.2">
      <c r="A136" s="69"/>
      <c r="B136" s="69"/>
      <c r="C136" s="73"/>
      <c r="D136" s="87"/>
      <c r="E136" s="73"/>
      <c r="F136" s="69"/>
      <c r="G136" s="69"/>
      <c r="H136" s="69"/>
      <c r="I136" s="69"/>
      <c r="J136" s="69"/>
      <c r="K136" s="69"/>
      <c r="M136" s="69"/>
      <c r="N136" s="69"/>
      <c r="O136" s="69"/>
      <c r="P136" s="69"/>
      <c r="Q136" s="69"/>
      <c r="R136" s="69"/>
      <c r="S136" s="69"/>
      <c r="T136" s="69"/>
      <c r="U136" s="69"/>
      <c r="V136" s="69"/>
    </row>
    <row r="137" spans="1:22" x14ac:dyDescent="0.2">
      <c r="A137" s="69"/>
      <c r="B137" s="69"/>
      <c r="C137" s="73"/>
      <c r="D137" s="87"/>
      <c r="E137" s="73"/>
      <c r="F137" s="69"/>
      <c r="G137" s="69"/>
      <c r="H137" s="69"/>
      <c r="I137" s="69"/>
      <c r="J137" s="69"/>
      <c r="K137" s="69"/>
      <c r="M137" s="69"/>
      <c r="N137" s="69"/>
      <c r="O137" s="69"/>
      <c r="P137" s="69"/>
      <c r="Q137" s="69"/>
      <c r="R137" s="69"/>
      <c r="S137" s="69"/>
      <c r="T137" s="69"/>
      <c r="U137" s="69"/>
      <c r="V137" s="69"/>
    </row>
    <row r="138" spans="1:22" x14ac:dyDescent="0.2">
      <c r="A138" s="69"/>
      <c r="B138" s="69"/>
      <c r="C138" s="73"/>
      <c r="D138" s="87"/>
      <c r="E138" s="73"/>
      <c r="F138" s="69"/>
      <c r="G138" s="69"/>
      <c r="H138" s="69"/>
      <c r="I138" s="69"/>
      <c r="J138" s="69"/>
      <c r="K138" s="69"/>
      <c r="M138" s="69"/>
      <c r="N138" s="69"/>
      <c r="O138" s="69"/>
      <c r="P138" s="69"/>
      <c r="Q138" s="69"/>
      <c r="R138" s="69"/>
      <c r="S138" s="69"/>
      <c r="T138" s="69"/>
      <c r="U138" s="69"/>
      <c r="V138" s="69"/>
    </row>
    <row r="139" spans="1:22" x14ac:dyDescent="0.2">
      <c r="A139" s="69"/>
      <c r="B139" s="69"/>
      <c r="C139" s="73"/>
      <c r="D139" s="87"/>
      <c r="E139" s="73"/>
      <c r="F139" s="69"/>
      <c r="G139" s="69"/>
      <c r="H139" s="69"/>
      <c r="I139" s="69"/>
      <c r="J139" s="69"/>
      <c r="K139" s="69"/>
      <c r="M139" s="69"/>
      <c r="N139" s="69"/>
      <c r="O139" s="69"/>
      <c r="P139" s="69"/>
      <c r="Q139" s="69"/>
      <c r="R139" s="69"/>
      <c r="S139" s="69"/>
      <c r="T139" s="69"/>
      <c r="U139" s="69"/>
      <c r="V139" s="69"/>
    </row>
    <row r="140" spans="1:22" x14ac:dyDescent="0.2">
      <c r="A140" s="69"/>
      <c r="B140" s="69"/>
      <c r="C140" s="73"/>
      <c r="D140" s="87"/>
      <c r="E140" s="73"/>
      <c r="F140" s="69"/>
      <c r="G140" s="69"/>
      <c r="H140" s="69"/>
      <c r="I140" s="69"/>
      <c r="J140" s="69"/>
      <c r="K140" s="69"/>
      <c r="M140" s="69"/>
      <c r="N140" s="69"/>
      <c r="O140" s="69"/>
      <c r="P140" s="69"/>
      <c r="Q140" s="69"/>
      <c r="R140" s="69"/>
      <c r="S140" s="69"/>
      <c r="T140" s="69"/>
      <c r="U140" s="69"/>
      <c r="V140" s="69"/>
    </row>
    <row r="141" spans="1:22" x14ac:dyDescent="0.2">
      <c r="A141" s="69"/>
      <c r="B141" s="69"/>
      <c r="C141" s="73"/>
      <c r="D141" s="87"/>
      <c r="E141" s="73"/>
      <c r="F141" s="69"/>
      <c r="G141" s="69"/>
      <c r="H141" s="69"/>
      <c r="I141" s="69"/>
      <c r="J141" s="69"/>
      <c r="K141" s="69"/>
      <c r="M141" s="69"/>
      <c r="N141" s="69"/>
      <c r="O141" s="69"/>
      <c r="P141" s="69"/>
      <c r="Q141" s="69"/>
      <c r="R141" s="69"/>
      <c r="S141" s="69"/>
      <c r="T141" s="69"/>
      <c r="U141" s="69"/>
      <c r="V141" s="69"/>
    </row>
    <row r="142" spans="1:22" x14ac:dyDescent="0.2">
      <c r="A142" s="69"/>
      <c r="B142" s="69"/>
      <c r="C142" s="73"/>
      <c r="D142" s="87"/>
      <c r="E142" s="73"/>
      <c r="F142" s="69"/>
      <c r="G142" s="69"/>
      <c r="H142" s="69"/>
      <c r="I142" s="69"/>
      <c r="J142" s="69"/>
      <c r="K142" s="69"/>
      <c r="M142" s="69"/>
      <c r="N142" s="69"/>
      <c r="O142" s="69"/>
      <c r="P142" s="69"/>
      <c r="Q142" s="69"/>
      <c r="R142" s="69"/>
      <c r="S142" s="69"/>
      <c r="T142" s="69"/>
      <c r="U142" s="69"/>
      <c r="V142" s="69"/>
    </row>
    <row r="143" spans="1:22" x14ac:dyDescent="0.2">
      <c r="A143" s="69"/>
      <c r="B143" s="69"/>
      <c r="C143" s="73"/>
      <c r="D143" s="87"/>
      <c r="E143" s="73"/>
      <c r="F143" s="69"/>
      <c r="G143" s="69"/>
      <c r="H143" s="69"/>
      <c r="I143" s="69"/>
      <c r="J143" s="69"/>
      <c r="K143" s="69"/>
      <c r="M143" s="69"/>
      <c r="N143" s="69"/>
      <c r="O143" s="69"/>
      <c r="P143" s="69"/>
      <c r="Q143" s="69"/>
      <c r="R143" s="69"/>
      <c r="S143" s="69"/>
      <c r="T143" s="69"/>
      <c r="U143" s="69"/>
      <c r="V143" s="69"/>
    </row>
    <row r="144" spans="1:22" x14ac:dyDescent="0.2">
      <c r="A144" s="69"/>
      <c r="B144" s="69"/>
      <c r="C144" s="73"/>
      <c r="D144" s="87"/>
      <c r="E144" s="73"/>
      <c r="F144" s="69"/>
      <c r="G144" s="69"/>
      <c r="H144" s="69"/>
      <c r="I144" s="69"/>
      <c r="J144" s="69"/>
      <c r="K144" s="69"/>
      <c r="M144" s="69"/>
      <c r="N144" s="69"/>
      <c r="O144" s="69"/>
      <c r="P144" s="69"/>
      <c r="Q144" s="69"/>
      <c r="R144" s="69"/>
      <c r="S144" s="69"/>
      <c r="T144" s="69"/>
      <c r="U144" s="69"/>
      <c r="V144" s="69"/>
    </row>
    <row r="145" spans="1:22" x14ac:dyDescent="0.2">
      <c r="A145" s="69"/>
      <c r="B145" s="69"/>
      <c r="C145" s="73"/>
      <c r="D145" s="87"/>
      <c r="E145" s="73"/>
      <c r="F145" s="69"/>
      <c r="G145" s="69"/>
      <c r="H145" s="69"/>
      <c r="I145" s="69"/>
      <c r="J145" s="69"/>
      <c r="K145" s="69"/>
      <c r="M145" s="69"/>
      <c r="N145" s="69"/>
      <c r="O145" s="69"/>
      <c r="P145" s="69"/>
      <c r="Q145" s="69"/>
      <c r="R145" s="69"/>
      <c r="S145" s="69"/>
      <c r="T145" s="69"/>
      <c r="U145" s="69"/>
      <c r="V145" s="69"/>
    </row>
    <row r="146" spans="1:22" x14ac:dyDescent="0.2">
      <c r="A146" s="69"/>
      <c r="B146" s="69"/>
      <c r="C146" s="73"/>
      <c r="D146" s="87"/>
      <c r="E146" s="73"/>
      <c r="F146" s="69"/>
      <c r="G146" s="69"/>
      <c r="H146" s="69"/>
      <c r="I146" s="69"/>
      <c r="J146" s="69"/>
      <c r="K146" s="69"/>
      <c r="M146" s="69"/>
      <c r="N146" s="69"/>
      <c r="O146" s="69"/>
      <c r="P146" s="69"/>
      <c r="Q146" s="69"/>
      <c r="R146" s="69"/>
      <c r="S146" s="69"/>
      <c r="T146" s="69"/>
      <c r="U146" s="69"/>
      <c r="V146" s="69"/>
    </row>
    <row r="147" spans="1:22" x14ac:dyDescent="0.2">
      <c r="A147" s="69"/>
      <c r="B147" s="69"/>
      <c r="C147" s="73"/>
      <c r="D147" s="87"/>
      <c r="E147" s="73"/>
      <c r="F147" s="69"/>
      <c r="G147" s="69"/>
      <c r="H147" s="69"/>
      <c r="I147" s="69"/>
      <c r="J147" s="69"/>
      <c r="K147" s="69"/>
      <c r="M147" s="69"/>
      <c r="N147" s="69"/>
      <c r="O147" s="69"/>
      <c r="P147" s="69"/>
      <c r="Q147" s="69"/>
      <c r="R147" s="69"/>
      <c r="S147" s="69"/>
      <c r="T147" s="69"/>
      <c r="U147" s="69"/>
      <c r="V147" s="69"/>
    </row>
    <row r="148" spans="1:22" x14ac:dyDescent="0.2">
      <c r="A148" s="69"/>
      <c r="B148" s="69"/>
      <c r="C148" s="73"/>
      <c r="D148" s="87"/>
      <c r="E148" s="73"/>
      <c r="F148" s="69"/>
      <c r="G148" s="69"/>
      <c r="H148" s="69"/>
      <c r="I148" s="69"/>
      <c r="J148" s="69"/>
      <c r="K148" s="69"/>
      <c r="M148" s="69"/>
      <c r="N148" s="69"/>
      <c r="O148" s="69"/>
      <c r="P148" s="69"/>
      <c r="Q148" s="69"/>
      <c r="R148" s="69"/>
      <c r="S148" s="69"/>
      <c r="T148" s="69"/>
      <c r="U148" s="69"/>
      <c r="V148" s="69"/>
    </row>
    <row r="149" spans="1:22" x14ac:dyDescent="0.2">
      <c r="A149" s="69"/>
      <c r="B149" s="69"/>
      <c r="C149" s="73"/>
      <c r="D149" s="87"/>
      <c r="E149" s="73"/>
      <c r="F149" s="69"/>
      <c r="G149" s="69"/>
      <c r="H149" s="69"/>
      <c r="I149" s="69"/>
      <c r="J149" s="69"/>
      <c r="K149" s="69"/>
      <c r="M149" s="69"/>
      <c r="N149" s="69"/>
      <c r="O149" s="69"/>
      <c r="P149" s="69"/>
      <c r="Q149" s="69"/>
      <c r="R149" s="69"/>
      <c r="S149" s="69"/>
      <c r="T149" s="69"/>
      <c r="U149" s="69"/>
      <c r="V149" s="69"/>
    </row>
    <row r="150" spans="1:22" x14ac:dyDescent="0.2">
      <c r="A150" s="69"/>
      <c r="B150" s="69"/>
      <c r="C150" s="73"/>
      <c r="D150" s="87"/>
      <c r="E150" s="73"/>
      <c r="F150" s="69"/>
      <c r="G150" s="69"/>
      <c r="H150" s="69"/>
      <c r="I150" s="69"/>
      <c r="J150" s="69"/>
      <c r="K150" s="69"/>
      <c r="M150" s="69"/>
      <c r="N150" s="69"/>
      <c r="O150" s="69"/>
      <c r="P150" s="69"/>
      <c r="Q150" s="69"/>
      <c r="R150" s="69"/>
      <c r="S150" s="69"/>
      <c r="T150" s="69"/>
      <c r="U150" s="69"/>
      <c r="V150" s="69"/>
    </row>
    <row r="151" spans="1:22" x14ac:dyDescent="0.2">
      <c r="A151" s="69"/>
      <c r="B151" s="69"/>
      <c r="C151" s="73"/>
      <c r="D151" s="87"/>
      <c r="E151" s="73"/>
      <c r="F151" s="69"/>
      <c r="G151" s="69"/>
      <c r="H151" s="69"/>
      <c r="I151" s="69"/>
      <c r="J151" s="69"/>
      <c r="K151" s="69"/>
      <c r="M151" s="69"/>
      <c r="N151" s="69"/>
      <c r="O151" s="69"/>
      <c r="P151" s="69"/>
      <c r="Q151" s="69"/>
      <c r="R151" s="69"/>
      <c r="S151" s="69"/>
      <c r="T151" s="69"/>
      <c r="U151" s="69"/>
      <c r="V151" s="69"/>
    </row>
  </sheetData>
  <mergeCells count="3">
    <mergeCell ref="M4:N4"/>
    <mergeCell ref="B4:C4"/>
    <mergeCell ref="E4:J4"/>
  </mergeCells>
  <phoneticPr fontId="7"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1"/>
  <sheetViews>
    <sheetView workbookViewId="0"/>
  </sheetViews>
  <sheetFormatPr defaultRowHeight="15" x14ac:dyDescent="0.2"/>
  <cols>
    <col min="1" max="1" width="2.33203125" customWidth="1"/>
    <col min="2" max="2" width="16.77734375" bestFit="1" customWidth="1"/>
    <col min="3" max="3" width="14" bestFit="1" customWidth="1"/>
    <col min="4" max="4" width="2.21875" customWidth="1"/>
    <col min="5" max="10" width="8.6640625" bestFit="1" customWidth="1"/>
    <col min="11" max="11" width="2" customWidth="1"/>
    <col min="12" max="12" width="9.5546875" style="69" bestFit="1" customWidth="1"/>
    <col min="14" max="14" width="9.6640625" customWidth="1"/>
  </cols>
  <sheetData>
    <row r="1" spans="1:22" x14ac:dyDescent="0.2">
      <c r="A1" s="116" t="s">
        <v>890</v>
      </c>
      <c r="B1" s="116"/>
      <c r="C1" s="73"/>
      <c r="D1" s="87"/>
      <c r="E1" s="73"/>
      <c r="F1" s="69"/>
      <c r="G1" s="69"/>
      <c r="H1" s="69"/>
      <c r="I1" s="69"/>
      <c r="J1" s="69"/>
      <c r="K1" s="69"/>
      <c r="M1" s="69"/>
      <c r="N1" s="69"/>
      <c r="O1" s="69"/>
      <c r="P1" s="69"/>
      <c r="Q1" s="69"/>
      <c r="R1" s="69"/>
      <c r="S1" s="69"/>
      <c r="T1" s="69"/>
      <c r="U1" s="69"/>
      <c r="V1" s="69"/>
    </row>
    <row r="2" spans="1:22" x14ac:dyDescent="0.2">
      <c r="A2" s="117" t="s">
        <v>869</v>
      </c>
      <c r="B2" s="116"/>
      <c r="C2" s="73"/>
      <c r="D2" s="87"/>
      <c r="E2" s="73"/>
      <c r="F2" s="69"/>
      <c r="G2" s="69"/>
      <c r="H2" s="69"/>
      <c r="I2" s="69"/>
      <c r="J2" s="69"/>
      <c r="K2" s="69"/>
      <c r="M2" s="69"/>
      <c r="N2" s="69"/>
      <c r="O2" s="69"/>
      <c r="P2" s="69"/>
      <c r="Q2" s="69"/>
      <c r="R2" s="69"/>
      <c r="S2" s="69"/>
      <c r="T2" s="69"/>
      <c r="U2" s="69"/>
      <c r="V2" s="69"/>
    </row>
    <row r="3" spans="1:22" ht="15.75" thickBot="1" x14ac:dyDescent="0.25">
      <c r="A3" s="69"/>
      <c r="B3" s="73"/>
      <c r="C3" s="73"/>
      <c r="D3" s="87"/>
      <c r="E3" s="73"/>
      <c r="F3" s="73"/>
      <c r="G3" s="73"/>
      <c r="H3" s="73"/>
      <c r="I3" s="73"/>
      <c r="J3" s="73"/>
      <c r="K3" s="73"/>
      <c r="L3" s="73"/>
      <c r="M3" s="73"/>
      <c r="N3" s="73"/>
      <c r="O3" s="69"/>
      <c r="P3" s="69"/>
      <c r="Q3" s="69"/>
      <c r="R3" s="69"/>
      <c r="S3" s="69"/>
      <c r="T3" s="69"/>
      <c r="U3" s="69"/>
      <c r="V3" s="69"/>
    </row>
    <row r="4" spans="1:22" x14ac:dyDescent="0.2">
      <c r="A4" s="73"/>
      <c r="B4" s="150" t="s">
        <v>873</v>
      </c>
      <c r="C4" s="144"/>
      <c r="D4" s="114"/>
      <c r="E4" s="144" t="s">
        <v>844</v>
      </c>
      <c r="F4" s="144"/>
      <c r="G4" s="144"/>
      <c r="H4" s="144"/>
      <c r="I4" s="144"/>
      <c r="J4" s="144"/>
      <c r="K4" s="115"/>
      <c r="L4" s="122" t="s">
        <v>859</v>
      </c>
      <c r="M4" s="144" t="s">
        <v>860</v>
      </c>
      <c r="N4" s="145"/>
      <c r="O4" s="73"/>
      <c r="P4" s="69"/>
      <c r="Q4" s="69"/>
      <c r="R4" s="69"/>
      <c r="S4" s="69"/>
      <c r="T4" s="69"/>
      <c r="U4" s="69"/>
      <c r="V4" s="69"/>
    </row>
    <row r="5" spans="1:22" x14ac:dyDescent="0.2">
      <c r="A5" s="73"/>
      <c r="B5" s="98"/>
      <c r="C5" s="90"/>
      <c r="D5" s="88"/>
      <c r="E5" s="94">
        <v>2011</v>
      </c>
      <c r="F5" s="94">
        <v>2012</v>
      </c>
      <c r="G5" s="94">
        <v>2013</v>
      </c>
      <c r="H5" s="94">
        <v>2014</v>
      </c>
      <c r="I5" s="94">
        <v>2015</v>
      </c>
      <c r="J5" s="94">
        <v>2016</v>
      </c>
      <c r="K5" s="73"/>
      <c r="L5" s="94" t="s">
        <v>891</v>
      </c>
      <c r="M5" s="94" t="s">
        <v>891</v>
      </c>
      <c r="N5" s="94" t="s">
        <v>892</v>
      </c>
      <c r="O5" s="73"/>
      <c r="P5" s="69"/>
      <c r="Q5" s="69"/>
      <c r="R5" s="69"/>
      <c r="S5" s="69"/>
      <c r="T5" s="69"/>
      <c r="U5" s="69"/>
      <c r="V5" s="69"/>
    </row>
    <row r="6" spans="1:22" x14ac:dyDescent="0.2">
      <c r="A6" s="73"/>
      <c r="B6" s="100" t="s">
        <v>52</v>
      </c>
      <c r="C6" s="91" t="s">
        <v>22</v>
      </c>
      <c r="D6" s="87"/>
      <c r="E6" s="96">
        <v>15896.900000000001</v>
      </c>
      <c r="F6" s="74">
        <v>15878.8</v>
      </c>
      <c r="G6" s="74">
        <v>16377.3</v>
      </c>
      <c r="H6" s="74">
        <v>16737.8</v>
      </c>
      <c r="I6" s="74">
        <v>16632.599999999999</v>
      </c>
      <c r="J6" s="84">
        <v>18107.400000000001</v>
      </c>
      <c r="K6" s="73"/>
      <c r="L6" s="75">
        <v>2.6381299416546433E-2</v>
      </c>
      <c r="M6" s="75">
        <v>0.13905226805226167</v>
      </c>
      <c r="N6" s="101">
        <v>8.8669239926409738E-2</v>
      </c>
      <c r="O6" s="73"/>
      <c r="P6" s="69"/>
      <c r="Q6" s="69"/>
      <c r="R6" s="69"/>
      <c r="S6" s="69"/>
      <c r="T6" s="69"/>
      <c r="U6" s="69"/>
      <c r="V6" s="69"/>
    </row>
    <row r="7" spans="1:22" x14ac:dyDescent="0.2">
      <c r="A7" s="73"/>
      <c r="B7" s="102"/>
      <c r="C7" s="92" t="s">
        <v>30</v>
      </c>
      <c r="D7" s="87"/>
      <c r="E7" s="96">
        <v>73182.600000000006</v>
      </c>
      <c r="F7" s="76">
        <v>73618.799999999988</v>
      </c>
      <c r="G7" s="76">
        <v>77668.700000000012</v>
      </c>
      <c r="H7" s="76">
        <v>75633</v>
      </c>
      <c r="I7" s="76">
        <v>86386.7</v>
      </c>
      <c r="J7" s="85">
        <v>89420.4</v>
      </c>
      <c r="K7" s="73"/>
      <c r="L7" s="77">
        <v>4.0892201310520182E-2</v>
      </c>
      <c r="M7" s="77">
        <v>0.22188061096490141</v>
      </c>
      <c r="N7" s="103">
        <v>3.5117674364224971E-2</v>
      </c>
      <c r="O7" s="73"/>
      <c r="P7" s="69"/>
      <c r="Q7" s="69"/>
      <c r="R7" s="69"/>
      <c r="S7" s="69"/>
      <c r="T7" s="69"/>
      <c r="U7" s="69"/>
      <c r="V7" s="69"/>
    </row>
    <row r="8" spans="1:22" x14ac:dyDescent="0.2">
      <c r="A8" s="73"/>
      <c r="B8" s="102"/>
      <c r="C8" s="92" t="s">
        <v>31</v>
      </c>
      <c r="D8" s="87"/>
      <c r="E8" s="96">
        <v>8724.9</v>
      </c>
      <c r="F8" s="76">
        <v>9490.2000000000007</v>
      </c>
      <c r="G8" s="76">
        <v>10456.599999999999</v>
      </c>
      <c r="H8" s="76">
        <v>11004.8</v>
      </c>
      <c r="I8" s="76">
        <v>11778.3</v>
      </c>
      <c r="J8" s="85">
        <v>13896.2</v>
      </c>
      <c r="K8" s="73"/>
      <c r="L8" s="77">
        <v>9.7557090125962365E-2</v>
      </c>
      <c r="M8" s="77">
        <v>0.59270593359236234</v>
      </c>
      <c r="N8" s="103">
        <v>0.17981372524048478</v>
      </c>
      <c r="O8" s="73"/>
      <c r="P8" s="69"/>
      <c r="Q8" s="69"/>
      <c r="R8" s="69"/>
      <c r="S8" s="69"/>
      <c r="T8" s="69"/>
      <c r="U8" s="69"/>
      <c r="V8" s="69"/>
    </row>
    <row r="9" spans="1:22" x14ac:dyDescent="0.2">
      <c r="A9" s="73"/>
      <c r="B9" s="102"/>
      <c r="C9" s="92" t="s">
        <v>33</v>
      </c>
      <c r="D9" s="87"/>
      <c r="E9" s="96">
        <v>3840.5</v>
      </c>
      <c r="F9" s="76">
        <v>4049.4</v>
      </c>
      <c r="G9" s="76">
        <v>4463.7</v>
      </c>
      <c r="H9" s="76">
        <v>5012.7</v>
      </c>
      <c r="I9" s="76">
        <v>4915.6000000000004</v>
      </c>
      <c r="J9" s="85">
        <v>4565.3999999999996</v>
      </c>
      <c r="K9" s="73"/>
      <c r="L9" s="77">
        <v>3.5185578346087931E-2</v>
      </c>
      <c r="M9" s="77">
        <v>0.18875146465303994</v>
      </c>
      <c r="N9" s="103">
        <v>-7.1242574660265401E-2</v>
      </c>
      <c r="O9" s="73"/>
      <c r="P9" s="69"/>
      <c r="Q9" s="69"/>
      <c r="R9" s="69"/>
      <c r="S9" s="69"/>
      <c r="T9" s="69"/>
      <c r="U9" s="69"/>
      <c r="V9" s="69"/>
    </row>
    <row r="10" spans="1:22" x14ac:dyDescent="0.2">
      <c r="A10" s="73"/>
      <c r="B10" s="102"/>
      <c r="C10" s="92" t="s">
        <v>38</v>
      </c>
      <c r="D10" s="87"/>
      <c r="E10" s="96">
        <v>15611.9</v>
      </c>
      <c r="F10" s="76">
        <v>15912.6</v>
      </c>
      <c r="G10" s="76">
        <v>17341.2</v>
      </c>
      <c r="H10" s="76">
        <v>18686.400000000001</v>
      </c>
      <c r="I10" s="76">
        <v>17790</v>
      </c>
      <c r="J10" s="85">
        <v>18491.2</v>
      </c>
      <c r="K10" s="73"/>
      <c r="L10" s="77">
        <v>3.4431809715089967E-2</v>
      </c>
      <c r="M10" s="77">
        <v>0.18442982596609014</v>
      </c>
      <c r="N10" s="103">
        <v>3.9415401911186088E-2</v>
      </c>
      <c r="O10" s="73"/>
      <c r="P10" s="69"/>
      <c r="Q10" s="69"/>
      <c r="R10" s="69"/>
      <c r="S10" s="69"/>
      <c r="T10" s="69"/>
      <c r="U10" s="69"/>
      <c r="V10" s="69"/>
    </row>
    <row r="11" spans="1:22" x14ac:dyDescent="0.2">
      <c r="A11" s="73"/>
      <c r="B11" s="102"/>
      <c r="C11" s="92" t="s">
        <v>44</v>
      </c>
      <c r="D11" s="87"/>
      <c r="E11" s="96">
        <v>10014.5</v>
      </c>
      <c r="F11" s="76">
        <v>8695.5</v>
      </c>
      <c r="G11" s="76">
        <v>9473</v>
      </c>
      <c r="H11" s="76">
        <v>10460.299999999999</v>
      </c>
      <c r="I11" s="76">
        <v>11321.7</v>
      </c>
      <c r="J11" s="85">
        <v>9521.1</v>
      </c>
      <c r="K11" s="73"/>
      <c r="L11" s="77">
        <v>-1.0053849614087729E-2</v>
      </c>
      <c r="M11" s="77">
        <v>-4.9268560587148569E-2</v>
      </c>
      <c r="N11" s="103">
        <v>-0.15903972018336476</v>
      </c>
      <c r="O11" s="73"/>
      <c r="P11" s="69"/>
      <c r="Q11" s="69"/>
      <c r="R11" s="69"/>
      <c r="S11" s="69"/>
      <c r="T11" s="69"/>
      <c r="U11" s="69"/>
      <c r="V11" s="69"/>
    </row>
    <row r="12" spans="1:22" x14ac:dyDescent="0.2">
      <c r="A12" s="73"/>
      <c r="B12" s="102"/>
      <c r="C12" s="92" t="s">
        <v>46</v>
      </c>
      <c r="D12" s="87"/>
      <c r="E12" s="96">
        <v>11171.7</v>
      </c>
      <c r="F12" s="76">
        <v>10943.900000000001</v>
      </c>
      <c r="G12" s="76">
        <v>10594.9</v>
      </c>
      <c r="H12" s="76">
        <v>10071.300000000001</v>
      </c>
      <c r="I12" s="76">
        <v>9995.5999999999985</v>
      </c>
      <c r="J12" s="85">
        <v>10265.400000000001</v>
      </c>
      <c r="K12" s="73"/>
      <c r="L12" s="77">
        <v>-1.6778600251560083E-2</v>
      </c>
      <c r="M12" s="77">
        <v>-8.1124627406750971E-2</v>
      </c>
      <c r="N12" s="103">
        <v>2.6991876425627614E-2</v>
      </c>
      <c r="O12" s="73"/>
      <c r="P12" s="69"/>
      <c r="Q12" s="69"/>
      <c r="R12" s="69"/>
      <c r="S12" s="69"/>
      <c r="T12" s="69"/>
      <c r="U12" s="69"/>
      <c r="V12" s="69"/>
    </row>
    <row r="13" spans="1:22" x14ac:dyDescent="0.2">
      <c r="A13" s="73"/>
      <c r="B13" s="104" t="s">
        <v>835</v>
      </c>
      <c r="C13" s="93"/>
      <c r="D13" s="89"/>
      <c r="E13" s="97">
        <v>138443</v>
      </c>
      <c r="F13" s="78">
        <v>138589.19999999998</v>
      </c>
      <c r="G13" s="78">
        <v>146375.4</v>
      </c>
      <c r="H13" s="78">
        <v>147606.29999999999</v>
      </c>
      <c r="I13" s="78">
        <v>158820.50000000003</v>
      </c>
      <c r="J13" s="86">
        <v>164267.09999999998</v>
      </c>
      <c r="K13" s="73"/>
      <c r="L13" s="79">
        <v>3.4798803009479684E-2</v>
      </c>
      <c r="M13" s="79">
        <v>0.18653236349977953</v>
      </c>
      <c r="N13" s="105">
        <v>3.4294061534877018E-2</v>
      </c>
      <c r="O13" s="73"/>
      <c r="P13" s="69"/>
      <c r="Q13" s="69"/>
      <c r="R13" s="69"/>
      <c r="S13" s="69"/>
      <c r="T13" s="69"/>
      <c r="U13" s="69"/>
      <c r="V13" s="69"/>
    </row>
    <row r="14" spans="1:22" x14ac:dyDescent="0.2">
      <c r="A14" s="73"/>
      <c r="B14" s="106"/>
      <c r="C14" s="91"/>
      <c r="D14" s="87"/>
      <c r="E14" s="95"/>
      <c r="F14" s="74"/>
      <c r="G14" s="74"/>
      <c r="H14" s="74"/>
      <c r="I14" s="74"/>
      <c r="J14" s="84"/>
      <c r="K14" s="73"/>
      <c r="L14" s="75"/>
      <c r="M14" s="75"/>
      <c r="N14" s="101"/>
      <c r="O14" s="73"/>
      <c r="P14" s="69"/>
      <c r="Q14" s="69"/>
      <c r="R14" s="69"/>
      <c r="S14" s="69"/>
      <c r="T14" s="69"/>
      <c r="U14" s="69"/>
      <c r="V14" s="69"/>
    </row>
    <row r="15" spans="1:22" x14ac:dyDescent="0.2">
      <c r="A15" s="73"/>
      <c r="B15" s="100" t="s">
        <v>53</v>
      </c>
      <c r="C15" s="91" t="s">
        <v>41</v>
      </c>
      <c r="D15" s="87"/>
      <c r="E15" s="140">
        <v>335766.8</v>
      </c>
      <c r="F15" s="74">
        <v>286611.5</v>
      </c>
      <c r="G15" s="74">
        <v>244556.1</v>
      </c>
      <c r="H15" s="74">
        <v>253495</v>
      </c>
      <c r="I15" s="74">
        <v>274004.59999999998</v>
      </c>
      <c r="J15" s="84">
        <v>288938.5</v>
      </c>
      <c r="K15" s="73"/>
      <c r="L15" s="75">
        <v>-2.9593867425562692E-2</v>
      </c>
      <c r="M15" s="75">
        <v>-0.13946673703296453</v>
      </c>
      <c r="N15" s="101">
        <v>5.4502369668246509E-2</v>
      </c>
      <c r="O15" s="73"/>
      <c r="P15" s="69"/>
      <c r="Q15" s="69"/>
      <c r="R15" s="69"/>
      <c r="S15" s="69"/>
      <c r="T15" s="69"/>
      <c r="U15" s="69"/>
      <c r="V15" s="69"/>
    </row>
    <row r="16" spans="1:22" x14ac:dyDescent="0.2">
      <c r="A16" s="73"/>
      <c r="B16" s="102"/>
      <c r="C16" s="92" t="s">
        <v>42</v>
      </c>
      <c r="D16" s="87"/>
      <c r="E16" s="96">
        <v>263193.5</v>
      </c>
      <c r="F16" s="76">
        <v>271115.60000000003</v>
      </c>
      <c r="G16" s="76">
        <v>283307.40000000002</v>
      </c>
      <c r="H16" s="76">
        <v>283354.3</v>
      </c>
      <c r="I16" s="76">
        <v>288412.2</v>
      </c>
      <c r="J16" s="85">
        <v>298423</v>
      </c>
      <c r="K16" s="73"/>
      <c r="L16" s="77">
        <v>2.5442767900256236E-2</v>
      </c>
      <c r="M16" s="77">
        <v>0.1338539895552131</v>
      </c>
      <c r="N16" s="103">
        <v>3.4710043472502061E-2</v>
      </c>
      <c r="O16" s="73"/>
      <c r="P16" s="69"/>
      <c r="Q16" s="69"/>
      <c r="R16" s="69"/>
      <c r="S16" s="69"/>
      <c r="T16" s="69"/>
      <c r="U16" s="69"/>
      <c r="V16" s="69"/>
    </row>
    <row r="17" spans="1:22" x14ac:dyDescent="0.2">
      <c r="A17" s="73"/>
      <c r="B17" s="102"/>
      <c r="C17" s="92" t="s">
        <v>48</v>
      </c>
      <c r="D17" s="87"/>
      <c r="E17" s="96">
        <v>36325.4</v>
      </c>
      <c r="F17" s="76">
        <v>38271.699999999997</v>
      </c>
      <c r="G17" s="76">
        <v>40148</v>
      </c>
      <c r="H17" s="76">
        <v>40749.899999999994</v>
      </c>
      <c r="I17" s="76">
        <v>42294.5</v>
      </c>
      <c r="J17" s="85">
        <v>43949.8</v>
      </c>
      <c r="K17" s="73"/>
      <c r="L17" s="77">
        <v>3.8841521326558714E-2</v>
      </c>
      <c r="M17" s="77">
        <v>0.20989170112373157</v>
      </c>
      <c r="N17" s="103">
        <v>3.9137476504037316E-2</v>
      </c>
      <c r="O17" s="73"/>
      <c r="P17" s="69"/>
      <c r="Q17" s="69"/>
      <c r="R17" s="69"/>
      <c r="S17" s="69"/>
      <c r="T17" s="69"/>
      <c r="U17" s="69"/>
      <c r="V17" s="69"/>
    </row>
    <row r="18" spans="1:22" x14ac:dyDescent="0.2">
      <c r="A18" s="73"/>
      <c r="B18" s="104" t="s">
        <v>836</v>
      </c>
      <c r="C18" s="93"/>
      <c r="D18" s="89"/>
      <c r="E18" s="97">
        <v>635285.70000000007</v>
      </c>
      <c r="F18" s="78">
        <v>595998.80000000005</v>
      </c>
      <c r="G18" s="78">
        <v>568011.5</v>
      </c>
      <c r="H18" s="78">
        <v>577599.20000000007</v>
      </c>
      <c r="I18" s="78">
        <v>604711.30000000005</v>
      </c>
      <c r="J18" s="86">
        <v>631311.30000000005</v>
      </c>
      <c r="K18" s="73"/>
      <c r="L18" s="79">
        <v>-1.2543594691878379E-3</v>
      </c>
      <c r="M18" s="79">
        <v>-6.2560828930984247E-3</v>
      </c>
      <c r="N18" s="105">
        <v>4.3987932754026682E-2</v>
      </c>
      <c r="O18" s="73"/>
      <c r="P18" s="69"/>
      <c r="Q18" s="69"/>
      <c r="R18" s="69"/>
      <c r="S18" s="69"/>
      <c r="T18" s="69"/>
      <c r="U18" s="69"/>
      <c r="V18" s="69"/>
    </row>
    <row r="19" spans="1:22" x14ac:dyDescent="0.2">
      <c r="A19" s="73"/>
      <c r="B19" s="106"/>
      <c r="C19" s="91"/>
      <c r="D19" s="87"/>
      <c r="E19" s="95"/>
      <c r="F19" s="74"/>
      <c r="G19" s="74"/>
      <c r="H19" s="74"/>
      <c r="I19" s="74"/>
      <c r="J19" s="84"/>
      <c r="K19" s="73"/>
      <c r="L19" s="75"/>
      <c r="M19" s="75"/>
      <c r="N19" s="101"/>
      <c r="O19" s="73"/>
      <c r="P19" s="69"/>
      <c r="Q19" s="69"/>
      <c r="R19" s="69"/>
      <c r="S19" s="69"/>
      <c r="T19" s="69"/>
      <c r="U19" s="69"/>
      <c r="V19" s="69"/>
    </row>
    <row r="20" spans="1:22" x14ac:dyDescent="0.2">
      <c r="A20" s="73"/>
      <c r="B20" s="100" t="s">
        <v>54</v>
      </c>
      <c r="C20" s="91" t="s">
        <v>11</v>
      </c>
      <c r="D20" s="87"/>
      <c r="E20" s="140">
        <v>31981</v>
      </c>
      <c r="F20" s="74">
        <v>32531.199999999997</v>
      </c>
      <c r="G20" s="74">
        <v>32080.6</v>
      </c>
      <c r="H20" s="74">
        <v>32656.100000000002</v>
      </c>
      <c r="I20" s="74">
        <v>34716</v>
      </c>
      <c r="J20" s="84">
        <v>37051.1</v>
      </c>
      <c r="K20" s="73"/>
      <c r="L20" s="75">
        <v>2.9868591351180251E-2</v>
      </c>
      <c r="M20" s="75">
        <v>0.15853475501078762</v>
      </c>
      <c r="N20" s="101">
        <v>6.7262933517686418E-2</v>
      </c>
      <c r="O20" s="73"/>
      <c r="P20" s="69"/>
      <c r="Q20" s="69"/>
      <c r="R20" s="69"/>
      <c r="S20" s="69"/>
      <c r="T20" s="69"/>
      <c r="U20" s="69"/>
      <c r="V20" s="69"/>
    </row>
    <row r="21" spans="1:22" x14ac:dyDescent="0.2">
      <c r="A21" s="73"/>
      <c r="B21" s="102"/>
      <c r="C21" s="92" t="s">
        <v>14</v>
      </c>
      <c r="D21" s="87"/>
      <c r="E21" s="96">
        <v>10372.9</v>
      </c>
      <c r="F21" s="76">
        <v>10410.200000000001</v>
      </c>
      <c r="G21" s="76">
        <v>10817.8</v>
      </c>
      <c r="H21" s="76">
        <v>10989.7</v>
      </c>
      <c r="I21" s="76">
        <v>11442.5</v>
      </c>
      <c r="J21" s="85">
        <v>11932.3</v>
      </c>
      <c r="K21" s="73"/>
      <c r="L21" s="77">
        <v>2.8406456474222574E-2</v>
      </c>
      <c r="M21" s="77">
        <v>0.150334043517242</v>
      </c>
      <c r="N21" s="103">
        <v>4.280533100284023E-2</v>
      </c>
      <c r="O21" s="73"/>
      <c r="P21" s="69"/>
      <c r="Q21" s="69"/>
      <c r="R21" s="69"/>
      <c r="S21" s="69"/>
      <c r="T21" s="69"/>
      <c r="U21" s="69"/>
      <c r="V21" s="69"/>
    </row>
    <row r="22" spans="1:22" x14ac:dyDescent="0.2">
      <c r="A22" s="73"/>
      <c r="B22" s="102"/>
      <c r="C22" s="92" t="s">
        <v>16</v>
      </c>
      <c r="D22" s="87"/>
      <c r="E22" s="96">
        <v>5527.2000000000007</v>
      </c>
      <c r="F22" s="76">
        <v>5224</v>
      </c>
      <c r="G22" s="76">
        <v>6074.6</v>
      </c>
      <c r="H22" s="76">
        <v>7136.0999999999995</v>
      </c>
      <c r="I22" s="76">
        <v>6519.9</v>
      </c>
      <c r="J22" s="85">
        <v>6656.4</v>
      </c>
      <c r="K22" s="73"/>
      <c r="L22" s="77">
        <v>3.7879290931666088E-2</v>
      </c>
      <c r="M22" s="77">
        <v>0.20429874077290466</v>
      </c>
      <c r="N22" s="103">
        <v>2.0935903924906851E-2</v>
      </c>
      <c r="O22" s="73"/>
      <c r="P22" s="69"/>
      <c r="Q22" s="69"/>
      <c r="R22" s="69"/>
      <c r="S22" s="69"/>
      <c r="T22" s="69"/>
      <c r="U22" s="69"/>
      <c r="V22" s="69"/>
    </row>
    <row r="23" spans="1:22" x14ac:dyDescent="0.2">
      <c r="A23" s="73"/>
      <c r="B23" s="102"/>
      <c r="C23" s="92" t="s">
        <v>20</v>
      </c>
      <c r="D23" s="87"/>
      <c r="E23" s="96">
        <v>1389</v>
      </c>
      <c r="F23" s="76">
        <v>1531.3999999999999</v>
      </c>
      <c r="G23" s="76">
        <v>1633.8000000000002</v>
      </c>
      <c r="H23" s="76">
        <v>1523</v>
      </c>
      <c r="I23" s="76">
        <v>1493.6</v>
      </c>
      <c r="J23" s="85">
        <v>1538.6</v>
      </c>
      <c r="K23" s="73"/>
      <c r="L23" s="77">
        <v>2.0668464150757293E-2</v>
      </c>
      <c r="M23" s="77">
        <v>0.10770338372930155</v>
      </c>
      <c r="N23" s="103">
        <v>3.0128548473486783E-2</v>
      </c>
      <c r="O23" s="73"/>
      <c r="P23" s="69"/>
      <c r="Q23" s="69"/>
      <c r="R23" s="69"/>
      <c r="S23" s="69"/>
      <c r="T23" s="69"/>
      <c r="U23" s="69"/>
      <c r="V23" s="69"/>
    </row>
    <row r="24" spans="1:22" x14ac:dyDescent="0.2">
      <c r="A24" s="73"/>
      <c r="B24" s="102"/>
      <c r="C24" s="92" t="s">
        <v>21</v>
      </c>
      <c r="D24" s="87"/>
      <c r="E24" s="96">
        <v>29738.400000000001</v>
      </c>
      <c r="F24" s="76">
        <v>31281.5</v>
      </c>
      <c r="G24" s="76">
        <v>31468.3</v>
      </c>
      <c r="H24" s="76">
        <v>32577</v>
      </c>
      <c r="I24" s="76">
        <v>32550</v>
      </c>
      <c r="J24" s="85">
        <v>33012.6</v>
      </c>
      <c r="K24" s="73"/>
      <c r="L24" s="77">
        <v>2.1109757451383215E-2</v>
      </c>
      <c r="M24" s="77">
        <v>0.11010007263336274</v>
      </c>
      <c r="N24" s="103">
        <v>1.4211981566820242E-2</v>
      </c>
      <c r="O24" s="73"/>
      <c r="P24" s="69"/>
      <c r="Q24" s="69"/>
      <c r="R24" s="69"/>
      <c r="S24" s="69"/>
      <c r="T24" s="69"/>
      <c r="U24" s="69"/>
      <c r="V24" s="69"/>
    </row>
    <row r="25" spans="1:22" x14ac:dyDescent="0.2">
      <c r="A25" s="73"/>
      <c r="B25" s="102"/>
      <c r="C25" s="92" t="s">
        <v>27</v>
      </c>
      <c r="D25" s="87"/>
      <c r="E25" s="96">
        <v>2079.5</v>
      </c>
      <c r="F25" s="76">
        <v>1997.8</v>
      </c>
      <c r="G25" s="76">
        <v>1758.1000000000001</v>
      </c>
      <c r="H25" s="76">
        <v>1916.6</v>
      </c>
      <c r="I25" s="76">
        <v>2046.1</v>
      </c>
      <c r="J25" s="85">
        <v>3263.4</v>
      </c>
      <c r="K25" s="73"/>
      <c r="L25" s="77">
        <v>9.4314810195054388E-2</v>
      </c>
      <c r="M25" s="77">
        <v>0.56931954796826156</v>
      </c>
      <c r="N25" s="103">
        <v>0.59493670886075956</v>
      </c>
      <c r="O25" s="73"/>
      <c r="P25" s="69"/>
      <c r="Q25" s="69"/>
      <c r="R25" s="69"/>
      <c r="S25" s="69"/>
      <c r="T25" s="69"/>
      <c r="U25" s="69"/>
      <c r="V25" s="69"/>
    </row>
    <row r="26" spans="1:22" x14ac:dyDescent="0.2">
      <c r="A26" s="73"/>
      <c r="B26" s="102"/>
      <c r="C26" s="92" t="s">
        <v>34</v>
      </c>
      <c r="D26" s="87"/>
      <c r="E26" s="96">
        <v>5020</v>
      </c>
      <c r="F26" s="76">
        <v>4307.8999999999996</v>
      </c>
      <c r="G26" s="76">
        <v>4410</v>
      </c>
      <c r="H26" s="76">
        <v>4442.5</v>
      </c>
      <c r="I26" s="76">
        <v>4988</v>
      </c>
      <c r="J26" s="85">
        <v>5014.0999999999995</v>
      </c>
      <c r="K26" s="73"/>
      <c r="L26" s="77">
        <v>-2.351703451294318E-4</v>
      </c>
      <c r="M26" s="77">
        <v>-1.1752988047809554E-3</v>
      </c>
      <c r="N26" s="103">
        <v>5.2325581395347154E-3</v>
      </c>
      <c r="O26" s="73"/>
      <c r="P26" s="69"/>
      <c r="Q26" s="69"/>
      <c r="R26" s="69"/>
      <c r="S26" s="69"/>
      <c r="T26" s="69"/>
      <c r="U26" s="69"/>
      <c r="V26" s="69"/>
    </row>
    <row r="27" spans="1:22" x14ac:dyDescent="0.2">
      <c r="A27" s="73"/>
      <c r="B27" s="104" t="s">
        <v>837</v>
      </c>
      <c r="C27" s="93"/>
      <c r="D27" s="89"/>
      <c r="E27" s="97">
        <v>86108</v>
      </c>
      <c r="F27" s="78">
        <v>87283.999999999985</v>
      </c>
      <c r="G27" s="78">
        <v>88243.199999999997</v>
      </c>
      <c r="H27" s="78">
        <v>91241</v>
      </c>
      <c r="I27" s="78">
        <v>93756.1</v>
      </c>
      <c r="J27" s="86">
        <v>98468.5</v>
      </c>
      <c r="K27" s="73"/>
      <c r="L27" s="79">
        <v>2.7189955672063837E-2</v>
      </c>
      <c r="M27" s="79">
        <v>0.14354647651786134</v>
      </c>
      <c r="N27" s="105">
        <v>5.0262329597754007E-2</v>
      </c>
      <c r="O27" s="73"/>
      <c r="P27" s="69"/>
      <c r="Q27" s="69"/>
      <c r="R27" s="69"/>
      <c r="S27" s="69"/>
      <c r="T27" s="69"/>
      <c r="U27" s="69"/>
      <c r="V27" s="69"/>
    </row>
    <row r="28" spans="1:22" x14ac:dyDescent="0.2">
      <c r="A28" s="73"/>
      <c r="B28" s="106"/>
      <c r="C28" s="91"/>
      <c r="D28" s="87"/>
      <c r="E28" s="95"/>
      <c r="F28" s="74"/>
      <c r="G28" s="74"/>
      <c r="H28" s="74"/>
      <c r="I28" s="74"/>
      <c r="J28" s="84"/>
      <c r="K28" s="73"/>
      <c r="L28" s="75"/>
      <c r="M28" s="75"/>
      <c r="N28" s="101"/>
      <c r="O28" s="73"/>
      <c r="P28" s="69"/>
      <c r="Q28" s="69"/>
      <c r="R28" s="69"/>
      <c r="S28" s="69"/>
      <c r="T28" s="69"/>
      <c r="U28" s="69"/>
      <c r="V28" s="69"/>
    </row>
    <row r="29" spans="1:22" x14ac:dyDescent="0.2">
      <c r="A29" s="73"/>
      <c r="B29" s="100" t="s">
        <v>55</v>
      </c>
      <c r="C29" s="91" t="s">
        <v>8</v>
      </c>
      <c r="D29" s="87"/>
      <c r="E29" s="140">
        <v>76539.199999999997</v>
      </c>
      <c r="F29" s="74">
        <v>80044.100000000006</v>
      </c>
      <c r="G29" s="74">
        <v>83872.200000000012</v>
      </c>
      <c r="H29" s="74">
        <v>85736.7</v>
      </c>
      <c r="I29" s="74">
        <v>89695.4</v>
      </c>
      <c r="J29" s="84">
        <v>95367.199999999983</v>
      </c>
      <c r="K29" s="73"/>
      <c r="L29" s="75">
        <v>4.4968075496659043E-2</v>
      </c>
      <c r="M29" s="75">
        <v>0.24599159646298863</v>
      </c>
      <c r="N29" s="101">
        <v>6.3234012000615181E-2</v>
      </c>
      <c r="O29" s="73"/>
      <c r="P29" s="69"/>
      <c r="Q29" s="69"/>
      <c r="R29" s="69"/>
      <c r="S29" s="69"/>
      <c r="T29" s="69"/>
      <c r="U29" s="69"/>
      <c r="V29" s="69"/>
    </row>
    <row r="30" spans="1:22" x14ac:dyDescent="0.2">
      <c r="A30" s="73"/>
      <c r="B30" s="102"/>
      <c r="C30" s="92" t="s">
        <v>26</v>
      </c>
      <c r="D30" s="87"/>
      <c r="E30" s="96">
        <v>526.9</v>
      </c>
      <c r="F30" s="76">
        <v>371.3</v>
      </c>
      <c r="G30" s="76">
        <v>418.40000000000003</v>
      </c>
      <c r="H30" s="76">
        <v>468</v>
      </c>
      <c r="I30" s="76">
        <v>381.40000000000003</v>
      </c>
      <c r="J30" s="85">
        <v>653</v>
      </c>
      <c r="K30" s="73"/>
      <c r="L30" s="77">
        <v>4.3847358473491305E-2</v>
      </c>
      <c r="M30" s="77">
        <v>0.23932434997153162</v>
      </c>
      <c r="N30" s="103">
        <v>0.71211326691137899</v>
      </c>
      <c r="O30" s="73"/>
      <c r="P30" s="69"/>
      <c r="Q30" s="69"/>
      <c r="R30" s="69"/>
      <c r="S30" s="69"/>
      <c r="T30" s="69"/>
      <c r="U30" s="69"/>
      <c r="V30" s="69"/>
    </row>
    <row r="31" spans="1:22" x14ac:dyDescent="0.2">
      <c r="A31" s="73"/>
      <c r="B31" s="102"/>
      <c r="C31" s="92" t="s">
        <v>40</v>
      </c>
      <c r="D31" s="87"/>
      <c r="E31" s="96">
        <v>4764.8999999999996</v>
      </c>
      <c r="F31" s="76">
        <v>5053.8999999999996</v>
      </c>
      <c r="G31" s="76">
        <v>5048.2999999999993</v>
      </c>
      <c r="H31" s="76">
        <v>4744</v>
      </c>
      <c r="I31" s="76">
        <v>4374</v>
      </c>
      <c r="J31" s="85">
        <v>4259.6000000000004</v>
      </c>
      <c r="K31" s="73"/>
      <c r="L31" s="77">
        <v>-2.2170792126301131E-2</v>
      </c>
      <c r="M31" s="77">
        <v>-0.10604629687926281</v>
      </c>
      <c r="N31" s="103">
        <v>-2.6154549611339672E-2</v>
      </c>
      <c r="O31" s="73"/>
      <c r="P31" s="69"/>
      <c r="Q31" s="69"/>
      <c r="R31" s="69"/>
      <c r="S31" s="69"/>
      <c r="T31" s="69"/>
      <c r="U31" s="69"/>
      <c r="V31" s="69"/>
    </row>
    <row r="32" spans="1:22" x14ac:dyDescent="0.2">
      <c r="A32" s="73"/>
      <c r="B32" s="102"/>
      <c r="C32" s="92" t="s">
        <v>49</v>
      </c>
      <c r="D32" s="87"/>
      <c r="E32" s="96">
        <v>16227.3</v>
      </c>
      <c r="F32" s="76">
        <v>16133.2</v>
      </c>
      <c r="G32" s="76">
        <v>16657.099999999999</v>
      </c>
      <c r="H32" s="76">
        <v>15462.2</v>
      </c>
      <c r="I32" s="76">
        <v>15483.599999999999</v>
      </c>
      <c r="J32" s="85">
        <v>16461.900000000001</v>
      </c>
      <c r="K32" s="73"/>
      <c r="L32" s="77">
        <v>2.8748466374317605E-3</v>
      </c>
      <c r="M32" s="77">
        <v>1.4457118559464632E-2</v>
      </c>
      <c r="N32" s="103">
        <v>6.3182980702162439E-2</v>
      </c>
      <c r="O32" s="73"/>
      <c r="P32" s="69"/>
      <c r="Q32" s="69"/>
      <c r="R32" s="69"/>
      <c r="S32" s="69"/>
      <c r="T32" s="69"/>
      <c r="U32" s="69"/>
      <c r="V32" s="69"/>
    </row>
    <row r="33" spans="1:22" x14ac:dyDescent="0.2">
      <c r="A33" s="73"/>
      <c r="B33" s="102"/>
      <c r="C33" s="92" t="s">
        <v>50</v>
      </c>
      <c r="D33" s="87"/>
      <c r="E33" s="96">
        <v>46268.200000000004</v>
      </c>
      <c r="F33" s="76">
        <v>45336.1</v>
      </c>
      <c r="G33" s="76">
        <v>44749.1</v>
      </c>
      <c r="H33" s="76">
        <v>44771.9</v>
      </c>
      <c r="I33" s="76">
        <v>46322.700000000004</v>
      </c>
      <c r="J33" s="85">
        <v>47055.7</v>
      </c>
      <c r="K33" s="73"/>
      <c r="L33" s="77">
        <v>3.3811244180050881E-3</v>
      </c>
      <c r="M33" s="77">
        <v>1.7020329297443793E-2</v>
      </c>
      <c r="N33" s="103">
        <v>1.5823775384422589E-2</v>
      </c>
      <c r="O33" s="73"/>
      <c r="P33" s="69"/>
      <c r="Q33" s="69"/>
      <c r="R33" s="69"/>
      <c r="S33" s="69"/>
      <c r="T33" s="69"/>
      <c r="U33" s="69"/>
      <c r="V33" s="69"/>
    </row>
    <row r="34" spans="1:22" x14ac:dyDescent="0.2">
      <c r="A34" s="73"/>
      <c r="B34" s="104" t="s">
        <v>838</v>
      </c>
      <c r="C34" s="93"/>
      <c r="D34" s="89"/>
      <c r="E34" s="97">
        <v>144326.5</v>
      </c>
      <c r="F34" s="78">
        <v>146938.6</v>
      </c>
      <c r="G34" s="78">
        <v>150745.1</v>
      </c>
      <c r="H34" s="78">
        <v>151182.79999999999</v>
      </c>
      <c r="I34" s="78">
        <v>156257.1</v>
      </c>
      <c r="J34" s="86">
        <v>163797.39999999997</v>
      </c>
      <c r="K34" s="73"/>
      <c r="L34" s="79">
        <v>2.5633469618173921E-2</v>
      </c>
      <c r="M34" s="79">
        <v>0.13490869660110905</v>
      </c>
      <c r="N34" s="105">
        <v>4.8255727259753023E-2</v>
      </c>
      <c r="O34" s="73"/>
      <c r="P34" s="69"/>
      <c r="Q34" s="69"/>
      <c r="R34" s="69"/>
      <c r="S34" s="69"/>
      <c r="T34" s="69"/>
      <c r="U34" s="69"/>
      <c r="V34" s="69"/>
    </row>
    <row r="35" spans="1:22" x14ac:dyDescent="0.2">
      <c r="A35" s="73"/>
      <c r="B35" s="106"/>
      <c r="C35" s="91"/>
      <c r="D35" s="87"/>
      <c r="E35" s="95"/>
      <c r="F35" s="74"/>
      <c r="G35" s="74"/>
      <c r="H35" s="74"/>
      <c r="I35" s="74"/>
      <c r="J35" s="84"/>
      <c r="K35" s="73"/>
      <c r="L35" s="75"/>
      <c r="M35" s="75"/>
      <c r="N35" s="101"/>
      <c r="O35" s="73"/>
      <c r="P35" s="69"/>
      <c r="Q35" s="69"/>
      <c r="R35" s="69"/>
      <c r="S35" s="69"/>
      <c r="T35" s="69"/>
      <c r="U35" s="69"/>
      <c r="V35" s="69"/>
    </row>
    <row r="36" spans="1:22" x14ac:dyDescent="0.2">
      <c r="A36" s="73"/>
      <c r="B36" s="100" t="s">
        <v>56</v>
      </c>
      <c r="C36" s="91" t="s">
        <v>12</v>
      </c>
      <c r="D36" s="87"/>
      <c r="E36" s="140">
        <v>15326.300000000001</v>
      </c>
      <c r="F36" s="74">
        <v>16077.800000000001</v>
      </c>
      <c r="G36" s="74">
        <v>16758.400000000001</v>
      </c>
      <c r="H36" s="74">
        <v>16765.2</v>
      </c>
      <c r="I36" s="74">
        <v>17341.8</v>
      </c>
      <c r="J36" s="84">
        <v>18339.2</v>
      </c>
      <c r="K36" s="73"/>
      <c r="L36" s="75">
        <v>3.6546078418387307E-2</v>
      </c>
      <c r="M36" s="75">
        <v>0.19658365032656278</v>
      </c>
      <c r="N36" s="101">
        <v>5.751421421075098E-2</v>
      </c>
      <c r="O36" s="73"/>
      <c r="P36" s="69"/>
      <c r="Q36" s="69"/>
      <c r="R36" s="69"/>
      <c r="S36" s="69"/>
      <c r="T36" s="69"/>
      <c r="U36" s="69"/>
      <c r="V36" s="69"/>
    </row>
    <row r="37" spans="1:22" x14ac:dyDescent="0.2">
      <c r="A37" s="73"/>
      <c r="B37" s="102"/>
      <c r="C37" s="92" t="s">
        <v>15</v>
      </c>
      <c r="D37" s="87"/>
      <c r="E37" s="96">
        <v>57727.100000000006</v>
      </c>
      <c r="F37" s="76">
        <v>57639.999999999993</v>
      </c>
      <c r="G37" s="76">
        <v>57665.599999999999</v>
      </c>
      <c r="H37" s="76">
        <v>57154.399999999994</v>
      </c>
      <c r="I37" s="76">
        <v>60036.6</v>
      </c>
      <c r="J37" s="85">
        <v>63138</v>
      </c>
      <c r="K37" s="73"/>
      <c r="L37" s="77">
        <v>1.8080727013456865E-2</v>
      </c>
      <c r="M37" s="77">
        <v>9.3732406443420846E-2</v>
      </c>
      <c r="N37" s="103">
        <v>5.1658488322123608E-2</v>
      </c>
      <c r="O37" s="73"/>
      <c r="P37" s="69"/>
      <c r="Q37" s="69"/>
      <c r="R37" s="69"/>
      <c r="S37" s="69"/>
      <c r="T37" s="69"/>
      <c r="U37" s="69"/>
      <c r="V37" s="69"/>
    </row>
    <row r="38" spans="1:22" x14ac:dyDescent="0.2">
      <c r="A38" s="73"/>
      <c r="B38" s="102"/>
      <c r="C38" s="92" t="s">
        <v>17</v>
      </c>
      <c r="D38" s="87"/>
      <c r="E38" s="96">
        <v>24202.199999999997</v>
      </c>
      <c r="F38" s="76">
        <v>25711</v>
      </c>
      <c r="G38" s="76">
        <v>25990.5</v>
      </c>
      <c r="H38" s="76">
        <v>26487.800000000003</v>
      </c>
      <c r="I38" s="76">
        <v>26436.300000000003</v>
      </c>
      <c r="J38" s="85">
        <v>26384.1</v>
      </c>
      <c r="K38" s="73"/>
      <c r="L38" s="77">
        <v>1.741348080854932E-2</v>
      </c>
      <c r="M38" s="77">
        <v>9.0152961301038781E-2</v>
      </c>
      <c r="N38" s="103">
        <v>-1.9745577104210987E-3</v>
      </c>
      <c r="O38" s="73"/>
      <c r="P38" s="69"/>
      <c r="Q38" s="69"/>
      <c r="R38" s="69"/>
      <c r="S38" s="69"/>
      <c r="T38" s="69"/>
      <c r="U38" s="69"/>
      <c r="V38" s="69"/>
    </row>
    <row r="39" spans="1:22" x14ac:dyDescent="0.2">
      <c r="A39" s="73"/>
      <c r="B39" s="102"/>
      <c r="C39" s="92" t="s">
        <v>18</v>
      </c>
      <c r="D39" s="87"/>
      <c r="E39" s="96">
        <v>35568.400000000001</v>
      </c>
      <c r="F39" s="76">
        <v>37605</v>
      </c>
      <c r="G39" s="76">
        <v>37468.5</v>
      </c>
      <c r="H39" s="76">
        <v>37922.1</v>
      </c>
      <c r="I39" s="76">
        <v>38455.800000000003</v>
      </c>
      <c r="J39" s="85">
        <v>38970.300000000003</v>
      </c>
      <c r="K39" s="73"/>
      <c r="L39" s="77">
        <v>1.8436331665300898E-2</v>
      </c>
      <c r="M39" s="77">
        <v>9.5643886146129731E-2</v>
      </c>
      <c r="N39" s="103">
        <v>1.3378996146224953E-2</v>
      </c>
      <c r="O39" s="73"/>
      <c r="P39" s="69"/>
      <c r="Q39" s="69"/>
      <c r="R39" s="69"/>
      <c r="S39" s="69"/>
      <c r="T39" s="69"/>
      <c r="U39" s="69"/>
      <c r="V39" s="69"/>
    </row>
    <row r="40" spans="1:22" x14ac:dyDescent="0.2">
      <c r="A40" s="73"/>
      <c r="B40" s="102"/>
      <c r="C40" s="92" t="s">
        <v>45</v>
      </c>
      <c r="D40" s="87"/>
      <c r="E40" s="96">
        <v>28452.3</v>
      </c>
      <c r="F40" s="76">
        <v>28593.699999999997</v>
      </c>
      <c r="G40" s="76">
        <v>30252.399999999998</v>
      </c>
      <c r="H40" s="76">
        <v>30307.699999999997</v>
      </c>
      <c r="I40" s="76">
        <v>31755.8</v>
      </c>
      <c r="J40" s="85">
        <v>33975.699999999997</v>
      </c>
      <c r="K40" s="73"/>
      <c r="L40" s="77">
        <v>3.6120357688006033E-2</v>
      </c>
      <c r="M40" s="77">
        <v>0.1941284184406884</v>
      </c>
      <c r="N40" s="103">
        <v>6.9905340126842797E-2</v>
      </c>
      <c r="O40" s="73"/>
      <c r="P40" s="69"/>
      <c r="Q40" s="69"/>
      <c r="R40" s="69"/>
      <c r="S40" s="69"/>
      <c r="T40" s="69"/>
      <c r="U40" s="69"/>
      <c r="V40" s="69"/>
    </row>
    <row r="41" spans="1:22" x14ac:dyDescent="0.2">
      <c r="A41" s="73"/>
      <c r="B41" s="104" t="s">
        <v>839</v>
      </c>
      <c r="C41" s="93"/>
      <c r="D41" s="89"/>
      <c r="E41" s="97">
        <v>161276.29999999999</v>
      </c>
      <c r="F41" s="78">
        <v>165627.5</v>
      </c>
      <c r="G41" s="78">
        <v>168135.4</v>
      </c>
      <c r="H41" s="78">
        <v>168637.2</v>
      </c>
      <c r="I41" s="78">
        <v>174026.3</v>
      </c>
      <c r="J41" s="86">
        <v>180807.3</v>
      </c>
      <c r="K41" s="73"/>
      <c r="L41" s="79">
        <v>2.3125907385670885E-2</v>
      </c>
      <c r="M41" s="79">
        <v>0.12110272867123073</v>
      </c>
      <c r="N41" s="105">
        <v>3.8965374773813011E-2</v>
      </c>
      <c r="O41" s="73"/>
      <c r="P41" s="69"/>
      <c r="Q41" s="69"/>
      <c r="R41" s="69"/>
      <c r="S41" s="69"/>
      <c r="T41" s="69"/>
      <c r="U41" s="69"/>
      <c r="V41" s="69"/>
    </row>
    <row r="42" spans="1:22" x14ac:dyDescent="0.2">
      <c r="A42" s="73"/>
      <c r="B42" s="106"/>
      <c r="C42" s="91"/>
      <c r="D42" s="87"/>
      <c r="E42" s="95"/>
      <c r="F42" s="74"/>
      <c r="G42" s="74"/>
      <c r="H42" s="74"/>
      <c r="I42" s="74"/>
      <c r="J42" s="84"/>
      <c r="K42" s="73"/>
      <c r="L42" s="75"/>
      <c r="M42" s="75"/>
      <c r="N42" s="101"/>
      <c r="O42" s="73"/>
      <c r="P42" s="69"/>
      <c r="Q42" s="69"/>
      <c r="R42" s="69"/>
      <c r="S42" s="69"/>
      <c r="T42" s="69"/>
      <c r="U42" s="69"/>
      <c r="V42" s="69"/>
    </row>
    <row r="43" spans="1:22" x14ac:dyDescent="0.2">
      <c r="A43" s="73"/>
      <c r="B43" s="100" t="s">
        <v>57</v>
      </c>
      <c r="C43" s="91" t="s">
        <v>23</v>
      </c>
      <c r="D43" s="87"/>
      <c r="E43" s="140">
        <v>5364.4</v>
      </c>
      <c r="F43" s="74">
        <v>5073.1999999999989</v>
      </c>
      <c r="G43" s="74">
        <v>5392.2000000000007</v>
      </c>
      <c r="H43" s="74">
        <v>5726.0999999999995</v>
      </c>
      <c r="I43" s="74">
        <v>5274.8</v>
      </c>
      <c r="J43" s="84">
        <v>5101.3</v>
      </c>
      <c r="K43" s="73"/>
      <c r="L43" s="75">
        <v>-1.0007414157093497E-2</v>
      </c>
      <c r="M43" s="75">
        <v>-4.9045559615241152E-2</v>
      </c>
      <c r="N43" s="101">
        <v>-3.2892242359899848E-2</v>
      </c>
      <c r="O43" s="73"/>
      <c r="P43" s="69"/>
      <c r="Q43" s="69"/>
      <c r="R43" s="69"/>
      <c r="S43" s="69"/>
      <c r="T43" s="69"/>
      <c r="U43" s="69"/>
      <c r="V43" s="69"/>
    </row>
    <row r="44" spans="1:22" x14ac:dyDescent="0.2">
      <c r="A44" s="73"/>
      <c r="B44" s="102"/>
      <c r="C44" s="92" t="s">
        <v>25</v>
      </c>
      <c r="D44" s="87"/>
      <c r="E44" s="96">
        <v>8462.7000000000007</v>
      </c>
      <c r="F44" s="76">
        <v>8288.7999999999993</v>
      </c>
      <c r="G44" s="76">
        <v>8536.1</v>
      </c>
      <c r="H44" s="76">
        <v>7147</v>
      </c>
      <c r="I44" s="76">
        <v>6525.1</v>
      </c>
      <c r="J44" s="85">
        <v>6460.8</v>
      </c>
      <c r="K44" s="73"/>
      <c r="L44" s="77">
        <v>-5.2551810228106177E-2</v>
      </c>
      <c r="M44" s="77">
        <v>-0.23655570917083202</v>
      </c>
      <c r="N44" s="103">
        <v>-9.8542551072015039E-3</v>
      </c>
      <c r="O44" s="73"/>
      <c r="P44" s="69"/>
      <c r="Q44" s="69"/>
      <c r="R44" s="69"/>
      <c r="S44" s="69"/>
      <c r="T44" s="69"/>
      <c r="U44" s="69"/>
      <c r="V44" s="69"/>
    </row>
    <row r="45" spans="1:22" x14ac:dyDescent="0.2">
      <c r="A45" s="73"/>
      <c r="B45" s="102"/>
      <c r="C45" s="92" t="s">
        <v>35</v>
      </c>
      <c r="D45" s="87"/>
      <c r="E45" s="96">
        <v>3932.4</v>
      </c>
      <c r="F45" s="76">
        <v>3847.6000000000004</v>
      </c>
      <c r="G45" s="76">
        <v>3817.2000000000003</v>
      </c>
      <c r="H45" s="76">
        <v>4120.8999999999996</v>
      </c>
      <c r="I45" s="76">
        <v>3736.8</v>
      </c>
      <c r="J45" s="85">
        <v>3606.7</v>
      </c>
      <c r="K45" s="73"/>
      <c r="L45" s="77">
        <v>-1.7142702659056153E-2</v>
      </c>
      <c r="M45" s="77">
        <v>-8.2824738073441262E-2</v>
      </c>
      <c r="N45" s="103">
        <v>-3.4815885249411371E-2</v>
      </c>
      <c r="O45" s="73"/>
      <c r="P45" s="69"/>
      <c r="Q45" s="69"/>
      <c r="R45" s="69"/>
      <c r="S45" s="69"/>
      <c r="T45" s="69"/>
      <c r="U45" s="69"/>
      <c r="V45" s="69"/>
    </row>
    <row r="46" spans="1:22" x14ac:dyDescent="0.2">
      <c r="A46" s="73"/>
      <c r="B46" s="102"/>
      <c r="C46" s="92" t="s">
        <v>39</v>
      </c>
      <c r="D46" s="87"/>
      <c r="E46" s="96">
        <v>3024.9</v>
      </c>
      <c r="F46" s="76">
        <v>3149.6</v>
      </c>
      <c r="G46" s="76">
        <v>3474.2</v>
      </c>
      <c r="H46" s="76">
        <v>3536.7000000000003</v>
      </c>
      <c r="I46" s="76">
        <v>3502</v>
      </c>
      <c r="J46" s="85">
        <v>3604.7999999999997</v>
      </c>
      <c r="K46" s="73"/>
      <c r="L46" s="77">
        <v>3.5700129368719136E-2</v>
      </c>
      <c r="M46" s="77">
        <v>0.19170881682039065</v>
      </c>
      <c r="N46" s="103">
        <v>2.9354654483152443E-2</v>
      </c>
      <c r="O46" s="73"/>
      <c r="P46" s="69"/>
      <c r="Q46" s="69"/>
      <c r="R46" s="69"/>
      <c r="S46" s="69"/>
      <c r="T46" s="69"/>
      <c r="U46" s="69"/>
      <c r="V46" s="69"/>
    </row>
    <row r="47" spans="1:22" x14ac:dyDescent="0.2">
      <c r="A47" s="73"/>
      <c r="B47" s="102"/>
      <c r="C47" s="92" t="s">
        <v>43</v>
      </c>
      <c r="D47" s="87"/>
      <c r="E47" s="96">
        <v>27182.799999999999</v>
      </c>
      <c r="F47" s="76">
        <v>25055.899999999998</v>
      </c>
      <c r="G47" s="76">
        <v>23713.9</v>
      </c>
      <c r="H47" s="76">
        <v>22781.5</v>
      </c>
      <c r="I47" s="76">
        <v>21635</v>
      </c>
      <c r="J47" s="85">
        <v>21055.9</v>
      </c>
      <c r="K47" s="73"/>
      <c r="L47" s="77">
        <v>-4.9798035612117153E-2</v>
      </c>
      <c r="M47" s="77">
        <v>-0.22539620642465086</v>
      </c>
      <c r="N47" s="103">
        <v>-2.6766813034434844E-2</v>
      </c>
      <c r="O47" s="73"/>
      <c r="P47" s="69"/>
      <c r="Q47" s="69"/>
      <c r="R47" s="69"/>
      <c r="S47" s="69"/>
      <c r="T47" s="69"/>
      <c r="U47" s="69"/>
      <c r="V47" s="69"/>
    </row>
    <row r="48" spans="1:22" x14ac:dyDescent="0.2">
      <c r="A48" s="73"/>
      <c r="B48" s="104" t="s">
        <v>840</v>
      </c>
      <c r="C48" s="93"/>
      <c r="D48" s="89"/>
      <c r="E48" s="97">
        <v>47967.199999999997</v>
      </c>
      <c r="F48" s="78">
        <v>45415.099999999991</v>
      </c>
      <c r="G48" s="78">
        <v>44933.600000000006</v>
      </c>
      <c r="H48" s="78">
        <v>43312.2</v>
      </c>
      <c r="I48" s="78">
        <v>40673.699999999997</v>
      </c>
      <c r="J48" s="86">
        <v>39829.5</v>
      </c>
      <c r="K48" s="73"/>
      <c r="L48" s="79">
        <v>-3.6499160712961332E-2</v>
      </c>
      <c r="M48" s="79">
        <v>-0.16965134508580859</v>
      </c>
      <c r="N48" s="105">
        <v>-2.0755426725377779E-2</v>
      </c>
      <c r="O48" s="73"/>
      <c r="P48" s="69"/>
      <c r="Q48" s="69"/>
      <c r="R48" s="69"/>
      <c r="S48" s="69"/>
      <c r="T48" s="69"/>
      <c r="U48" s="69"/>
      <c r="V48" s="69"/>
    </row>
    <row r="49" spans="1:22" x14ac:dyDescent="0.2">
      <c r="A49" s="73"/>
      <c r="B49" s="106"/>
      <c r="C49" s="91"/>
      <c r="D49" s="87"/>
      <c r="E49" s="95"/>
      <c r="F49" s="74"/>
      <c r="G49" s="74"/>
      <c r="H49" s="74"/>
      <c r="I49" s="74"/>
      <c r="J49" s="84"/>
      <c r="K49" s="73"/>
      <c r="L49" s="75"/>
      <c r="M49" s="75"/>
      <c r="N49" s="101"/>
      <c r="O49" s="73"/>
      <c r="P49" s="69"/>
      <c r="Q49" s="69"/>
      <c r="R49" s="69"/>
      <c r="S49" s="69"/>
      <c r="T49" s="69"/>
      <c r="U49" s="69"/>
      <c r="V49" s="69"/>
    </row>
    <row r="50" spans="1:22" x14ac:dyDescent="0.2">
      <c r="A50" s="73"/>
      <c r="B50" s="100" t="s">
        <v>37</v>
      </c>
      <c r="C50" s="91" t="s">
        <v>37</v>
      </c>
      <c r="D50" s="87"/>
      <c r="E50" s="140">
        <v>495735.6</v>
      </c>
      <c r="F50" s="74">
        <v>524798.60000000009</v>
      </c>
      <c r="G50" s="74">
        <v>590760.6</v>
      </c>
      <c r="H50" s="74">
        <v>629890.30000000005</v>
      </c>
      <c r="I50" s="74">
        <v>670836.9</v>
      </c>
      <c r="J50" s="84">
        <v>760752.4</v>
      </c>
      <c r="K50" s="73"/>
      <c r="L50" s="75">
        <v>8.9428279804679045E-2</v>
      </c>
      <c r="M50" s="75">
        <v>0.53459303709477402</v>
      </c>
      <c r="N50" s="101">
        <v>0.13403481531800043</v>
      </c>
      <c r="O50" s="73"/>
      <c r="P50" s="69"/>
      <c r="Q50" s="69"/>
      <c r="R50" s="69"/>
      <c r="S50" s="69"/>
      <c r="T50" s="69"/>
      <c r="U50" s="69"/>
      <c r="V50" s="69"/>
    </row>
    <row r="51" spans="1:22" x14ac:dyDescent="0.2">
      <c r="A51" s="73"/>
      <c r="B51" s="104" t="s">
        <v>841</v>
      </c>
      <c r="C51" s="93"/>
      <c r="D51" s="89"/>
      <c r="E51" s="97">
        <v>495735.6</v>
      </c>
      <c r="F51" s="78">
        <v>524798.60000000009</v>
      </c>
      <c r="G51" s="78">
        <v>590760.6</v>
      </c>
      <c r="H51" s="78">
        <v>629890.30000000005</v>
      </c>
      <c r="I51" s="78">
        <v>670836.9</v>
      </c>
      <c r="J51" s="86">
        <v>760752.4</v>
      </c>
      <c r="K51" s="73"/>
      <c r="L51" s="79">
        <v>8.9428279804679045E-2</v>
      </c>
      <c r="M51" s="79">
        <v>0.53459303709477402</v>
      </c>
      <c r="N51" s="105">
        <v>0.13403481531800043</v>
      </c>
      <c r="O51" s="73"/>
      <c r="P51" s="69"/>
      <c r="Q51" s="69"/>
      <c r="R51" s="69"/>
      <c r="S51" s="69"/>
      <c r="T51" s="69"/>
      <c r="U51" s="69"/>
      <c r="V51" s="69"/>
    </row>
    <row r="52" spans="1:22" x14ac:dyDescent="0.2">
      <c r="A52" s="73"/>
      <c r="B52" s="106"/>
      <c r="C52" s="91"/>
      <c r="D52" s="87"/>
      <c r="E52" s="95"/>
      <c r="F52" s="74"/>
      <c r="G52" s="74"/>
      <c r="H52" s="74"/>
      <c r="I52" s="74"/>
      <c r="J52" s="84"/>
      <c r="K52" s="73"/>
      <c r="L52" s="75"/>
      <c r="M52" s="75"/>
      <c r="N52" s="101"/>
      <c r="O52" s="73"/>
      <c r="P52" s="69"/>
      <c r="Q52" s="69"/>
      <c r="R52" s="69"/>
      <c r="S52" s="69"/>
      <c r="T52" s="69"/>
      <c r="U52" s="69"/>
      <c r="V52" s="69"/>
    </row>
    <row r="53" spans="1:22" x14ac:dyDescent="0.2">
      <c r="A53" s="73"/>
      <c r="B53" s="100" t="s">
        <v>58</v>
      </c>
      <c r="C53" s="91" t="s">
        <v>9</v>
      </c>
      <c r="D53" s="87"/>
      <c r="E53" s="140">
        <v>131735.6</v>
      </c>
      <c r="F53" s="74">
        <v>135105.19999999998</v>
      </c>
      <c r="G53" s="74">
        <v>139831.4</v>
      </c>
      <c r="H53" s="74">
        <v>138103.4</v>
      </c>
      <c r="I53" s="74">
        <v>139385.1</v>
      </c>
      <c r="J53" s="84">
        <v>142822.29999999999</v>
      </c>
      <c r="K53" s="73"/>
      <c r="L53" s="75">
        <v>1.6292156396621849E-2</v>
      </c>
      <c r="M53" s="75">
        <v>8.4158723989566919E-2</v>
      </c>
      <c r="N53" s="101">
        <v>2.4659737662059866E-2</v>
      </c>
      <c r="O53" s="73"/>
      <c r="P53" s="69"/>
      <c r="Q53" s="69"/>
      <c r="R53" s="69"/>
      <c r="S53" s="69"/>
      <c r="T53" s="69"/>
      <c r="U53" s="69"/>
      <c r="V53" s="69"/>
    </row>
    <row r="54" spans="1:22" x14ac:dyDescent="0.2">
      <c r="A54" s="73"/>
      <c r="B54" s="102"/>
      <c r="C54" s="92" t="s">
        <v>10</v>
      </c>
      <c r="D54" s="87"/>
      <c r="E54" s="96">
        <v>20191</v>
      </c>
      <c r="F54" s="76">
        <v>22271.1</v>
      </c>
      <c r="G54" s="76">
        <v>23443.200000000001</v>
      </c>
      <c r="H54" s="76">
        <v>23107.599999999999</v>
      </c>
      <c r="I54" s="76">
        <v>23921</v>
      </c>
      <c r="J54" s="85">
        <v>25557.899999999998</v>
      </c>
      <c r="K54" s="73"/>
      <c r="L54" s="77">
        <v>4.827074939116982E-2</v>
      </c>
      <c r="M54" s="77">
        <v>0.26580654747164578</v>
      </c>
      <c r="N54" s="103">
        <v>6.8429413486058133E-2</v>
      </c>
      <c r="O54" s="73"/>
      <c r="P54" s="69"/>
      <c r="Q54" s="69"/>
      <c r="R54" s="69"/>
      <c r="S54" s="69"/>
      <c r="T54" s="69"/>
      <c r="U54" s="69"/>
      <c r="V54" s="69"/>
    </row>
    <row r="55" spans="1:22" x14ac:dyDescent="0.2">
      <c r="A55" s="73"/>
      <c r="B55" s="102"/>
      <c r="C55" s="92" t="s">
        <v>19</v>
      </c>
      <c r="D55" s="87"/>
      <c r="E55" s="96">
        <v>12903.7</v>
      </c>
      <c r="F55" s="76">
        <v>12419.7</v>
      </c>
      <c r="G55" s="76">
        <v>12468.4</v>
      </c>
      <c r="H55" s="76">
        <v>12330.400000000001</v>
      </c>
      <c r="I55" s="76">
        <v>11840.800000000001</v>
      </c>
      <c r="J55" s="85">
        <v>12948.8</v>
      </c>
      <c r="K55" s="73"/>
      <c r="L55" s="77">
        <v>6.9804908528792176E-4</v>
      </c>
      <c r="M55" s="77">
        <v>3.4951215542826652E-3</v>
      </c>
      <c r="N55" s="103">
        <v>9.3574758462265928E-2</v>
      </c>
      <c r="O55" s="73"/>
      <c r="P55" s="69"/>
      <c r="Q55" s="69"/>
      <c r="R55" s="69"/>
      <c r="S55" s="69"/>
      <c r="T55" s="69"/>
      <c r="U55" s="69"/>
      <c r="V55" s="69"/>
    </row>
    <row r="56" spans="1:22" x14ac:dyDescent="0.2">
      <c r="A56" s="73"/>
      <c r="B56" s="102"/>
      <c r="C56" s="92" t="s">
        <v>32</v>
      </c>
      <c r="D56" s="87"/>
      <c r="E56" s="96">
        <v>3577.4</v>
      </c>
      <c r="F56" s="76">
        <v>3487.8</v>
      </c>
      <c r="G56" s="76">
        <v>3664.7</v>
      </c>
      <c r="H56" s="76">
        <v>3758.1</v>
      </c>
      <c r="I56" s="76">
        <v>4250.6000000000004</v>
      </c>
      <c r="J56" s="85">
        <v>5073.3</v>
      </c>
      <c r="K56" s="73"/>
      <c r="L56" s="77">
        <v>7.2369882490646242E-2</v>
      </c>
      <c r="M56" s="77">
        <v>0.41815284843741263</v>
      </c>
      <c r="N56" s="103">
        <v>0.19354914600291728</v>
      </c>
      <c r="O56" s="73"/>
      <c r="P56" s="69"/>
      <c r="Q56" s="69"/>
      <c r="R56" s="69"/>
      <c r="S56" s="69"/>
      <c r="T56" s="69"/>
      <c r="U56" s="69"/>
      <c r="V56" s="69"/>
    </row>
    <row r="57" spans="1:22" x14ac:dyDescent="0.2">
      <c r="A57" s="73"/>
      <c r="B57" s="102"/>
      <c r="C57" s="92" t="s">
        <v>36</v>
      </c>
      <c r="D57" s="87"/>
      <c r="E57" s="96">
        <v>2515.7000000000003</v>
      </c>
      <c r="F57" s="76">
        <v>2528.8000000000002</v>
      </c>
      <c r="G57" s="76">
        <v>2777</v>
      </c>
      <c r="H57" s="76">
        <v>2787.3</v>
      </c>
      <c r="I57" s="76">
        <v>2864</v>
      </c>
      <c r="J57" s="85">
        <v>2930.2999999999997</v>
      </c>
      <c r="K57" s="73"/>
      <c r="L57" s="77">
        <v>3.0980965203565303E-2</v>
      </c>
      <c r="M57" s="77">
        <v>0.16480502444647582</v>
      </c>
      <c r="N57" s="103">
        <v>2.3149441340782007E-2</v>
      </c>
      <c r="O57" s="73"/>
      <c r="P57" s="69"/>
      <c r="Q57" s="69"/>
      <c r="R57" s="69"/>
      <c r="S57" s="69"/>
      <c r="T57" s="69"/>
      <c r="U57" s="69"/>
      <c r="V57" s="69"/>
    </row>
    <row r="58" spans="1:22" x14ac:dyDescent="0.2">
      <c r="A58" s="73"/>
      <c r="B58" s="102"/>
      <c r="C58" s="92" t="s">
        <v>51</v>
      </c>
      <c r="D58" s="87"/>
      <c r="E58" s="96">
        <v>3451.3</v>
      </c>
      <c r="F58" s="76">
        <v>3204.7000000000003</v>
      </c>
      <c r="G58" s="76">
        <v>3327.6</v>
      </c>
      <c r="H58" s="76">
        <v>3306.9</v>
      </c>
      <c r="I58" s="76">
        <v>3203.8</v>
      </c>
      <c r="J58" s="85">
        <v>3533.7</v>
      </c>
      <c r="K58" s="73"/>
      <c r="L58" s="77">
        <v>4.7300533489935681E-3</v>
      </c>
      <c r="M58" s="77">
        <v>2.3875061571002165E-2</v>
      </c>
      <c r="N58" s="103">
        <v>0.10297147137773877</v>
      </c>
      <c r="O58" s="73"/>
      <c r="P58" s="69"/>
      <c r="Q58" s="69"/>
      <c r="R58" s="69"/>
      <c r="S58" s="69"/>
      <c r="T58" s="69"/>
      <c r="U58" s="69"/>
      <c r="V58" s="69"/>
    </row>
    <row r="59" spans="1:22" x14ac:dyDescent="0.2">
      <c r="A59" s="73"/>
      <c r="B59" s="104" t="s">
        <v>842</v>
      </c>
      <c r="C59" s="93"/>
      <c r="D59" s="89"/>
      <c r="E59" s="97">
        <v>174374.7</v>
      </c>
      <c r="F59" s="78">
        <v>179017.3</v>
      </c>
      <c r="G59" s="78">
        <v>185512.30000000002</v>
      </c>
      <c r="H59" s="78">
        <v>183393.69999999998</v>
      </c>
      <c r="I59" s="78">
        <v>185465.3</v>
      </c>
      <c r="J59" s="86">
        <v>192866.29999999996</v>
      </c>
      <c r="K59" s="73"/>
      <c r="L59" s="79">
        <v>2.0362701829018004E-2</v>
      </c>
      <c r="M59" s="79">
        <v>0.10604520036450205</v>
      </c>
      <c r="N59" s="105">
        <v>3.9905038840149398E-2</v>
      </c>
      <c r="O59" s="73"/>
      <c r="P59" s="69"/>
      <c r="Q59" s="69"/>
      <c r="R59" s="69"/>
      <c r="S59" s="69"/>
      <c r="T59" s="69"/>
      <c r="U59" s="69"/>
      <c r="V59" s="69"/>
    </row>
    <row r="60" spans="1:22" x14ac:dyDescent="0.2">
      <c r="A60" s="73"/>
      <c r="B60" s="106"/>
      <c r="C60" s="91"/>
      <c r="D60" s="87"/>
      <c r="E60" s="95"/>
      <c r="F60" s="74"/>
      <c r="G60" s="74"/>
      <c r="H60" s="74"/>
      <c r="I60" s="74"/>
      <c r="J60" s="84"/>
      <c r="K60" s="73"/>
      <c r="L60" s="75"/>
      <c r="M60" s="75"/>
      <c r="N60" s="101"/>
      <c r="O60" s="73"/>
      <c r="P60" s="69"/>
      <c r="Q60" s="69"/>
      <c r="R60" s="69"/>
      <c r="S60" s="69"/>
      <c r="T60" s="69"/>
      <c r="U60" s="69"/>
      <c r="V60" s="69"/>
    </row>
    <row r="61" spans="1:22" x14ac:dyDescent="0.2">
      <c r="A61" s="73"/>
      <c r="B61" s="100" t="s">
        <v>59</v>
      </c>
      <c r="C61" s="91" t="s">
        <v>13</v>
      </c>
      <c r="D61" s="87"/>
      <c r="E61" s="140">
        <v>40557.800000000003</v>
      </c>
      <c r="F61" s="74">
        <v>44345.099999999991</v>
      </c>
      <c r="G61" s="74">
        <v>43249.7</v>
      </c>
      <c r="H61" s="74">
        <v>43329.4</v>
      </c>
      <c r="I61" s="74">
        <v>46800.4</v>
      </c>
      <c r="J61" s="84">
        <v>50128.4</v>
      </c>
      <c r="K61" s="73"/>
      <c r="L61" s="75">
        <v>4.3282423487390753E-2</v>
      </c>
      <c r="M61" s="75">
        <v>0.23597433785856237</v>
      </c>
      <c r="N61" s="101">
        <v>7.1110503329031349E-2</v>
      </c>
      <c r="O61" s="73"/>
      <c r="P61" s="69"/>
      <c r="Q61" s="69"/>
      <c r="R61" s="69"/>
      <c r="S61" s="69"/>
      <c r="T61" s="69"/>
      <c r="U61" s="69"/>
      <c r="V61" s="69"/>
    </row>
    <row r="62" spans="1:22" x14ac:dyDescent="0.2">
      <c r="A62" s="73"/>
      <c r="B62" s="102"/>
      <c r="C62" s="92" t="s">
        <v>24</v>
      </c>
      <c r="D62" s="87"/>
      <c r="E62" s="96">
        <v>7204.2</v>
      </c>
      <c r="F62" s="76">
        <v>7403.2999999999993</v>
      </c>
      <c r="G62" s="76">
        <v>7577.4</v>
      </c>
      <c r="H62" s="76">
        <v>7832.8</v>
      </c>
      <c r="I62" s="76">
        <v>8265.7000000000007</v>
      </c>
      <c r="J62" s="85">
        <v>9207.1</v>
      </c>
      <c r="K62" s="73"/>
      <c r="L62" s="77">
        <v>5.0285621078103526E-2</v>
      </c>
      <c r="M62" s="77">
        <v>0.27801837816829078</v>
      </c>
      <c r="N62" s="103">
        <v>0.11389235031515788</v>
      </c>
      <c r="O62" s="73"/>
      <c r="P62" s="69"/>
      <c r="Q62" s="69"/>
      <c r="R62" s="69"/>
      <c r="S62" s="69"/>
      <c r="T62" s="69"/>
      <c r="U62" s="69"/>
      <c r="V62" s="69"/>
    </row>
    <row r="63" spans="1:22" x14ac:dyDescent="0.2">
      <c r="A63" s="73"/>
      <c r="B63" s="102"/>
      <c r="C63" s="92" t="s">
        <v>28</v>
      </c>
      <c r="D63" s="87"/>
      <c r="E63" s="96">
        <v>26586.9</v>
      </c>
      <c r="F63" s="76">
        <v>27588.9</v>
      </c>
      <c r="G63" s="76">
        <v>28017.5</v>
      </c>
      <c r="H63" s="76">
        <v>28319.9</v>
      </c>
      <c r="I63" s="76">
        <v>30439.1</v>
      </c>
      <c r="J63" s="85">
        <v>31782.400000000001</v>
      </c>
      <c r="K63" s="73"/>
      <c r="L63" s="77">
        <v>3.6343666070301595E-2</v>
      </c>
      <c r="M63" s="77">
        <v>0.19541578747428234</v>
      </c>
      <c r="N63" s="103">
        <v>4.4130739739348446E-2</v>
      </c>
      <c r="O63" s="73"/>
      <c r="P63" s="69"/>
      <c r="Q63" s="69"/>
      <c r="R63" s="69"/>
      <c r="S63" s="69"/>
      <c r="T63" s="69"/>
      <c r="U63" s="69"/>
      <c r="V63" s="69"/>
    </row>
    <row r="64" spans="1:22" x14ac:dyDescent="0.2">
      <c r="A64" s="73"/>
      <c r="B64" s="102"/>
      <c r="C64" s="92" t="s">
        <v>29</v>
      </c>
      <c r="D64" s="87"/>
      <c r="E64" s="96">
        <v>107441.29999999999</v>
      </c>
      <c r="F64" s="76">
        <v>112795.80000000002</v>
      </c>
      <c r="G64" s="76">
        <v>117516.79999999999</v>
      </c>
      <c r="H64" s="76">
        <v>113688.1</v>
      </c>
      <c r="I64" s="76">
        <v>112053.99999999999</v>
      </c>
      <c r="J64" s="85">
        <v>115944.70000000001</v>
      </c>
      <c r="K64" s="73"/>
      <c r="L64" s="77">
        <v>1.5350365156073797E-2</v>
      </c>
      <c r="M64" s="77">
        <v>7.9144611988127611E-2</v>
      </c>
      <c r="N64" s="103">
        <v>3.472165206061395E-2</v>
      </c>
      <c r="O64" s="73"/>
      <c r="P64" s="69"/>
      <c r="Q64" s="69"/>
      <c r="R64" s="69"/>
      <c r="S64" s="69"/>
      <c r="T64" s="69"/>
      <c r="U64" s="69"/>
      <c r="V64" s="69"/>
    </row>
    <row r="65" spans="1:22" x14ac:dyDescent="0.2">
      <c r="A65" s="73"/>
      <c r="B65" s="102"/>
      <c r="C65" s="92" t="s">
        <v>47</v>
      </c>
      <c r="D65" s="87"/>
      <c r="E65" s="96">
        <v>29182.300000000003</v>
      </c>
      <c r="F65" s="76">
        <v>30264.5</v>
      </c>
      <c r="G65" s="76">
        <v>31631.7</v>
      </c>
      <c r="H65" s="76">
        <v>31364.400000000001</v>
      </c>
      <c r="I65" s="76">
        <v>32782</v>
      </c>
      <c r="J65" s="85">
        <v>38264.299999999996</v>
      </c>
      <c r="K65" s="73"/>
      <c r="L65" s="77">
        <v>5.5686215909795056E-2</v>
      </c>
      <c r="M65" s="77">
        <v>0.3112160453425532</v>
      </c>
      <c r="N65" s="103">
        <v>0.16723506802513555</v>
      </c>
      <c r="O65" s="73"/>
      <c r="P65" s="69"/>
      <c r="Q65" s="69"/>
      <c r="R65" s="69"/>
      <c r="S65" s="69"/>
      <c r="T65" s="69"/>
      <c r="U65" s="69"/>
      <c r="V65" s="69"/>
    </row>
    <row r="66" spans="1:22" x14ac:dyDescent="0.2">
      <c r="A66" s="73"/>
      <c r="B66" s="104" t="s">
        <v>843</v>
      </c>
      <c r="C66" s="93"/>
      <c r="D66" s="89"/>
      <c r="E66" s="97">
        <v>210972.5</v>
      </c>
      <c r="F66" s="78">
        <v>222397.6</v>
      </c>
      <c r="G66" s="78">
        <v>227993.1</v>
      </c>
      <c r="H66" s="78">
        <v>224534.6</v>
      </c>
      <c r="I66" s="78">
        <v>230341.2</v>
      </c>
      <c r="J66" s="86">
        <v>245326.9</v>
      </c>
      <c r="K66" s="73"/>
      <c r="L66" s="79">
        <v>3.0632573473325264E-2</v>
      </c>
      <c r="M66" s="79">
        <v>0.16283828461055339</v>
      </c>
      <c r="N66" s="105">
        <v>6.5058704217916707E-2</v>
      </c>
      <c r="O66" s="73"/>
      <c r="P66" s="69"/>
      <c r="Q66" s="69"/>
      <c r="R66" s="69"/>
      <c r="S66" s="69"/>
      <c r="T66" s="69"/>
      <c r="U66" s="69"/>
      <c r="V66" s="69"/>
    </row>
    <row r="67" spans="1:22" ht="15.75" thickBot="1" x14ac:dyDescent="0.25">
      <c r="A67" s="73"/>
      <c r="B67" s="106"/>
      <c r="C67" s="91"/>
      <c r="D67" s="87"/>
      <c r="E67" s="95"/>
      <c r="F67" s="74"/>
      <c r="G67" s="74"/>
      <c r="H67" s="74"/>
      <c r="I67" s="74"/>
      <c r="J67" s="84"/>
      <c r="K67" s="73"/>
      <c r="L67" s="75"/>
      <c r="M67" s="75"/>
      <c r="N67" s="101"/>
      <c r="O67" s="73"/>
      <c r="P67" s="69"/>
      <c r="Q67" s="69"/>
      <c r="R67" s="69"/>
      <c r="S67" s="69"/>
      <c r="T67" s="69"/>
      <c r="U67" s="69"/>
      <c r="V67" s="69"/>
    </row>
    <row r="68" spans="1:22" ht="15.75" thickBot="1" x14ac:dyDescent="0.25">
      <c r="A68" s="73"/>
      <c r="B68" s="80" t="s">
        <v>845</v>
      </c>
      <c r="C68" s="107"/>
      <c r="D68" s="108"/>
      <c r="E68" s="109">
        <v>2094489.4999999995</v>
      </c>
      <c r="F68" s="81">
        <v>2106066.7000000002</v>
      </c>
      <c r="G68" s="81">
        <v>2170710.1999999997</v>
      </c>
      <c r="H68" s="81">
        <v>2217397.2999999998</v>
      </c>
      <c r="I68" s="81">
        <v>2314888.4000000008</v>
      </c>
      <c r="J68" s="110">
        <v>2477426.7000000002</v>
      </c>
      <c r="K68" s="111"/>
      <c r="L68" s="112">
        <v>3.415235495439628E-2</v>
      </c>
      <c r="M68" s="112">
        <v>0.1828308043559066</v>
      </c>
      <c r="N68" s="113">
        <v>7.0214313571228537E-2</v>
      </c>
      <c r="O68" s="73"/>
      <c r="P68" s="69"/>
      <c r="Q68" s="69"/>
      <c r="R68" s="69"/>
      <c r="S68" s="69"/>
      <c r="T68" s="69"/>
      <c r="U68" s="69"/>
      <c r="V68" s="69"/>
    </row>
    <row r="69" spans="1:22" x14ac:dyDescent="0.2">
      <c r="A69" s="69"/>
      <c r="B69" s="73"/>
      <c r="C69" s="73"/>
      <c r="D69" s="87"/>
      <c r="E69" s="73"/>
      <c r="F69" s="73"/>
      <c r="G69" s="73"/>
      <c r="H69" s="73"/>
      <c r="I69" s="73"/>
      <c r="J69" s="73"/>
      <c r="K69" s="73"/>
      <c r="L69" s="73"/>
      <c r="M69" s="73"/>
      <c r="N69" s="73"/>
      <c r="O69" s="69"/>
      <c r="P69" s="69"/>
      <c r="Q69" s="69"/>
      <c r="R69" s="69"/>
      <c r="S69" s="69"/>
      <c r="T69" s="69"/>
      <c r="U69" s="69"/>
      <c r="V69" s="69"/>
    </row>
    <row r="70" spans="1:22" x14ac:dyDescent="0.2">
      <c r="A70" s="69"/>
      <c r="B70" s="130" t="s">
        <v>874</v>
      </c>
      <c r="C70" s="73"/>
      <c r="D70" s="87"/>
      <c r="E70" s="73"/>
      <c r="F70" s="69"/>
      <c r="G70" s="69"/>
      <c r="H70" s="69"/>
      <c r="I70" s="69"/>
      <c r="J70" s="69"/>
      <c r="K70" s="69"/>
      <c r="M70" s="69"/>
      <c r="N70" s="69"/>
      <c r="O70" s="69"/>
      <c r="P70" s="69"/>
      <c r="Q70" s="69"/>
      <c r="R70" s="69"/>
      <c r="S70" s="69"/>
      <c r="T70" s="69"/>
      <c r="U70" s="69"/>
      <c r="V70" s="69"/>
    </row>
    <row r="71" spans="1:22" x14ac:dyDescent="0.2">
      <c r="A71" s="69"/>
      <c r="B71" s="69"/>
      <c r="C71" s="73"/>
      <c r="D71" s="87"/>
      <c r="E71" s="73"/>
      <c r="F71" s="69"/>
      <c r="G71" s="69"/>
      <c r="H71" s="69"/>
      <c r="I71" s="69"/>
      <c r="J71" s="69"/>
      <c r="K71" s="69"/>
      <c r="M71" s="69"/>
      <c r="N71" s="69"/>
      <c r="O71" s="69"/>
      <c r="P71" s="69"/>
      <c r="Q71" s="69"/>
      <c r="R71" s="69"/>
      <c r="S71" s="69"/>
      <c r="T71" s="69"/>
      <c r="U71" s="69"/>
      <c r="V71" s="69"/>
    </row>
    <row r="72" spans="1:22" x14ac:dyDescent="0.2">
      <c r="A72" s="69"/>
      <c r="B72" s="69"/>
      <c r="C72" s="73"/>
      <c r="D72" s="87"/>
      <c r="E72" s="73"/>
      <c r="F72" s="69"/>
      <c r="G72" s="69"/>
      <c r="H72" s="69"/>
      <c r="I72" s="69"/>
      <c r="J72" s="69"/>
      <c r="K72" s="69"/>
      <c r="M72" s="69"/>
      <c r="N72" s="69"/>
      <c r="O72" s="69"/>
      <c r="P72" s="69"/>
      <c r="Q72" s="69"/>
      <c r="R72" s="69"/>
      <c r="S72" s="69"/>
      <c r="T72" s="69"/>
      <c r="U72" s="69"/>
      <c r="V72" s="69"/>
    </row>
    <row r="73" spans="1:22" x14ac:dyDescent="0.2">
      <c r="A73" s="69"/>
      <c r="B73" s="69"/>
      <c r="C73" s="73"/>
      <c r="D73" s="87"/>
      <c r="E73" s="73"/>
      <c r="F73" s="69"/>
      <c r="G73" s="69"/>
      <c r="H73" s="69"/>
      <c r="I73" s="69"/>
      <c r="J73" s="69"/>
      <c r="K73" s="69"/>
      <c r="M73" s="69"/>
      <c r="N73" s="69"/>
      <c r="O73" s="69"/>
      <c r="P73" s="69"/>
      <c r="Q73" s="69"/>
      <c r="R73" s="69"/>
      <c r="S73" s="69"/>
      <c r="T73" s="69"/>
      <c r="U73" s="69"/>
      <c r="V73" s="69"/>
    </row>
    <row r="74" spans="1:22" x14ac:dyDescent="0.2">
      <c r="A74" s="69"/>
      <c r="B74" s="69"/>
      <c r="C74" s="73"/>
      <c r="D74" s="87"/>
      <c r="E74" s="73"/>
      <c r="F74" s="69"/>
      <c r="G74" s="69"/>
      <c r="H74" s="69"/>
      <c r="I74" s="69"/>
      <c r="J74" s="69"/>
      <c r="K74" s="69"/>
      <c r="M74" s="69"/>
      <c r="N74" s="69"/>
      <c r="O74" s="69"/>
      <c r="P74" s="69"/>
      <c r="Q74" s="69"/>
      <c r="R74" s="69"/>
      <c r="S74" s="69"/>
      <c r="T74" s="69"/>
      <c r="U74" s="69"/>
      <c r="V74" s="69"/>
    </row>
    <row r="75" spans="1:22" x14ac:dyDescent="0.2">
      <c r="A75" s="69"/>
      <c r="B75" s="69"/>
      <c r="C75" s="73"/>
      <c r="D75" s="87"/>
      <c r="E75" s="73"/>
      <c r="F75" s="69"/>
      <c r="G75" s="69"/>
      <c r="H75" s="69"/>
      <c r="I75" s="69"/>
      <c r="J75" s="69"/>
      <c r="K75" s="69"/>
      <c r="M75" s="69"/>
      <c r="N75" s="69"/>
      <c r="O75" s="69"/>
      <c r="P75" s="69"/>
      <c r="Q75" s="69"/>
      <c r="R75" s="69"/>
      <c r="S75" s="69"/>
      <c r="T75" s="69"/>
      <c r="U75" s="69"/>
      <c r="V75" s="69"/>
    </row>
    <row r="76" spans="1:22" x14ac:dyDescent="0.2">
      <c r="A76" s="69"/>
      <c r="B76" s="69"/>
      <c r="C76" s="73"/>
      <c r="D76" s="87"/>
      <c r="E76" s="73"/>
      <c r="F76" s="69"/>
      <c r="G76" s="69"/>
      <c r="H76" s="69"/>
      <c r="I76" s="69"/>
      <c r="J76" s="69"/>
      <c r="K76" s="69"/>
      <c r="M76" s="69"/>
      <c r="N76" s="69"/>
      <c r="O76" s="69"/>
      <c r="P76" s="69"/>
      <c r="Q76" s="69"/>
      <c r="R76" s="69"/>
      <c r="S76" s="69"/>
      <c r="T76" s="69"/>
      <c r="U76" s="69"/>
      <c r="V76" s="69"/>
    </row>
    <row r="77" spans="1:22" x14ac:dyDescent="0.2">
      <c r="A77" s="69"/>
      <c r="B77" s="69"/>
      <c r="C77" s="73"/>
      <c r="D77" s="87"/>
      <c r="E77" s="73"/>
      <c r="F77" s="69"/>
      <c r="G77" s="69"/>
      <c r="H77" s="69"/>
      <c r="I77" s="69"/>
      <c r="J77" s="69"/>
      <c r="K77" s="69"/>
      <c r="M77" s="69"/>
      <c r="N77" s="69"/>
      <c r="O77" s="69"/>
      <c r="P77" s="69"/>
      <c r="Q77" s="69"/>
      <c r="R77" s="69"/>
      <c r="S77" s="69"/>
      <c r="T77" s="69"/>
      <c r="U77" s="69"/>
      <c r="V77" s="69"/>
    </row>
    <row r="78" spans="1:22" x14ac:dyDescent="0.2">
      <c r="A78" s="69"/>
      <c r="B78" s="69"/>
      <c r="C78" s="73"/>
      <c r="D78" s="87"/>
      <c r="E78" s="73"/>
      <c r="F78" s="69"/>
      <c r="G78" s="69"/>
      <c r="H78" s="69"/>
      <c r="I78" s="69"/>
      <c r="J78" s="69"/>
      <c r="K78" s="69"/>
      <c r="M78" s="69"/>
      <c r="N78" s="69"/>
      <c r="O78" s="69"/>
      <c r="P78" s="69"/>
      <c r="Q78" s="69"/>
      <c r="R78" s="69"/>
      <c r="S78" s="69"/>
      <c r="T78" s="69"/>
      <c r="U78" s="69"/>
      <c r="V78" s="69"/>
    </row>
    <row r="79" spans="1:22" x14ac:dyDescent="0.2">
      <c r="A79" s="69"/>
      <c r="B79" s="69"/>
      <c r="C79" s="73"/>
      <c r="D79" s="87"/>
      <c r="E79" s="73"/>
      <c r="F79" s="69"/>
      <c r="G79" s="69"/>
      <c r="H79" s="69"/>
      <c r="I79" s="69"/>
      <c r="J79" s="69"/>
      <c r="K79" s="69"/>
      <c r="M79" s="69"/>
      <c r="N79" s="69"/>
      <c r="O79" s="69"/>
      <c r="P79" s="69"/>
      <c r="Q79" s="69"/>
      <c r="R79" s="69"/>
      <c r="S79" s="69"/>
      <c r="T79" s="69"/>
      <c r="U79" s="69"/>
      <c r="V79" s="69"/>
    </row>
    <row r="80" spans="1:22" x14ac:dyDescent="0.2">
      <c r="A80" s="69"/>
      <c r="B80" s="69"/>
      <c r="C80" s="73"/>
      <c r="D80" s="87"/>
      <c r="E80" s="73"/>
      <c r="F80" s="69"/>
      <c r="G80" s="69"/>
      <c r="H80" s="69"/>
      <c r="I80" s="69"/>
      <c r="J80" s="69"/>
      <c r="K80" s="69"/>
      <c r="M80" s="69"/>
      <c r="N80" s="69"/>
      <c r="O80" s="69"/>
      <c r="P80" s="69"/>
      <c r="Q80" s="69"/>
      <c r="R80" s="69"/>
      <c r="S80" s="69"/>
      <c r="T80" s="69"/>
      <c r="U80" s="69"/>
      <c r="V80" s="69"/>
    </row>
    <row r="81" spans="1:22" x14ac:dyDescent="0.2">
      <c r="A81" s="69"/>
      <c r="B81" s="69"/>
      <c r="C81" s="73"/>
      <c r="D81" s="87"/>
      <c r="E81" s="73"/>
      <c r="F81" s="69"/>
      <c r="G81" s="69"/>
      <c r="H81" s="69"/>
      <c r="I81" s="69"/>
      <c r="J81" s="69"/>
      <c r="K81" s="69"/>
      <c r="M81" s="69"/>
      <c r="N81" s="69"/>
      <c r="O81" s="69"/>
      <c r="P81" s="69"/>
      <c r="Q81" s="69"/>
      <c r="R81" s="69"/>
      <c r="S81" s="69"/>
      <c r="T81" s="69"/>
      <c r="U81" s="69"/>
      <c r="V81" s="69"/>
    </row>
    <row r="82" spans="1:22" x14ac:dyDescent="0.2">
      <c r="A82" s="69"/>
      <c r="B82" s="69"/>
      <c r="C82" s="73"/>
      <c r="D82" s="87"/>
      <c r="E82" s="73"/>
      <c r="F82" s="69"/>
      <c r="G82" s="69"/>
      <c r="H82" s="69"/>
      <c r="I82" s="69"/>
      <c r="J82" s="69"/>
      <c r="K82" s="69"/>
      <c r="M82" s="69"/>
      <c r="N82" s="69"/>
      <c r="O82" s="69"/>
      <c r="P82" s="69"/>
      <c r="Q82" s="69"/>
      <c r="R82" s="69"/>
      <c r="S82" s="69"/>
      <c r="T82" s="69"/>
      <c r="U82" s="69"/>
      <c r="V82" s="69"/>
    </row>
    <row r="83" spans="1:22" x14ac:dyDescent="0.2">
      <c r="A83" s="69"/>
      <c r="B83" s="69"/>
      <c r="C83" s="73"/>
      <c r="D83" s="87"/>
      <c r="E83" s="73"/>
      <c r="F83" s="69"/>
      <c r="G83" s="69"/>
      <c r="H83" s="69"/>
      <c r="I83" s="69"/>
      <c r="J83" s="69"/>
      <c r="K83" s="69"/>
      <c r="M83" s="69"/>
      <c r="N83" s="69"/>
      <c r="O83" s="69"/>
      <c r="P83" s="69"/>
      <c r="Q83" s="69"/>
      <c r="R83" s="69"/>
      <c r="S83" s="69"/>
      <c r="T83" s="69"/>
      <c r="U83" s="69"/>
      <c r="V83" s="69"/>
    </row>
    <row r="84" spans="1:22" x14ac:dyDescent="0.2">
      <c r="A84" s="69"/>
      <c r="B84" s="69"/>
      <c r="C84" s="73"/>
      <c r="D84" s="87"/>
      <c r="E84" s="73"/>
      <c r="F84" s="69"/>
      <c r="G84" s="69"/>
      <c r="H84" s="69"/>
      <c r="I84" s="69"/>
      <c r="J84" s="69"/>
      <c r="K84" s="69"/>
      <c r="M84" s="69"/>
      <c r="N84" s="69"/>
      <c r="O84" s="69"/>
      <c r="P84" s="69"/>
      <c r="Q84" s="69"/>
      <c r="R84" s="69"/>
      <c r="S84" s="69"/>
      <c r="T84" s="69"/>
      <c r="U84" s="69"/>
      <c r="V84" s="69"/>
    </row>
    <row r="85" spans="1:22" x14ac:dyDescent="0.2">
      <c r="A85" s="69"/>
      <c r="B85" s="69"/>
      <c r="C85" s="73"/>
      <c r="D85" s="87"/>
      <c r="E85" s="73"/>
      <c r="F85" s="69"/>
      <c r="G85" s="69"/>
      <c r="H85" s="69"/>
      <c r="I85" s="69"/>
      <c r="J85" s="69"/>
      <c r="K85" s="69"/>
      <c r="M85" s="69"/>
      <c r="N85" s="69"/>
      <c r="O85" s="69"/>
      <c r="P85" s="69"/>
      <c r="Q85" s="69"/>
      <c r="R85" s="69"/>
      <c r="S85" s="69"/>
      <c r="T85" s="69"/>
      <c r="U85" s="69"/>
      <c r="V85" s="69"/>
    </row>
    <row r="86" spans="1:22" x14ac:dyDescent="0.2">
      <c r="A86" s="69"/>
      <c r="B86" s="69"/>
      <c r="C86" s="73"/>
      <c r="D86" s="87"/>
      <c r="E86" s="73"/>
      <c r="F86" s="69"/>
      <c r="G86" s="69"/>
      <c r="H86" s="69"/>
      <c r="I86" s="69"/>
      <c r="J86" s="69"/>
      <c r="K86" s="69"/>
      <c r="M86" s="69"/>
      <c r="N86" s="69"/>
      <c r="O86" s="69"/>
      <c r="P86" s="69"/>
      <c r="Q86" s="69"/>
      <c r="R86" s="69"/>
      <c r="S86" s="69"/>
      <c r="T86" s="69"/>
      <c r="U86" s="69"/>
      <c r="V86" s="69"/>
    </row>
    <row r="87" spans="1:22" x14ac:dyDescent="0.2">
      <c r="A87" s="69"/>
      <c r="B87" s="69"/>
      <c r="C87" s="73"/>
      <c r="D87" s="87"/>
      <c r="E87" s="73"/>
      <c r="F87" s="69"/>
      <c r="G87" s="69"/>
      <c r="H87" s="69"/>
      <c r="I87" s="69"/>
      <c r="J87" s="69"/>
      <c r="K87" s="69"/>
      <c r="M87" s="69"/>
      <c r="N87" s="69"/>
      <c r="O87" s="69"/>
      <c r="P87" s="69"/>
      <c r="Q87" s="69"/>
      <c r="R87" s="69"/>
      <c r="S87" s="69"/>
      <c r="T87" s="69"/>
      <c r="U87" s="69"/>
      <c r="V87" s="69"/>
    </row>
    <row r="88" spans="1:22" x14ac:dyDescent="0.2">
      <c r="A88" s="69"/>
      <c r="B88" s="69"/>
      <c r="C88" s="73"/>
      <c r="D88" s="87"/>
      <c r="E88" s="73"/>
      <c r="F88" s="69"/>
      <c r="G88" s="69"/>
      <c r="H88" s="69"/>
      <c r="I88" s="69"/>
      <c r="J88" s="69"/>
      <c r="K88" s="69"/>
      <c r="M88" s="69"/>
      <c r="N88" s="69"/>
      <c r="O88" s="69"/>
      <c r="P88" s="69"/>
      <c r="Q88" s="69"/>
      <c r="R88" s="69"/>
      <c r="S88" s="69"/>
      <c r="T88" s="69"/>
      <c r="U88" s="69"/>
      <c r="V88" s="69"/>
    </row>
    <row r="89" spans="1:22" x14ac:dyDescent="0.2">
      <c r="A89" s="69"/>
      <c r="B89" s="69"/>
      <c r="C89" s="73"/>
      <c r="D89" s="87"/>
      <c r="E89" s="73"/>
      <c r="F89" s="69"/>
      <c r="G89" s="69"/>
      <c r="H89" s="69"/>
      <c r="I89" s="69"/>
      <c r="J89" s="69"/>
      <c r="K89" s="69"/>
      <c r="M89" s="69"/>
      <c r="N89" s="69"/>
      <c r="O89" s="69"/>
      <c r="P89" s="69"/>
      <c r="Q89" s="69"/>
      <c r="R89" s="69"/>
      <c r="S89" s="69"/>
      <c r="T89" s="69"/>
      <c r="U89" s="69"/>
      <c r="V89" s="69"/>
    </row>
    <row r="90" spans="1:22" x14ac:dyDescent="0.2">
      <c r="A90" s="69"/>
      <c r="B90" s="69"/>
      <c r="C90" s="73"/>
      <c r="D90" s="87"/>
      <c r="E90" s="73"/>
      <c r="F90" s="69"/>
      <c r="G90" s="69"/>
      <c r="H90" s="69"/>
      <c r="I90" s="69"/>
      <c r="J90" s="69"/>
      <c r="K90" s="69"/>
      <c r="M90" s="69"/>
      <c r="N90" s="69"/>
      <c r="O90" s="69"/>
      <c r="P90" s="69"/>
      <c r="Q90" s="69"/>
      <c r="R90" s="69"/>
      <c r="S90" s="69"/>
      <c r="T90" s="69"/>
      <c r="U90" s="69"/>
      <c r="V90" s="69"/>
    </row>
    <row r="91" spans="1:22" x14ac:dyDescent="0.2">
      <c r="A91" s="69"/>
      <c r="B91" s="69"/>
      <c r="C91" s="73"/>
      <c r="D91" s="87"/>
      <c r="E91" s="73"/>
      <c r="F91" s="69"/>
      <c r="G91" s="69"/>
      <c r="H91" s="69"/>
      <c r="I91" s="69"/>
      <c r="J91" s="69"/>
      <c r="K91" s="69"/>
      <c r="M91" s="69"/>
      <c r="N91" s="69"/>
      <c r="O91" s="69"/>
      <c r="P91" s="69"/>
      <c r="Q91" s="69"/>
      <c r="R91" s="69"/>
      <c r="S91" s="69"/>
      <c r="T91" s="69"/>
      <c r="U91" s="69"/>
      <c r="V91" s="69"/>
    </row>
    <row r="92" spans="1:22" x14ac:dyDescent="0.2">
      <c r="A92" s="69"/>
      <c r="B92" s="69"/>
      <c r="C92" s="73"/>
      <c r="D92" s="87"/>
      <c r="E92" s="73"/>
      <c r="F92" s="69"/>
      <c r="G92" s="69"/>
      <c r="H92" s="69"/>
      <c r="I92" s="69"/>
      <c r="J92" s="69"/>
      <c r="K92" s="69"/>
      <c r="M92" s="69"/>
      <c r="N92" s="69"/>
      <c r="O92" s="69"/>
      <c r="P92" s="69"/>
      <c r="Q92" s="69"/>
      <c r="R92" s="69"/>
      <c r="S92" s="69"/>
      <c r="T92" s="69"/>
      <c r="U92" s="69"/>
      <c r="V92" s="69"/>
    </row>
    <row r="93" spans="1:22" x14ac:dyDescent="0.2">
      <c r="A93" s="69"/>
      <c r="B93" s="69"/>
      <c r="C93" s="73"/>
      <c r="D93" s="87"/>
      <c r="E93" s="73"/>
      <c r="F93" s="69"/>
      <c r="G93" s="69"/>
      <c r="H93" s="69"/>
      <c r="I93" s="69"/>
      <c r="J93" s="69"/>
      <c r="K93" s="69"/>
      <c r="M93" s="69"/>
      <c r="N93" s="69"/>
      <c r="O93" s="69"/>
      <c r="P93" s="69"/>
      <c r="Q93" s="69"/>
      <c r="R93" s="69"/>
      <c r="S93" s="69"/>
      <c r="T93" s="69"/>
      <c r="U93" s="69"/>
      <c r="V93" s="69"/>
    </row>
    <row r="94" spans="1:22" x14ac:dyDescent="0.2">
      <c r="A94" s="69"/>
      <c r="B94" s="69"/>
      <c r="C94" s="73"/>
      <c r="D94" s="87"/>
      <c r="E94" s="73"/>
      <c r="F94" s="69"/>
      <c r="G94" s="69"/>
      <c r="H94" s="69"/>
      <c r="I94" s="69"/>
      <c r="J94" s="69"/>
      <c r="K94" s="69"/>
      <c r="M94" s="69"/>
      <c r="N94" s="69"/>
      <c r="O94" s="69"/>
      <c r="P94" s="69"/>
      <c r="Q94" s="69"/>
      <c r="R94" s="69"/>
      <c r="S94" s="69"/>
      <c r="T94" s="69"/>
      <c r="U94" s="69"/>
      <c r="V94" s="69"/>
    </row>
    <row r="95" spans="1:22" x14ac:dyDescent="0.2">
      <c r="A95" s="69"/>
      <c r="B95" s="69"/>
      <c r="C95" s="73"/>
      <c r="D95" s="87"/>
      <c r="E95" s="73"/>
      <c r="F95" s="69"/>
      <c r="G95" s="69"/>
      <c r="H95" s="69"/>
      <c r="I95" s="69"/>
      <c r="J95" s="69"/>
      <c r="K95" s="69"/>
      <c r="M95" s="69"/>
      <c r="N95" s="69"/>
      <c r="O95" s="69"/>
      <c r="P95" s="69"/>
      <c r="Q95" s="69"/>
      <c r="R95" s="69"/>
      <c r="S95" s="69"/>
      <c r="T95" s="69"/>
      <c r="U95" s="69"/>
      <c r="V95" s="69"/>
    </row>
    <row r="96" spans="1:22" x14ac:dyDescent="0.2">
      <c r="A96" s="69"/>
      <c r="B96" s="69"/>
      <c r="C96" s="73"/>
      <c r="D96" s="87"/>
      <c r="E96" s="73"/>
      <c r="F96" s="69"/>
      <c r="G96" s="69"/>
      <c r="H96" s="69"/>
      <c r="I96" s="69"/>
      <c r="J96" s="69"/>
      <c r="K96" s="69"/>
      <c r="M96" s="69"/>
      <c r="N96" s="69"/>
      <c r="O96" s="69"/>
      <c r="P96" s="69"/>
      <c r="Q96" s="69"/>
      <c r="R96" s="69"/>
      <c r="S96" s="69"/>
      <c r="T96" s="69"/>
      <c r="U96" s="69"/>
      <c r="V96" s="69"/>
    </row>
    <row r="97" spans="1:22" x14ac:dyDescent="0.2">
      <c r="A97" s="69"/>
      <c r="B97" s="69"/>
      <c r="C97" s="73"/>
      <c r="D97" s="87"/>
      <c r="E97" s="73"/>
      <c r="F97" s="69"/>
      <c r="G97" s="69"/>
      <c r="H97" s="69"/>
      <c r="I97" s="69"/>
      <c r="J97" s="69"/>
      <c r="K97" s="69"/>
      <c r="M97" s="69"/>
      <c r="N97" s="69"/>
      <c r="O97" s="69"/>
      <c r="P97" s="69"/>
      <c r="Q97" s="69"/>
      <c r="R97" s="69"/>
      <c r="S97" s="69"/>
      <c r="T97" s="69"/>
      <c r="U97" s="69"/>
      <c r="V97" s="69"/>
    </row>
    <row r="98" spans="1:22" x14ac:dyDescent="0.2">
      <c r="A98" s="69"/>
      <c r="B98" s="69"/>
      <c r="C98" s="73"/>
      <c r="D98" s="87"/>
      <c r="E98" s="73"/>
      <c r="F98" s="69"/>
      <c r="G98" s="69"/>
      <c r="H98" s="69"/>
      <c r="I98" s="69"/>
      <c r="J98" s="69"/>
      <c r="K98" s="69"/>
      <c r="M98" s="69"/>
      <c r="N98" s="69"/>
      <c r="O98" s="69"/>
      <c r="P98" s="69"/>
      <c r="Q98" s="69"/>
      <c r="R98" s="69"/>
      <c r="S98" s="69"/>
      <c r="T98" s="69"/>
      <c r="U98" s="69"/>
      <c r="V98" s="69"/>
    </row>
    <row r="99" spans="1:22" x14ac:dyDescent="0.2">
      <c r="A99" s="69"/>
      <c r="B99" s="69"/>
      <c r="C99" s="73"/>
      <c r="D99" s="87"/>
      <c r="E99" s="73"/>
      <c r="F99" s="69"/>
      <c r="G99" s="69"/>
      <c r="H99" s="69"/>
      <c r="I99" s="69"/>
      <c r="J99" s="69"/>
      <c r="K99" s="69"/>
      <c r="M99" s="69"/>
      <c r="N99" s="69"/>
      <c r="O99" s="69"/>
      <c r="P99" s="69"/>
      <c r="Q99" s="69"/>
      <c r="R99" s="69"/>
      <c r="S99" s="69"/>
      <c r="T99" s="69"/>
      <c r="U99" s="69"/>
      <c r="V99" s="69"/>
    </row>
    <row r="100" spans="1:22" x14ac:dyDescent="0.2">
      <c r="A100" s="69"/>
      <c r="B100" s="69"/>
      <c r="C100" s="73"/>
      <c r="D100" s="87"/>
      <c r="E100" s="73"/>
      <c r="F100" s="69"/>
      <c r="G100" s="69"/>
      <c r="H100" s="69"/>
      <c r="I100" s="69"/>
      <c r="J100" s="69"/>
      <c r="K100" s="69"/>
      <c r="M100" s="69"/>
      <c r="N100" s="69"/>
      <c r="O100" s="69"/>
      <c r="P100" s="69"/>
      <c r="Q100" s="69"/>
      <c r="R100" s="69"/>
      <c r="S100" s="69"/>
      <c r="T100" s="69"/>
      <c r="U100" s="69"/>
      <c r="V100" s="69"/>
    </row>
    <row r="101" spans="1:22" x14ac:dyDescent="0.2">
      <c r="A101" s="69"/>
      <c r="B101" s="69"/>
      <c r="C101" s="73"/>
      <c r="D101" s="87"/>
      <c r="E101" s="73"/>
      <c r="F101" s="69"/>
      <c r="G101" s="69"/>
      <c r="H101" s="69"/>
      <c r="I101" s="69"/>
      <c r="J101" s="69"/>
      <c r="K101" s="69"/>
      <c r="M101" s="69"/>
      <c r="N101" s="69"/>
      <c r="O101" s="69"/>
      <c r="P101" s="69"/>
      <c r="Q101" s="69"/>
      <c r="R101" s="69"/>
      <c r="S101" s="69"/>
      <c r="T101" s="69"/>
      <c r="U101" s="69"/>
      <c r="V101" s="69"/>
    </row>
    <row r="102" spans="1:22" x14ac:dyDescent="0.2">
      <c r="A102" s="69"/>
      <c r="B102" s="69"/>
      <c r="C102" s="73"/>
      <c r="D102" s="87"/>
      <c r="E102" s="73"/>
      <c r="F102" s="69"/>
      <c r="G102" s="69"/>
      <c r="H102" s="69"/>
      <c r="I102" s="69"/>
      <c r="J102" s="69"/>
      <c r="K102" s="69"/>
      <c r="M102" s="69"/>
      <c r="N102" s="69"/>
      <c r="O102" s="69"/>
      <c r="P102" s="69"/>
      <c r="Q102" s="69"/>
      <c r="R102" s="69"/>
      <c r="S102" s="69"/>
      <c r="T102" s="69"/>
      <c r="U102" s="69"/>
      <c r="V102" s="69"/>
    </row>
    <row r="103" spans="1:22" x14ac:dyDescent="0.2">
      <c r="A103" s="69"/>
      <c r="B103" s="69"/>
      <c r="C103" s="73"/>
      <c r="D103" s="87"/>
      <c r="E103" s="73"/>
      <c r="F103" s="69"/>
      <c r="G103" s="69"/>
      <c r="H103" s="69"/>
      <c r="I103" s="69"/>
      <c r="J103" s="69"/>
      <c r="K103" s="69"/>
      <c r="M103" s="69"/>
      <c r="N103" s="69"/>
      <c r="O103" s="69"/>
      <c r="P103" s="69"/>
      <c r="Q103" s="69"/>
      <c r="R103" s="69"/>
      <c r="S103" s="69"/>
      <c r="T103" s="69"/>
      <c r="U103" s="69"/>
      <c r="V103" s="69"/>
    </row>
    <row r="104" spans="1:22" x14ac:dyDescent="0.2">
      <c r="A104" s="69"/>
      <c r="B104" s="69"/>
      <c r="C104" s="73"/>
      <c r="D104" s="87"/>
      <c r="E104" s="73"/>
      <c r="F104" s="69"/>
      <c r="G104" s="69"/>
      <c r="H104" s="69"/>
      <c r="I104" s="69"/>
      <c r="J104" s="69"/>
      <c r="K104" s="69"/>
      <c r="M104" s="69"/>
      <c r="N104" s="69"/>
      <c r="O104" s="69"/>
      <c r="P104" s="69"/>
      <c r="Q104" s="69"/>
      <c r="R104" s="69"/>
      <c r="S104" s="69"/>
      <c r="T104" s="69"/>
      <c r="U104" s="69"/>
      <c r="V104" s="69"/>
    </row>
    <row r="105" spans="1:22" x14ac:dyDescent="0.2">
      <c r="A105" s="69"/>
      <c r="B105" s="69"/>
      <c r="C105" s="73"/>
      <c r="D105" s="87"/>
      <c r="E105" s="73"/>
      <c r="F105" s="69"/>
      <c r="G105" s="69"/>
      <c r="H105" s="69"/>
      <c r="I105" s="69"/>
      <c r="J105" s="69"/>
      <c r="K105" s="69"/>
      <c r="M105" s="69"/>
      <c r="N105" s="69"/>
      <c r="O105" s="69"/>
      <c r="P105" s="69"/>
      <c r="Q105" s="69"/>
      <c r="R105" s="69"/>
      <c r="S105" s="69"/>
      <c r="T105" s="69"/>
      <c r="U105" s="69"/>
      <c r="V105" s="69"/>
    </row>
    <row r="106" spans="1:22" x14ac:dyDescent="0.2">
      <c r="A106" s="69"/>
      <c r="B106" s="69"/>
      <c r="C106" s="73"/>
      <c r="D106" s="87"/>
      <c r="E106" s="73"/>
      <c r="F106" s="69"/>
      <c r="G106" s="69"/>
      <c r="H106" s="69"/>
      <c r="I106" s="69"/>
      <c r="J106" s="69"/>
      <c r="K106" s="69"/>
      <c r="M106" s="69"/>
      <c r="N106" s="69"/>
      <c r="O106" s="69"/>
      <c r="P106" s="69"/>
      <c r="Q106" s="69"/>
      <c r="R106" s="69"/>
      <c r="S106" s="69"/>
      <c r="T106" s="69"/>
      <c r="U106" s="69"/>
      <c r="V106" s="69"/>
    </row>
    <row r="107" spans="1:22" x14ac:dyDescent="0.2">
      <c r="A107" s="69"/>
      <c r="B107" s="69"/>
      <c r="C107" s="73"/>
      <c r="D107" s="87"/>
      <c r="E107" s="73"/>
      <c r="F107" s="69"/>
      <c r="G107" s="69"/>
      <c r="H107" s="69"/>
      <c r="I107" s="69"/>
      <c r="J107" s="69"/>
      <c r="K107" s="69"/>
      <c r="M107" s="69"/>
      <c r="N107" s="69"/>
      <c r="O107" s="69"/>
      <c r="P107" s="69"/>
      <c r="Q107" s="69"/>
      <c r="R107" s="69"/>
      <c r="S107" s="69"/>
      <c r="T107" s="69"/>
      <c r="U107" s="69"/>
      <c r="V107" s="69"/>
    </row>
    <row r="108" spans="1:22" x14ac:dyDescent="0.2">
      <c r="A108" s="69"/>
      <c r="B108" s="69"/>
      <c r="C108" s="73"/>
      <c r="D108" s="87"/>
      <c r="E108" s="73"/>
      <c r="F108" s="69"/>
      <c r="G108" s="69"/>
      <c r="H108" s="69"/>
      <c r="I108" s="69"/>
      <c r="J108" s="69"/>
      <c r="K108" s="69"/>
      <c r="M108" s="69"/>
      <c r="N108" s="69"/>
      <c r="O108" s="69"/>
      <c r="P108" s="69"/>
      <c r="Q108" s="69"/>
      <c r="R108" s="69"/>
      <c r="S108" s="69"/>
      <c r="T108" s="69"/>
      <c r="U108" s="69"/>
      <c r="V108" s="69"/>
    </row>
    <row r="109" spans="1:22" x14ac:dyDescent="0.2">
      <c r="A109" s="69"/>
      <c r="B109" s="69"/>
      <c r="C109" s="73"/>
      <c r="D109" s="87"/>
      <c r="E109" s="73"/>
      <c r="F109" s="69"/>
      <c r="G109" s="69"/>
      <c r="H109" s="69"/>
      <c r="I109" s="69"/>
      <c r="J109" s="69"/>
      <c r="K109" s="69"/>
      <c r="M109" s="69"/>
      <c r="N109" s="69"/>
      <c r="O109" s="69"/>
      <c r="P109" s="69"/>
      <c r="Q109" s="69"/>
      <c r="R109" s="69"/>
      <c r="S109" s="69"/>
      <c r="T109" s="69"/>
      <c r="U109" s="69"/>
      <c r="V109" s="69"/>
    </row>
    <row r="110" spans="1:22" x14ac:dyDescent="0.2">
      <c r="A110" s="69"/>
      <c r="B110" s="69"/>
      <c r="C110" s="73"/>
      <c r="D110" s="87"/>
      <c r="E110" s="73"/>
      <c r="F110" s="69"/>
      <c r="G110" s="69"/>
      <c r="H110" s="69"/>
      <c r="I110" s="69"/>
      <c r="J110" s="69"/>
      <c r="K110" s="69"/>
      <c r="M110" s="69"/>
      <c r="N110" s="69"/>
      <c r="O110" s="69"/>
      <c r="P110" s="69"/>
      <c r="Q110" s="69"/>
      <c r="R110" s="69"/>
      <c r="S110" s="69"/>
      <c r="T110" s="69"/>
      <c r="U110" s="69"/>
      <c r="V110" s="69"/>
    </row>
    <row r="111" spans="1:22" x14ac:dyDescent="0.2">
      <c r="A111" s="69"/>
      <c r="B111" s="69"/>
      <c r="C111" s="73"/>
      <c r="D111" s="87"/>
      <c r="E111" s="73"/>
      <c r="F111" s="69"/>
      <c r="G111" s="69"/>
      <c r="H111" s="69"/>
      <c r="I111" s="69"/>
      <c r="J111" s="69"/>
      <c r="K111" s="69"/>
      <c r="M111" s="69"/>
      <c r="N111" s="69"/>
      <c r="O111" s="69"/>
      <c r="P111" s="69"/>
      <c r="Q111" s="69"/>
      <c r="R111" s="69"/>
      <c r="S111" s="69"/>
      <c r="T111" s="69"/>
      <c r="U111" s="69"/>
      <c r="V111" s="69"/>
    </row>
    <row r="112" spans="1:22" x14ac:dyDescent="0.2">
      <c r="A112" s="69"/>
      <c r="B112" s="69"/>
      <c r="C112" s="73"/>
      <c r="D112" s="87"/>
      <c r="E112" s="73"/>
      <c r="F112" s="69"/>
      <c r="G112" s="69"/>
      <c r="H112" s="69"/>
      <c r="I112" s="69"/>
      <c r="J112" s="69"/>
      <c r="K112" s="69"/>
      <c r="M112" s="69"/>
      <c r="N112" s="69"/>
      <c r="O112" s="69"/>
      <c r="P112" s="69"/>
      <c r="Q112" s="69"/>
      <c r="R112" s="69"/>
      <c r="S112" s="69"/>
      <c r="T112" s="69"/>
      <c r="U112" s="69"/>
      <c r="V112" s="69"/>
    </row>
    <row r="113" spans="1:22" x14ac:dyDescent="0.2">
      <c r="A113" s="69"/>
      <c r="B113" s="69"/>
      <c r="C113" s="73"/>
      <c r="D113" s="87"/>
      <c r="E113" s="73"/>
      <c r="F113" s="69"/>
      <c r="G113" s="69"/>
      <c r="H113" s="69"/>
      <c r="I113" s="69"/>
      <c r="J113" s="69"/>
      <c r="K113" s="69"/>
      <c r="M113" s="69"/>
      <c r="N113" s="69"/>
      <c r="O113" s="69"/>
      <c r="P113" s="69"/>
      <c r="Q113" s="69"/>
      <c r="R113" s="69"/>
      <c r="S113" s="69"/>
      <c r="T113" s="69"/>
      <c r="U113" s="69"/>
      <c r="V113" s="69"/>
    </row>
    <row r="114" spans="1:22" x14ac:dyDescent="0.2">
      <c r="A114" s="69"/>
      <c r="B114" s="69"/>
      <c r="C114" s="73"/>
      <c r="D114" s="87"/>
      <c r="E114" s="73"/>
      <c r="F114" s="69"/>
      <c r="G114" s="69"/>
      <c r="H114" s="69"/>
      <c r="I114" s="69"/>
      <c r="J114" s="69"/>
      <c r="K114" s="69"/>
      <c r="M114" s="69"/>
      <c r="N114" s="69"/>
      <c r="O114" s="69"/>
      <c r="P114" s="69"/>
      <c r="Q114" s="69"/>
      <c r="R114" s="69"/>
      <c r="S114" s="69"/>
      <c r="T114" s="69"/>
      <c r="U114" s="69"/>
      <c r="V114" s="69"/>
    </row>
    <row r="115" spans="1:22" x14ac:dyDescent="0.2">
      <c r="A115" s="69"/>
      <c r="B115" s="69"/>
      <c r="C115" s="73"/>
      <c r="D115" s="87"/>
      <c r="E115" s="73"/>
      <c r="F115" s="69"/>
      <c r="G115" s="69"/>
      <c r="H115" s="69"/>
      <c r="I115" s="69"/>
      <c r="J115" s="69"/>
      <c r="K115" s="69"/>
      <c r="M115" s="69"/>
      <c r="N115" s="69"/>
      <c r="O115" s="69"/>
      <c r="P115" s="69"/>
      <c r="Q115" s="69"/>
      <c r="R115" s="69"/>
      <c r="S115" s="69"/>
      <c r="T115" s="69"/>
      <c r="U115" s="69"/>
      <c r="V115" s="69"/>
    </row>
    <row r="116" spans="1:22" x14ac:dyDescent="0.2">
      <c r="A116" s="69"/>
      <c r="B116" s="69"/>
      <c r="C116" s="73"/>
      <c r="D116" s="87"/>
      <c r="E116" s="73"/>
      <c r="F116" s="69"/>
      <c r="G116" s="69"/>
      <c r="H116" s="69"/>
      <c r="I116" s="69"/>
      <c r="J116" s="69"/>
      <c r="K116" s="69"/>
      <c r="M116" s="69"/>
      <c r="N116" s="69"/>
      <c r="O116" s="69"/>
      <c r="P116" s="69"/>
      <c r="Q116" s="69"/>
      <c r="R116" s="69"/>
      <c r="S116" s="69"/>
      <c r="T116" s="69"/>
      <c r="U116" s="69"/>
      <c r="V116" s="69"/>
    </row>
    <row r="117" spans="1:22" x14ac:dyDescent="0.2">
      <c r="A117" s="69"/>
      <c r="B117" s="69"/>
      <c r="C117" s="73"/>
      <c r="D117" s="87"/>
      <c r="E117" s="73"/>
      <c r="F117" s="69"/>
      <c r="G117" s="69"/>
      <c r="H117" s="69"/>
      <c r="I117" s="69"/>
      <c r="J117" s="69"/>
      <c r="K117" s="69"/>
      <c r="M117" s="69"/>
      <c r="N117" s="69"/>
      <c r="O117" s="69"/>
      <c r="P117" s="69"/>
      <c r="Q117" s="69"/>
      <c r="R117" s="69"/>
      <c r="S117" s="69"/>
      <c r="T117" s="69"/>
      <c r="U117" s="69"/>
      <c r="V117" s="69"/>
    </row>
    <row r="118" spans="1:22" x14ac:dyDescent="0.2">
      <c r="A118" s="69"/>
      <c r="B118" s="69"/>
      <c r="C118" s="73"/>
      <c r="D118" s="87"/>
      <c r="E118" s="73"/>
      <c r="F118" s="69"/>
      <c r="G118" s="69"/>
      <c r="H118" s="69"/>
      <c r="I118" s="69"/>
      <c r="J118" s="69"/>
      <c r="K118" s="69"/>
      <c r="M118" s="69"/>
      <c r="N118" s="69"/>
      <c r="O118" s="69"/>
      <c r="P118" s="69"/>
      <c r="Q118" s="69"/>
      <c r="R118" s="69"/>
      <c r="S118" s="69"/>
      <c r="T118" s="69"/>
      <c r="U118" s="69"/>
      <c r="V118" s="69"/>
    </row>
    <row r="119" spans="1:22" x14ac:dyDescent="0.2">
      <c r="A119" s="69"/>
      <c r="B119" s="69"/>
      <c r="C119" s="73"/>
      <c r="D119" s="87"/>
      <c r="E119" s="73"/>
      <c r="F119" s="69"/>
      <c r="G119" s="69"/>
      <c r="H119" s="69"/>
      <c r="I119" s="69"/>
      <c r="J119" s="69"/>
      <c r="K119" s="69"/>
      <c r="M119" s="69"/>
      <c r="N119" s="69"/>
      <c r="O119" s="69"/>
      <c r="P119" s="69"/>
      <c r="Q119" s="69"/>
      <c r="R119" s="69"/>
      <c r="S119" s="69"/>
      <c r="T119" s="69"/>
      <c r="U119" s="69"/>
      <c r="V119" s="69"/>
    </row>
    <row r="120" spans="1:22" x14ac:dyDescent="0.2">
      <c r="A120" s="69"/>
      <c r="B120" s="69"/>
      <c r="C120" s="73"/>
      <c r="D120" s="87"/>
      <c r="E120" s="73"/>
      <c r="F120" s="69"/>
      <c r="G120" s="69"/>
      <c r="H120" s="69"/>
      <c r="I120" s="69"/>
      <c r="J120" s="69"/>
      <c r="K120" s="69"/>
      <c r="M120" s="69"/>
      <c r="N120" s="69"/>
      <c r="O120" s="69"/>
      <c r="P120" s="69"/>
      <c r="Q120" s="69"/>
      <c r="R120" s="69"/>
      <c r="S120" s="69"/>
      <c r="T120" s="69"/>
      <c r="U120" s="69"/>
      <c r="V120" s="69"/>
    </row>
    <row r="121" spans="1:22" x14ac:dyDescent="0.2">
      <c r="A121" s="69"/>
      <c r="B121" s="69"/>
      <c r="C121" s="73"/>
      <c r="D121" s="87"/>
      <c r="E121" s="73"/>
      <c r="F121" s="69"/>
      <c r="G121" s="69"/>
      <c r="H121" s="69"/>
      <c r="I121" s="69"/>
      <c r="J121" s="69"/>
      <c r="K121" s="69"/>
      <c r="M121" s="69"/>
      <c r="N121" s="69"/>
      <c r="O121" s="69"/>
      <c r="P121" s="69"/>
      <c r="Q121" s="69"/>
      <c r="R121" s="69"/>
      <c r="S121" s="69"/>
      <c r="T121" s="69"/>
      <c r="U121" s="69"/>
      <c r="V121" s="69"/>
    </row>
    <row r="122" spans="1:22" x14ac:dyDescent="0.2">
      <c r="A122" s="69"/>
      <c r="B122" s="69"/>
      <c r="C122" s="73"/>
      <c r="D122" s="87"/>
      <c r="E122" s="73"/>
      <c r="F122" s="69"/>
      <c r="G122" s="69"/>
      <c r="H122" s="69"/>
      <c r="I122" s="69"/>
      <c r="J122" s="69"/>
      <c r="K122" s="69"/>
      <c r="M122" s="69"/>
      <c r="N122" s="69"/>
      <c r="O122" s="69"/>
      <c r="P122" s="69"/>
      <c r="Q122" s="69"/>
      <c r="R122" s="69"/>
      <c r="S122" s="69"/>
      <c r="T122" s="69"/>
      <c r="U122" s="69"/>
      <c r="V122" s="69"/>
    </row>
    <row r="123" spans="1:22" x14ac:dyDescent="0.2">
      <c r="A123" s="69"/>
      <c r="B123" s="69"/>
      <c r="C123" s="73"/>
      <c r="D123" s="87"/>
      <c r="E123" s="73"/>
      <c r="F123" s="69"/>
      <c r="G123" s="69"/>
      <c r="H123" s="69"/>
      <c r="I123" s="69"/>
      <c r="J123" s="69"/>
      <c r="K123" s="69"/>
      <c r="M123" s="69"/>
      <c r="N123" s="69"/>
      <c r="O123" s="69"/>
      <c r="P123" s="69"/>
      <c r="Q123" s="69"/>
      <c r="R123" s="69"/>
      <c r="S123" s="69"/>
      <c r="T123" s="69"/>
      <c r="U123" s="69"/>
      <c r="V123" s="69"/>
    </row>
    <row r="124" spans="1:22" x14ac:dyDescent="0.2">
      <c r="A124" s="69"/>
      <c r="B124" s="69"/>
      <c r="C124" s="73"/>
      <c r="D124" s="87"/>
      <c r="E124" s="73"/>
      <c r="F124" s="69"/>
      <c r="G124" s="69"/>
      <c r="H124" s="69"/>
      <c r="I124" s="69"/>
      <c r="J124" s="69"/>
      <c r="K124" s="69"/>
      <c r="M124" s="69"/>
      <c r="N124" s="69"/>
      <c r="O124" s="69"/>
      <c r="P124" s="69"/>
      <c r="Q124" s="69"/>
      <c r="R124" s="69"/>
      <c r="S124" s="69"/>
      <c r="T124" s="69"/>
      <c r="U124" s="69"/>
      <c r="V124" s="69"/>
    </row>
    <row r="125" spans="1:22" x14ac:dyDescent="0.2">
      <c r="A125" s="69"/>
      <c r="B125" s="69"/>
      <c r="C125" s="73"/>
      <c r="D125" s="87"/>
      <c r="E125" s="73"/>
      <c r="F125" s="69"/>
      <c r="G125" s="69"/>
      <c r="H125" s="69"/>
      <c r="I125" s="69"/>
      <c r="J125" s="69"/>
      <c r="K125" s="69"/>
      <c r="M125" s="69"/>
      <c r="N125" s="69"/>
      <c r="O125" s="69"/>
      <c r="P125" s="69"/>
      <c r="Q125" s="69"/>
      <c r="R125" s="69"/>
      <c r="S125" s="69"/>
      <c r="T125" s="69"/>
      <c r="U125" s="69"/>
      <c r="V125" s="69"/>
    </row>
    <row r="126" spans="1:22" x14ac:dyDescent="0.2">
      <c r="A126" s="69"/>
      <c r="B126" s="69"/>
      <c r="C126" s="73"/>
      <c r="D126" s="87"/>
      <c r="E126" s="73"/>
      <c r="F126" s="69"/>
      <c r="G126" s="69"/>
      <c r="H126" s="69"/>
      <c r="I126" s="69"/>
      <c r="J126" s="69"/>
      <c r="K126" s="69"/>
      <c r="M126" s="69"/>
      <c r="N126" s="69"/>
      <c r="O126" s="69"/>
      <c r="P126" s="69"/>
      <c r="Q126" s="69"/>
      <c r="R126" s="69"/>
      <c r="S126" s="69"/>
      <c r="T126" s="69"/>
      <c r="U126" s="69"/>
      <c r="V126" s="69"/>
    </row>
    <row r="127" spans="1:22" x14ac:dyDescent="0.2">
      <c r="A127" s="69"/>
      <c r="B127" s="69"/>
      <c r="C127" s="73"/>
      <c r="D127" s="87"/>
      <c r="E127" s="73"/>
      <c r="F127" s="69"/>
      <c r="G127" s="69"/>
      <c r="H127" s="69"/>
      <c r="I127" s="69"/>
      <c r="J127" s="69"/>
      <c r="K127" s="69"/>
      <c r="M127" s="69"/>
      <c r="N127" s="69"/>
      <c r="O127" s="69"/>
      <c r="P127" s="69"/>
      <c r="Q127" s="69"/>
      <c r="R127" s="69"/>
      <c r="S127" s="69"/>
      <c r="T127" s="69"/>
      <c r="U127" s="69"/>
      <c r="V127" s="69"/>
    </row>
    <row r="128" spans="1:22" x14ac:dyDescent="0.2">
      <c r="A128" s="69"/>
      <c r="B128" s="69"/>
      <c r="C128" s="73"/>
      <c r="D128" s="87"/>
      <c r="E128" s="73"/>
      <c r="F128" s="69"/>
      <c r="G128" s="69"/>
      <c r="H128" s="69"/>
      <c r="I128" s="69"/>
      <c r="J128" s="69"/>
      <c r="K128" s="69"/>
      <c r="M128" s="69"/>
      <c r="N128" s="69"/>
      <c r="O128" s="69"/>
      <c r="P128" s="69"/>
      <c r="Q128" s="69"/>
      <c r="R128" s="69"/>
      <c r="S128" s="69"/>
      <c r="T128" s="69"/>
      <c r="U128" s="69"/>
      <c r="V128" s="69"/>
    </row>
    <row r="129" spans="1:22" x14ac:dyDescent="0.2">
      <c r="A129" s="69"/>
      <c r="B129" s="69"/>
      <c r="C129" s="73"/>
      <c r="D129" s="87"/>
      <c r="E129" s="73"/>
      <c r="F129" s="69"/>
      <c r="G129" s="69"/>
      <c r="H129" s="69"/>
      <c r="I129" s="69"/>
      <c r="J129" s="69"/>
      <c r="K129" s="69"/>
      <c r="M129" s="69"/>
      <c r="N129" s="69"/>
      <c r="O129" s="69"/>
      <c r="P129" s="69"/>
      <c r="Q129" s="69"/>
      <c r="R129" s="69"/>
      <c r="S129" s="69"/>
      <c r="T129" s="69"/>
      <c r="U129" s="69"/>
      <c r="V129" s="69"/>
    </row>
    <row r="130" spans="1:22" x14ac:dyDescent="0.2">
      <c r="A130" s="69"/>
      <c r="B130" s="69"/>
      <c r="C130" s="73"/>
      <c r="D130" s="87"/>
      <c r="E130" s="73"/>
      <c r="F130" s="69"/>
      <c r="G130" s="69"/>
      <c r="H130" s="69"/>
      <c r="I130" s="69"/>
      <c r="J130" s="69"/>
      <c r="K130" s="69"/>
      <c r="M130" s="69"/>
      <c r="N130" s="69"/>
      <c r="O130" s="69"/>
      <c r="P130" s="69"/>
      <c r="Q130" s="69"/>
      <c r="R130" s="69"/>
      <c r="S130" s="69"/>
      <c r="T130" s="69"/>
      <c r="U130" s="69"/>
      <c r="V130" s="69"/>
    </row>
    <row r="131" spans="1:22" x14ac:dyDescent="0.2">
      <c r="A131" s="69"/>
      <c r="B131" s="69"/>
      <c r="C131" s="73"/>
      <c r="D131" s="87"/>
      <c r="E131" s="73"/>
      <c r="F131" s="69"/>
      <c r="G131" s="69"/>
      <c r="H131" s="69"/>
      <c r="I131" s="69"/>
      <c r="J131" s="69"/>
      <c r="K131" s="69"/>
      <c r="M131" s="69"/>
      <c r="N131" s="69"/>
      <c r="O131" s="69"/>
      <c r="P131" s="69"/>
      <c r="Q131" s="69"/>
      <c r="R131" s="69"/>
      <c r="S131" s="69"/>
      <c r="T131" s="69"/>
      <c r="U131" s="69"/>
      <c r="V131" s="69"/>
    </row>
    <row r="132" spans="1:22" x14ac:dyDescent="0.2">
      <c r="A132" s="69"/>
      <c r="B132" s="69"/>
      <c r="C132" s="73"/>
      <c r="D132" s="87"/>
      <c r="E132" s="73"/>
      <c r="F132" s="69"/>
      <c r="G132" s="69"/>
      <c r="H132" s="69"/>
      <c r="I132" s="69"/>
      <c r="J132" s="69"/>
      <c r="K132" s="69"/>
      <c r="M132" s="69"/>
      <c r="N132" s="69"/>
      <c r="O132" s="69"/>
      <c r="P132" s="69"/>
      <c r="Q132" s="69"/>
      <c r="R132" s="69"/>
      <c r="S132" s="69"/>
      <c r="T132" s="69"/>
      <c r="U132" s="69"/>
      <c r="V132" s="69"/>
    </row>
    <row r="133" spans="1:22" x14ac:dyDescent="0.2">
      <c r="A133" s="69"/>
      <c r="B133" s="69"/>
      <c r="C133" s="73"/>
      <c r="D133" s="87"/>
      <c r="E133" s="73"/>
      <c r="F133" s="69"/>
      <c r="G133" s="69"/>
      <c r="H133" s="69"/>
      <c r="I133" s="69"/>
      <c r="J133" s="69"/>
      <c r="K133" s="69"/>
      <c r="M133" s="69"/>
      <c r="N133" s="69"/>
      <c r="O133" s="69"/>
      <c r="P133" s="69"/>
      <c r="Q133" s="69"/>
      <c r="R133" s="69"/>
      <c r="S133" s="69"/>
      <c r="T133" s="69"/>
      <c r="U133" s="69"/>
      <c r="V133" s="69"/>
    </row>
    <row r="134" spans="1:22" x14ac:dyDescent="0.2">
      <c r="A134" s="69"/>
      <c r="B134" s="69"/>
      <c r="C134" s="73"/>
      <c r="D134" s="87"/>
      <c r="E134" s="73"/>
      <c r="F134" s="69"/>
      <c r="G134" s="69"/>
      <c r="H134" s="69"/>
      <c r="I134" s="69"/>
      <c r="J134" s="69"/>
      <c r="K134" s="69"/>
      <c r="M134" s="69"/>
      <c r="N134" s="69"/>
      <c r="O134" s="69"/>
      <c r="P134" s="69"/>
      <c r="Q134" s="69"/>
      <c r="R134" s="69"/>
      <c r="S134" s="69"/>
      <c r="T134" s="69"/>
      <c r="U134" s="69"/>
      <c r="V134" s="69"/>
    </row>
    <row r="135" spans="1:22" x14ac:dyDescent="0.2">
      <c r="A135" s="69"/>
      <c r="B135" s="69"/>
      <c r="C135" s="73"/>
      <c r="D135" s="87"/>
      <c r="E135" s="73"/>
      <c r="F135" s="69"/>
      <c r="G135" s="69"/>
      <c r="H135" s="69"/>
      <c r="I135" s="69"/>
      <c r="J135" s="69"/>
      <c r="K135" s="69"/>
      <c r="M135" s="69"/>
      <c r="N135" s="69"/>
      <c r="O135" s="69"/>
      <c r="P135" s="69"/>
      <c r="Q135" s="69"/>
      <c r="R135" s="69"/>
      <c r="S135" s="69"/>
      <c r="T135" s="69"/>
      <c r="U135" s="69"/>
      <c r="V135" s="69"/>
    </row>
    <row r="136" spans="1:22" x14ac:dyDescent="0.2">
      <c r="A136" s="69"/>
      <c r="B136" s="69"/>
      <c r="C136" s="73"/>
      <c r="D136" s="87"/>
      <c r="E136" s="73"/>
      <c r="F136" s="69"/>
      <c r="G136" s="69"/>
      <c r="H136" s="69"/>
      <c r="I136" s="69"/>
      <c r="J136" s="69"/>
      <c r="K136" s="69"/>
      <c r="M136" s="69"/>
      <c r="N136" s="69"/>
      <c r="O136" s="69"/>
      <c r="P136" s="69"/>
      <c r="Q136" s="69"/>
      <c r="R136" s="69"/>
      <c r="S136" s="69"/>
      <c r="T136" s="69"/>
      <c r="U136" s="69"/>
      <c r="V136" s="69"/>
    </row>
    <row r="137" spans="1:22" x14ac:dyDescent="0.2">
      <c r="A137" s="69"/>
      <c r="B137" s="69"/>
      <c r="C137" s="73"/>
      <c r="D137" s="87"/>
      <c r="E137" s="73"/>
      <c r="F137" s="69"/>
      <c r="G137" s="69"/>
      <c r="H137" s="69"/>
      <c r="I137" s="69"/>
      <c r="J137" s="69"/>
      <c r="K137" s="69"/>
      <c r="M137" s="69"/>
      <c r="N137" s="69"/>
      <c r="O137" s="69"/>
      <c r="P137" s="69"/>
      <c r="Q137" s="69"/>
      <c r="R137" s="69"/>
      <c r="S137" s="69"/>
      <c r="T137" s="69"/>
      <c r="U137" s="69"/>
      <c r="V137" s="69"/>
    </row>
    <row r="138" spans="1:22" x14ac:dyDescent="0.2">
      <c r="A138" s="69"/>
      <c r="B138" s="69"/>
      <c r="C138" s="73"/>
      <c r="D138" s="87"/>
      <c r="E138" s="73"/>
      <c r="F138" s="69"/>
      <c r="G138" s="69"/>
      <c r="H138" s="69"/>
      <c r="I138" s="69"/>
      <c r="J138" s="69"/>
      <c r="K138" s="69"/>
      <c r="M138" s="69"/>
      <c r="N138" s="69"/>
      <c r="O138" s="69"/>
      <c r="P138" s="69"/>
      <c r="Q138" s="69"/>
      <c r="R138" s="69"/>
      <c r="S138" s="69"/>
      <c r="T138" s="69"/>
      <c r="U138" s="69"/>
      <c r="V138" s="69"/>
    </row>
    <row r="139" spans="1:22" x14ac:dyDescent="0.2">
      <c r="A139" s="69"/>
      <c r="B139" s="69"/>
      <c r="C139" s="73"/>
      <c r="D139" s="87"/>
      <c r="E139" s="73"/>
      <c r="F139" s="69"/>
      <c r="G139" s="69"/>
      <c r="H139" s="69"/>
      <c r="I139" s="69"/>
      <c r="J139" s="69"/>
      <c r="K139" s="69"/>
      <c r="M139" s="69"/>
      <c r="N139" s="69"/>
      <c r="O139" s="69"/>
      <c r="P139" s="69"/>
      <c r="Q139" s="69"/>
      <c r="R139" s="69"/>
      <c r="S139" s="69"/>
      <c r="T139" s="69"/>
      <c r="U139" s="69"/>
      <c r="V139" s="69"/>
    </row>
    <row r="140" spans="1:22" x14ac:dyDescent="0.2">
      <c r="A140" s="69"/>
      <c r="B140" s="69"/>
      <c r="C140" s="73"/>
      <c r="D140" s="87"/>
      <c r="E140" s="73"/>
      <c r="F140" s="69"/>
      <c r="G140" s="69"/>
      <c r="H140" s="69"/>
      <c r="I140" s="69"/>
      <c r="J140" s="69"/>
      <c r="K140" s="69"/>
      <c r="M140" s="69"/>
      <c r="N140" s="69"/>
      <c r="O140" s="69"/>
      <c r="P140" s="69"/>
      <c r="Q140" s="69"/>
      <c r="R140" s="69"/>
      <c r="S140" s="69"/>
      <c r="T140" s="69"/>
      <c r="U140" s="69"/>
      <c r="V140" s="69"/>
    </row>
    <row r="141" spans="1:22" x14ac:dyDescent="0.2">
      <c r="A141" s="69"/>
      <c r="B141" s="69"/>
      <c r="C141" s="73"/>
      <c r="D141" s="87"/>
      <c r="E141" s="73"/>
      <c r="F141" s="69"/>
      <c r="G141" s="69"/>
      <c r="H141" s="69"/>
      <c r="I141" s="69"/>
      <c r="J141" s="69"/>
      <c r="K141" s="69"/>
      <c r="M141" s="69"/>
      <c r="N141" s="69"/>
      <c r="O141" s="69"/>
      <c r="P141" s="69"/>
      <c r="Q141" s="69"/>
      <c r="R141" s="69"/>
      <c r="S141" s="69"/>
      <c r="T141" s="69"/>
      <c r="U141" s="69"/>
      <c r="V141" s="69"/>
    </row>
    <row r="142" spans="1:22" x14ac:dyDescent="0.2">
      <c r="A142" s="69"/>
      <c r="B142" s="69"/>
      <c r="C142" s="73"/>
      <c r="D142" s="87"/>
      <c r="E142" s="73"/>
      <c r="F142" s="69"/>
      <c r="G142" s="69"/>
      <c r="H142" s="69"/>
      <c r="I142" s="69"/>
      <c r="J142" s="69"/>
      <c r="K142" s="69"/>
      <c r="M142" s="69"/>
      <c r="N142" s="69"/>
      <c r="O142" s="69"/>
      <c r="P142" s="69"/>
      <c r="Q142" s="69"/>
      <c r="R142" s="69"/>
      <c r="S142" s="69"/>
      <c r="T142" s="69"/>
      <c r="U142" s="69"/>
      <c r="V142" s="69"/>
    </row>
    <row r="143" spans="1:22" x14ac:dyDescent="0.2">
      <c r="A143" s="69"/>
      <c r="B143" s="69"/>
      <c r="C143" s="73"/>
      <c r="D143" s="87"/>
      <c r="E143" s="73"/>
      <c r="F143" s="69"/>
      <c r="G143" s="69"/>
      <c r="H143" s="69"/>
      <c r="I143" s="69"/>
      <c r="J143" s="69"/>
      <c r="K143" s="69"/>
      <c r="M143" s="69"/>
      <c r="N143" s="69"/>
      <c r="O143" s="69"/>
      <c r="P143" s="69"/>
      <c r="Q143" s="69"/>
      <c r="R143" s="69"/>
      <c r="S143" s="69"/>
      <c r="T143" s="69"/>
      <c r="U143" s="69"/>
      <c r="V143" s="69"/>
    </row>
    <row r="144" spans="1:22" x14ac:dyDescent="0.2">
      <c r="A144" s="69"/>
      <c r="B144" s="69"/>
      <c r="C144" s="73"/>
      <c r="D144" s="87"/>
      <c r="E144" s="73"/>
      <c r="F144" s="69"/>
      <c r="G144" s="69"/>
      <c r="H144" s="69"/>
      <c r="I144" s="69"/>
      <c r="J144" s="69"/>
      <c r="K144" s="69"/>
      <c r="M144" s="69"/>
      <c r="N144" s="69"/>
      <c r="O144" s="69"/>
      <c r="P144" s="69"/>
      <c r="Q144" s="69"/>
      <c r="R144" s="69"/>
      <c r="S144" s="69"/>
      <c r="T144" s="69"/>
      <c r="U144" s="69"/>
      <c r="V144" s="69"/>
    </row>
    <row r="145" spans="1:22" x14ac:dyDescent="0.2">
      <c r="A145" s="69"/>
      <c r="B145" s="69"/>
      <c r="C145" s="73"/>
      <c r="D145" s="87"/>
      <c r="E145" s="73"/>
      <c r="F145" s="69"/>
      <c r="G145" s="69"/>
      <c r="H145" s="69"/>
      <c r="I145" s="69"/>
      <c r="J145" s="69"/>
      <c r="K145" s="69"/>
      <c r="M145" s="69"/>
      <c r="N145" s="69"/>
      <c r="O145" s="69"/>
      <c r="P145" s="69"/>
      <c r="Q145" s="69"/>
      <c r="R145" s="69"/>
      <c r="S145" s="69"/>
      <c r="T145" s="69"/>
      <c r="U145" s="69"/>
      <c r="V145" s="69"/>
    </row>
    <row r="146" spans="1:22" x14ac:dyDescent="0.2">
      <c r="A146" s="69"/>
      <c r="B146" s="69"/>
      <c r="C146" s="73"/>
      <c r="D146" s="87"/>
      <c r="E146" s="73"/>
      <c r="F146" s="69"/>
      <c r="G146" s="69"/>
      <c r="H146" s="69"/>
      <c r="I146" s="69"/>
      <c r="J146" s="69"/>
      <c r="K146" s="69"/>
      <c r="M146" s="69"/>
      <c r="N146" s="69"/>
      <c r="O146" s="69"/>
      <c r="P146" s="69"/>
      <c r="Q146" s="69"/>
      <c r="R146" s="69"/>
      <c r="S146" s="69"/>
      <c r="T146" s="69"/>
      <c r="U146" s="69"/>
      <c r="V146" s="69"/>
    </row>
    <row r="147" spans="1:22" x14ac:dyDescent="0.2">
      <c r="A147" s="69"/>
      <c r="B147" s="69"/>
      <c r="C147" s="73"/>
      <c r="D147" s="87"/>
      <c r="E147" s="73"/>
      <c r="F147" s="69"/>
      <c r="G147" s="69"/>
      <c r="H147" s="69"/>
      <c r="I147" s="69"/>
      <c r="J147" s="69"/>
      <c r="K147" s="69"/>
      <c r="M147" s="69"/>
      <c r="N147" s="69"/>
      <c r="O147" s="69"/>
      <c r="P147" s="69"/>
      <c r="Q147" s="69"/>
      <c r="R147" s="69"/>
      <c r="S147" s="69"/>
      <c r="T147" s="69"/>
      <c r="U147" s="69"/>
      <c r="V147" s="69"/>
    </row>
    <row r="148" spans="1:22" x14ac:dyDescent="0.2">
      <c r="A148" s="69"/>
      <c r="B148" s="69"/>
      <c r="C148" s="73"/>
      <c r="D148" s="87"/>
      <c r="E148" s="73"/>
      <c r="F148" s="69"/>
      <c r="G148" s="69"/>
      <c r="H148" s="69"/>
      <c r="I148" s="69"/>
      <c r="J148" s="69"/>
      <c r="K148" s="69"/>
      <c r="M148" s="69"/>
      <c r="N148" s="69"/>
      <c r="O148" s="69"/>
      <c r="P148" s="69"/>
      <c r="Q148" s="69"/>
      <c r="R148" s="69"/>
      <c r="S148" s="69"/>
      <c r="T148" s="69"/>
      <c r="U148" s="69"/>
      <c r="V148" s="69"/>
    </row>
    <row r="149" spans="1:22" x14ac:dyDescent="0.2">
      <c r="A149" s="69"/>
      <c r="B149" s="69"/>
      <c r="C149" s="73"/>
      <c r="D149" s="87"/>
      <c r="E149" s="73"/>
      <c r="F149" s="69"/>
      <c r="G149" s="69"/>
      <c r="H149" s="69"/>
      <c r="I149" s="69"/>
      <c r="J149" s="69"/>
      <c r="K149" s="69"/>
      <c r="M149" s="69"/>
      <c r="N149" s="69"/>
      <c r="O149" s="69"/>
      <c r="P149" s="69"/>
      <c r="Q149" s="69"/>
      <c r="R149" s="69"/>
      <c r="S149" s="69"/>
      <c r="T149" s="69"/>
      <c r="U149" s="69"/>
      <c r="V149" s="69"/>
    </row>
    <row r="150" spans="1:22" x14ac:dyDescent="0.2">
      <c r="A150" s="69"/>
      <c r="B150" s="69"/>
      <c r="C150" s="73"/>
      <c r="D150" s="87"/>
      <c r="E150" s="73"/>
      <c r="F150" s="69"/>
      <c r="G150" s="69"/>
      <c r="H150" s="69"/>
      <c r="I150" s="69"/>
      <c r="J150" s="69"/>
      <c r="K150" s="69"/>
      <c r="M150" s="69"/>
      <c r="N150" s="69"/>
      <c r="O150" s="69"/>
      <c r="P150" s="69"/>
      <c r="Q150" s="69"/>
      <c r="R150" s="69"/>
      <c r="S150" s="69"/>
      <c r="T150" s="69"/>
      <c r="U150" s="69"/>
      <c r="V150" s="69"/>
    </row>
    <row r="151" spans="1:22" x14ac:dyDescent="0.2">
      <c r="A151" s="69"/>
      <c r="B151" s="69"/>
      <c r="C151" s="73"/>
      <c r="D151" s="87"/>
      <c r="E151" s="73"/>
      <c r="F151" s="69"/>
      <c r="G151" s="69"/>
      <c r="H151" s="69"/>
      <c r="I151" s="69"/>
      <c r="J151" s="69"/>
      <c r="K151" s="69"/>
      <c r="M151" s="69"/>
      <c r="N151" s="69"/>
      <c r="O151" s="69"/>
      <c r="P151" s="69"/>
      <c r="Q151" s="69"/>
      <c r="R151" s="69"/>
      <c r="S151" s="69"/>
      <c r="T151" s="69"/>
      <c r="U151" s="69"/>
      <c r="V151" s="69"/>
    </row>
  </sheetData>
  <mergeCells count="3">
    <mergeCell ref="M4:N4"/>
    <mergeCell ref="B4:C4"/>
    <mergeCell ref="E4:J4"/>
  </mergeCells>
  <phoneticPr fontId="7"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228"/>
  <sheetViews>
    <sheetView showGridLines="0" zoomScaleNormal="100" workbookViewId="0">
      <selection activeCell="A2" sqref="A2"/>
    </sheetView>
  </sheetViews>
  <sheetFormatPr defaultRowHeight="10.5" customHeight="1" x14ac:dyDescent="0.2"/>
  <cols>
    <col min="1" max="1" width="15.77734375" customWidth="1"/>
    <col min="2" max="2" width="13.77734375" customWidth="1"/>
    <col min="3" max="3" width="12.77734375" customWidth="1"/>
    <col min="4" max="6" width="10.77734375" customWidth="1"/>
    <col min="7" max="7" width="0.88671875" customWidth="1"/>
  </cols>
  <sheetData>
    <row r="1" spans="1:7" ht="41.25" customHeight="1" x14ac:dyDescent="0.25">
      <c r="A1" s="5" t="s">
        <v>888</v>
      </c>
      <c r="B1" s="10"/>
      <c r="C1" s="10"/>
      <c r="D1" s="10"/>
      <c r="E1" s="10"/>
      <c r="F1" s="10"/>
    </row>
    <row r="2" spans="1:7" ht="12.75" customHeight="1" thickBot="1" x14ac:dyDescent="0.3">
      <c r="A2" s="5"/>
      <c r="B2" s="10"/>
      <c r="C2" s="10"/>
      <c r="D2" s="10"/>
      <c r="E2" s="10"/>
      <c r="F2" s="10"/>
    </row>
    <row r="3" spans="1:7" ht="10.5" customHeight="1" x14ac:dyDescent="0.2">
      <c r="A3" s="11" t="s">
        <v>63</v>
      </c>
      <c r="B3" s="12"/>
      <c r="C3" s="12"/>
      <c r="D3" s="12"/>
      <c r="E3" s="12"/>
      <c r="F3" s="22"/>
      <c r="G3" s="17"/>
    </row>
    <row r="4" spans="1:7" ht="10.5" customHeight="1" x14ac:dyDescent="0.25">
      <c r="A4" s="29" t="s">
        <v>64</v>
      </c>
      <c r="B4" s="30" t="s">
        <v>65</v>
      </c>
      <c r="C4" s="30" t="s">
        <v>66</v>
      </c>
      <c r="D4" s="30" t="s">
        <v>67</v>
      </c>
      <c r="E4" s="30" t="s">
        <v>68</v>
      </c>
      <c r="F4" s="31"/>
      <c r="G4" s="17"/>
    </row>
    <row r="5" spans="1:7" ht="10.5" customHeight="1" x14ac:dyDescent="0.25">
      <c r="A5" s="32" t="s">
        <v>69</v>
      </c>
      <c r="B5" s="33" t="s">
        <v>70</v>
      </c>
      <c r="C5" s="33" t="s">
        <v>71</v>
      </c>
      <c r="D5" s="33" t="s">
        <v>72</v>
      </c>
      <c r="E5" s="33" t="s">
        <v>73</v>
      </c>
      <c r="F5" s="31"/>
      <c r="G5" s="17"/>
    </row>
    <row r="6" spans="1:7" ht="10.5" customHeight="1" x14ac:dyDescent="0.25">
      <c r="A6" s="32" t="s">
        <v>74</v>
      </c>
      <c r="B6" s="33" t="s">
        <v>75</v>
      </c>
      <c r="C6" s="33" t="s">
        <v>76</v>
      </c>
      <c r="D6" s="33" t="s">
        <v>77</v>
      </c>
      <c r="E6" s="33" t="s">
        <v>78</v>
      </c>
      <c r="F6" s="31"/>
      <c r="G6" s="17"/>
    </row>
    <row r="7" spans="1:7" ht="10.5" customHeight="1" x14ac:dyDescent="0.25">
      <c r="A7" s="32" t="s">
        <v>79</v>
      </c>
      <c r="B7" s="33" t="s">
        <v>80</v>
      </c>
      <c r="C7" s="33" t="s">
        <v>81</v>
      </c>
      <c r="D7" s="33" t="s">
        <v>82</v>
      </c>
      <c r="E7" s="33" t="s">
        <v>83</v>
      </c>
      <c r="F7" s="31"/>
      <c r="G7" s="17"/>
    </row>
    <row r="8" spans="1:7" ht="10.5" customHeight="1" x14ac:dyDescent="0.25">
      <c r="A8" s="32" t="s">
        <v>84</v>
      </c>
      <c r="B8" s="33" t="s">
        <v>85</v>
      </c>
      <c r="C8" s="33" t="s">
        <v>86</v>
      </c>
      <c r="D8" s="33" t="s">
        <v>87</v>
      </c>
      <c r="E8" s="33" t="s">
        <v>88</v>
      </c>
      <c r="F8" s="31"/>
      <c r="G8" s="17"/>
    </row>
    <row r="9" spans="1:7" ht="10.5" customHeight="1" x14ac:dyDescent="0.25">
      <c r="A9" s="32" t="s">
        <v>89</v>
      </c>
      <c r="B9" s="33"/>
      <c r="C9" s="33" t="s">
        <v>90</v>
      </c>
      <c r="D9" s="33" t="s">
        <v>91</v>
      </c>
      <c r="E9" s="33" t="s">
        <v>92</v>
      </c>
      <c r="F9" s="31"/>
      <c r="G9" s="17"/>
    </row>
    <row r="10" spans="1:7" ht="10.5" customHeight="1" x14ac:dyDescent="0.25">
      <c r="A10" s="32" t="s">
        <v>93</v>
      </c>
      <c r="B10" s="33"/>
      <c r="C10" s="33" t="s">
        <v>94</v>
      </c>
      <c r="D10" s="33" t="s">
        <v>95</v>
      </c>
      <c r="E10" s="33" t="s">
        <v>96</v>
      </c>
      <c r="F10" s="31"/>
      <c r="G10" s="17"/>
    </row>
    <row r="11" spans="1:7" ht="10.5" customHeight="1" x14ac:dyDescent="0.25">
      <c r="A11" s="32" t="s">
        <v>97</v>
      </c>
      <c r="B11" s="33"/>
      <c r="C11" s="33" t="s">
        <v>98</v>
      </c>
      <c r="D11" s="33" t="s">
        <v>99</v>
      </c>
      <c r="E11" s="33" t="s">
        <v>100</v>
      </c>
      <c r="F11" s="31"/>
      <c r="G11" s="17"/>
    </row>
    <row r="12" spans="1:7" ht="10.5" customHeight="1" x14ac:dyDescent="0.25">
      <c r="A12" s="32" t="s">
        <v>101</v>
      </c>
      <c r="B12" s="33"/>
      <c r="C12" s="33" t="s">
        <v>102</v>
      </c>
      <c r="D12" s="33" t="s">
        <v>103</v>
      </c>
      <c r="E12" s="33" t="s">
        <v>104</v>
      </c>
      <c r="F12" s="31"/>
      <c r="G12" s="17"/>
    </row>
    <row r="13" spans="1:7" ht="10.5" customHeight="1" x14ac:dyDescent="0.25">
      <c r="A13" s="32" t="s">
        <v>105</v>
      </c>
      <c r="B13" s="33"/>
      <c r="C13" s="33" t="s">
        <v>106</v>
      </c>
      <c r="D13" s="33" t="s">
        <v>107</v>
      </c>
      <c r="E13" s="33" t="s">
        <v>108</v>
      </c>
      <c r="F13" s="31"/>
      <c r="G13" s="17"/>
    </row>
    <row r="14" spans="1:7" ht="10.5" customHeight="1" x14ac:dyDescent="0.25">
      <c r="A14" s="32" t="s">
        <v>109</v>
      </c>
      <c r="B14" s="33"/>
      <c r="C14" s="33"/>
      <c r="D14" s="33" t="s">
        <v>110</v>
      </c>
      <c r="E14" s="33" t="s">
        <v>111</v>
      </c>
      <c r="F14" s="31"/>
      <c r="G14" s="17"/>
    </row>
    <row r="15" spans="1:7" ht="10.5" customHeight="1" x14ac:dyDescent="0.25">
      <c r="A15" s="32"/>
      <c r="B15" s="33"/>
      <c r="C15" s="33"/>
      <c r="D15" s="33" t="s">
        <v>112</v>
      </c>
      <c r="E15" s="33" t="s">
        <v>113</v>
      </c>
      <c r="F15" s="31"/>
      <c r="G15" s="17"/>
    </row>
    <row r="16" spans="1:7" ht="10.5" customHeight="1" x14ac:dyDescent="0.25">
      <c r="A16" s="32"/>
      <c r="B16" s="33"/>
      <c r="C16" s="33"/>
      <c r="D16" s="33" t="s">
        <v>114</v>
      </c>
      <c r="E16" s="33" t="s">
        <v>115</v>
      </c>
      <c r="F16" s="31"/>
      <c r="G16" s="17"/>
    </row>
    <row r="17" spans="1:7" ht="10.5" customHeight="1" x14ac:dyDescent="0.25">
      <c r="A17" s="32"/>
      <c r="B17" s="33"/>
      <c r="C17" s="33"/>
      <c r="D17" s="33" t="s">
        <v>116</v>
      </c>
      <c r="E17" s="33" t="s">
        <v>117</v>
      </c>
      <c r="F17" s="31"/>
      <c r="G17" s="17"/>
    </row>
    <row r="18" spans="1:7" ht="10.5" customHeight="1" x14ac:dyDescent="0.25">
      <c r="A18" s="32"/>
      <c r="B18" s="33"/>
      <c r="C18" s="33"/>
      <c r="D18" s="33" t="s">
        <v>118</v>
      </c>
      <c r="E18" s="33"/>
      <c r="F18" s="31"/>
      <c r="G18" s="17"/>
    </row>
    <row r="19" spans="1:7" ht="10.5" customHeight="1" x14ac:dyDescent="0.25">
      <c r="A19" s="32"/>
      <c r="B19" s="33"/>
      <c r="C19" s="33"/>
      <c r="D19" s="33" t="s">
        <v>119</v>
      </c>
      <c r="E19" s="33"/>
      <c r="F19" s="31"/>
      <c r="G19" s="17"/>
    </row>
    <row r="20" spans="1:7" ht="10.5" customHeight="1" x14ac:dyDescent="0.25">
      <c r="A20" s="32"/>
      <c r="B20" s="33"/>
      <c r="C20" s="33"/>
      <c r="D20" s="33" t="s">
        <v>120</v>
      </c>
      <c r="E20" s="33"/>
      <c r="F20" s="31"/>
      <c r="G20" s="17"/>
    </row>
    <row r="21" spans="1:7" ht="10.5" customHeight="1" x14ac:dyDescent="0.25">
      <c r="A21" s="32"/>
      <c r="B21" s="33"/>
      <c r="C21" s="33"/>
      <c r="D21" s="33" t="s">
        <v>121</v>
      </c>
      <c r="E21" s="33"/>
      <c r="F21" s="31"/>
      <c r="G21" s="17"/>
    </row>
    <row r="22" spans="1:7" ht="10.5" customHeight="1" thickBot="1" x14ac:dyDescent="0.3">
      <c r="A22" s="32"/>
      <c r="B22" s="33"/>
      <c r="C22" s="33"/>
      <c r="D22" s="33" t="s">
        <v>122</v>
      </c>
      <c r="E22" s="33"/>
      <c r="F22" s="34"/>
      <c r="G22" s="17"/>
    </row>
    <row r="23" spans="1:7" ht="10.5" customHeight="1" thickBot="1" x14ac:dyDescent="0.25">
      <c r="A23" s="12"/>
      <c r="B23" s="12"/>
      <c r="C23" s="12"/>
      <c r="D23" s="12"/>
      <c r="E23" s="12"/>
      <c r="F23" s="12"/>
    </row>
    <row r="24" spans="1:7" ht="10.5" customHeight="1" x14ac:dyDescent="0.2">
      <c r="A24" s="11" t="s">
        <v>123</v>
      </c>
      <c r="B24" s="12"/>
      <c r="C24" s="12"/>
      <c r="D24" s="12"/>
      <c r="E24" s="12"/>
      <c r="F24" s="22"/>
      <c r="G24" s="17"/>
    </row>
    <row r="25" spans="1:7" ht="10.5" customHeight="1" x14ac:dyDescent="0.25">
      <c r="A25" s="29" t="s">
        <v>124</v>
      </c>
      <c r="B25" s="30" t="s">
        <v>125</v>
      </c>
      <c r="C25" s="30" t="s">
        <v>126</v>
      </c>
      <c r="D25" s="10"/>
      <c r="E25" s="10"/>
      <c r="F25" s="24"/>
      <c r="G25" s="17"/>
    </row>
    <row r="26" spans="1:7" ht="10.5" customHeight="1" x14ac:dyDescent="0.25">
      <c r="A26" s="32" t="s">
        <v>127</v>
      </c>
      <c r="B26" s="33" t="s">
        <v>128</v>
      </c>
      <c r="C26" s="33" t="s">
        <v>129</v>
      </c>
      <c r="D26" s="10"/>
      <c r="E26" s="10"/>
      <c r="F26" s="24"/>
      <c r="G26" s="17"/>
    </row>
    <row r="27" spans="1:7" ht="10.5" customHeight="1" x14ac:dyDescent="0.25">
      <c r="A27" s="32" t="s">
        <v>130</v>
      </c>
      <c r="B27" s="33" t="s">
        <v>131</v>
      </c>
      <c r="C27" s="33" t="s">
        <v>132</v>
      </c>
      <c r="D27" s="10"/>
      <c r="E27" s="10"/>
      <c r="F27" s="24"/>
      <c r="G27" s="17"/>
    </row>
    <row r="28" spans="1:7" ht="10.5" customHeight="1" x14ac:dyDescent="0.25">
      <c r="A28" s="32" t="s">
        <v>133</v>
      </c>
      <c r="B28" s="33" t="s">
        <v>134</v>
      </c>
      <c r="C28" s="33" t="s">
        <v>135</v>
      </c>
      <c r="D28" s="10"/>
      <c r="E28" s="10"/>
      <c r="F28" s="24"/>
      <c r="G28" s="17"/>
    </row>
    <row r="29" spans="1:7" ht="10.5" customHeight="1" x14ac:dyDescent="0.25">
      <c r="A29" s="32" t="s">
        <v>136</v>
      </c>
      <c r="B29" s="33" t="s">
        <v>137</v>
      </c>
      <c r="C29" s="33" t="s">
        <v>138</v>
      </c>
      <c r="D29" s="10"/>
      <c r="E29" s="10"/>
      <c r="F29" s="24"/>
      <c r="G29" s="17"/>
    </row>
    <row r="30" spans="1:7" ht="10.5" customHeight="1" x14ac:dyDescent="0.25">
      <c r="A30" s="32" t="s">
        <v>139</v>
      </c>
      <c r="B30" s="33" t="s">
        <v>140</v>
      </c>
      <c r="C30" s="33" t="s">
        <v>141</v>
      </c>
      <c r="D30" s="10"/>
      <c r="E30" s="10"/>
      <c r="F30" s="24"/>
      <c r="G30" s="17"/>
    </row>
    <row r="31" spans="1:7" ht="10.5" customHeight="1" x14ac:dyDescent="0.25">
      <c r="A31" s="32" t="s">
        <v>142</v>
      </c>
      <c r="B31" s="33" t="s">
        <v>143</v>
      </c>
      <c r="C31" s="33" t="s">
        <v>144</v>
      </c>
      <c r="D31" s="10"/>
      <c r="E31" s="10"/>
      <c r="F31" s="24"/>
      <c r="G31" s="17"/>
    </row>
    <row r="32" spans="1:7" ht="10.5" customHeight="1" x14ac:dyDescent="0.25">
      <c r="A32" s="32" t="s">
        <v>145</v>
      </c>
      <c r="B32" s="33" t="s">
        <v>146</v>
      </c>
      <c r="C32" s="33" t="s">
        <v>147</v>
      </c>
      <c r="D32" s="10"/>
      <c r="E32" s="10"/>
      <c r="F32" s="24"/>
      <c r="G32" s="17"/>
    </row>
    <row r="33" spans="1:7" ht="10.5" customHeight="1" x14ac:dyDescent="0.25">
      <c r="A33" s="32" t="s">
        <v>148</v>
      </c>
      <c r="B33" s="33" t="s">
        <v>149</v>
      </c>
      <c r="C33" s="33" t="s">
        <v>150</v>
      </c>
      <c r="D33" s="10"/>
      <c r="E33" s="10"/>
      <c r="F33" s="24"/>
      <c r="G33" s="17"/>
    </row>
    <row r="34" spans="1:7" ht="10.5" customHeight="1" x14ac:dyDescent="0.25">
      <c r="A34" s="32"/>
      <c r="B34" s="33" t="s">
        <v>151</v>
      </c>
      <c r="C34" s="33" t="s">
        <v>152</v>
      </c>
      <c r="D34" s="10"/>
      <c r="E34" s="10"/>
      <c r="F34" s="24"/>
      <c r="G34" s="17"/>
    </row>
    <row r="35" spans="1:7" ht="10.5" customHeight="1" x14ac:dyDescent="0.25">
      <c r="A35" s="32"/>
      <c r="B35" s="33" t="s">
        <v>153</v>
      </c>
      <c r="C35" s="33" t="s">
        <v>154</v>
      </c>
      <c r="D35" s="10"/>
      <c r="E35" s="10"/>
      <c r="F35" s="24"/>
      <c r="G35" s="17"/>
    </row>
    <row r="36" spans="1:7" ht="10.5" customHeight="1" x14ac:dyDescent="0.25">
      <c r="A36" s="32"/>
      <c r="B36" s="33" t="s">
        <v>155</v>
      </c>
      <c r="C36" s="33" t="s">
        <v>156</v>
      </c>
      <c r="D36" s="10"/>
      <c r="E36" s="10"/>
      <c r="F36" s="24"/>
      <c r="G36" s="17"/>
    </row>
    <row r="37" spans="1:7" ht="10.5" customHeight="1" x14ac:dyDescent="0.25">
      <c r="A37" s="32"/>
      <c r="B37" s="33" t="s">
        <v>157</v>
      </c>
      <c r="C37" s="33" t="s">
        <v>158</v>
      </c>
      <c r="D37" s="10"/>
      <c r="E37" s="10"/>
      <c r="F37" s="24"/>
      <c r="G37" s="17"/>
    </row>
    <row r="38" spans="1:7" ht="10.5" customHeight="1" x14ac:dyDescent="0.25">
      <c r="A38" s="32"/>
      <c r="B38" s="33" t="s">
        <v>159</v>
      </c>
      <c r="C38" s="33" t="s">
        <v>160</v>
      </c>
      <c r="D38" s="10"/>
      <c r="E38" s="10"/>
      <c r="F38" s="24"/>
      <c r="G38" s="17"/>
    </row>
    <row r="39" spans="1:7" ht="10.5" customHeight="1" x14ac:dyDescent="0.25">
      <c r="A39" s="32"/>
      <c r="B39" s="33" t="s">
        <v>161</v>
      </c>
      <c r="C39" s="33" t="s">
        <v>162</v>
      </c>
      <c r="D39" s="10"/>
      <c r="E39" s="10"/>
      <c r="F39" s="24"/>
      <c r="G39" s="17"/>
    </row>
    <row r="40" spans="1:7" ht="10.5" customHeight="1" x14ac:dyDescent="0.25">
      <c r="A40" s="32"/>
      <c r="B40" s="33"/>
      <c r="C40" s="33" t="s">
        <v>163</v>
      </c>
      <c r="D40" s="10"/>
      <c r="E40" s="10"/>
      <c r="F40" s="24"/>
      <c r="G40" s="17"/>
    </row>
    <row r="41" spans="1:7" ht="10.5" customHeight="1" x14ac:dyDescent="0.25">
      <c r="A41" s="32"/>
      <c r="B41" s="33"/>
      <c r="C41" s="33" t="s">
        <v>164</v>
      </c>
      <c r="D41" s="10"/>
      <c r="E41" s="10"/>
      <c r="F41" s="24"/>
      <c r="G41" s="17"/>
    </row>
    <row r="42" spans="1:7" ht="10.5" customHeight="1" x14ac:dyDescent="0.25">
      <c r="A42" s="32"/>
      <c r="B42" s="33"/>
      <c r="C42" s="33" t="s">
        <v>165</v>
      </c>
      <c r="D42" s="10"/>
      <c r="E42" s="10"/>
      <c r="F42" s="24"/>
      <c r="G42" s="17"/>
    </row>
    <row r="43" spans="1:7" ht="10.5" customHeight="1" x14ac:dyDescent="0.25">
      <c r="A43" s="32"/>
      <c r="B43" s="33"/>
      <c r="C43" s="33" t="s">
        <v>166</v>
      </c>
      <c r="D43" s="10"/>
      <c r="E43" s="10"/>
      <c r="F43" s="24"/>
      <c r="G43" s="17"/>
    </row>
    <row r="44" spans="1:7" ht="10.5" customHeight="1" thickBot="1" x14ac:dyDescent="0.3">
      <c r="A44" s="32"/>
      <c r="B44" s="33"/>
      <c r="C44" s="33" t="s">
        <v>167</v>
      </c>
      <c r="D44" s="10"/>
      <c r="E44" s="10"/>
      <c r="F44" s="25"/>
      <c r="G44" s="17"/>
    </row>
    <row r="45" spans="1:7" ht="10.5" customHeight="1" thickBot="1" x14ac:dyDescent="0.25">
      <c r="A45" s="12"/>
      <c r="B45" s="12"/>
      <c r="C45" s="12"/>
      <c r="D45" s="12"/>
      <c r="E45" s="12"/>
      <c r="F45" s="12"/>
    </row>
    <row r="46" spans="1:7" ht="10.5" customHeight="1" x14ac:dyDescent="0.2">
      <c r="A46" s="11" t="s">
        <v>168</v>
      </c>
      <c r="B46" s="12"/>
      <c r="C46" s="12"/>
      <c r="D46" s="12"/>
      <c r="E46" s="12"/>
      <c r="F46" s="22"/>
    </row>
    <row r="47" spans="1:7" ht="10.5" customHeight="1" x14ac:dyDescent="0.25">
      <c r="A47" s="29" t="s">
        <v>169</v>
      </c>
      <c r="B47" s="35" t="s">
        <v>170</v>
      </c>
      <c r="C47" s="35" t="s">
        <v>171</v>
      </c>
      <c r="D47" s="35" t="s">
        <v>172</v>
      </c>
      <c r="E47" s="35" t="s">
        <v>173</v>
      </c>
      <c r="F47" s="36" t="s">
        <v>174</v>
      </c>
    </row>
    <row r="48" spans="1:7" ht="10.5" customHeight="1" x14ac:dyDescent="0.25">
      <c r="A48" s="32" t="s">
        <v>175</v>
      </c>
      <c r="B48" s="37" t="s">
        <v>176</v>
      </c>
      <c r="C48" s="37" t="s">
        <v>177</v>
      </c>
      <c r="D48" s="37" t="s">
        <v>178</v>
      </c>
      <c r="E48" s="37" t="s">
        <v>179</v>
      </c>
      <c r="F48" s="38" t="s">
        <v>180</v>
      </c>
    </row>
    <row r="49" spans="1:6" ht="10.5" customHeight="1" x14ac:dyDescent="0.25">
      <c r="A49" s="32" t="s">
        <v>181</v>
      </c>
      <c r="B49" s="37" t="s">
        <v>182</v>
      </c>
      <c r="C49" s="37" t="s">
        <v>183</v>
      </c>
      <c r="D49" s="37" t="s">
        <v>184</v>
      </c>
      <c r="E49" s="37" t="s">
        <v>185</v>
      </c>
      <c r="F49" s="38" t="s">
        <v>186</v>
      </c>
    </row>
    <row r="50" spans="1:6" ht="10.5" customHeight="1" x14ac:dyDescent="0.25">
      <c r="A50" s="32" t="s">
        <v>187</v>
      </c>
      <c r="B50" s="37" t="s">
        <v>188</v>
      </c>
      <c r="C50" s="37" t="s">
        <v>189</v>
      </c>
      <c r="D50" s="37" t="s">
        <v>190</v>
      </c>
      <c r="E50" s="37" t="s">
        <v>191</v>
      </c>
      <c r="F50" s="38" t="s">
        <v>192</v>
      </c>
    </row>
    <row r="51" spans="1:6" ht="10.5" customHeight="1" x14ac:dyDescent="0.25">
      <c r="A51" s="32" t="s">
        <v>193</v>
      </c>
      <c r="B51" s="37" t="s">
        <v>194</v>
      </c>
      <c r="C51" s="37" t="s">
        <v>195</v>
      </c>
      <c r="D51" s="37" t="s">
        <v>196</v>
      </c>
      <c r="E51" s="37" t="s">
        <v>197</v>
      </c>
      <c r="F51" s="38" t="s">
        <v>198</v>
      </c>
    </row>
    <row r="52" spans="1:6" ht="10.5" customHeight="1" x14ac:dyDescent="0.25">
      <c r="A52" s="32"/>
      <c r="B52" s="37" t="s">
        <v>199</v>
      </c>
      <c r="C52" s="37" t="s">
        <v>200</v>
      </c>
      <c r="D52" s="37" t="s">
        <v>201</v>
      </c>
      <c r="E52" s="37" t="s">
        <v>202</v>
      </c>
      <c r="F52" s="38" t="s">
        <v>203</v>
      </c>
    </row>
    <row r="53" spans="1:6" ht="10.5" customHeight="1" x14ac:dyDescent="0.25">
      <c r="A53" s="39" t="s">
        <v>204</v>
      </c>
      <c r="B53" s="37" t="s">
        <v>205</v>
      </c>
      <c r="C53" s="37" t="s">
        <v>206</v>
      </c>
      <c r="D53" s="37" t="s">
        <v>207</v>
      </c>
      <c r="E53" s="37" t="s">
        <v>208</v>
      </c>
      <c r="F53" s="38" t="s">
        <v>209</v>
      </c>
    </row>
    <row r="54" spans="1:6" ht="10.5" customHeight="1" x14ac:dyDescent="0.25">
      <c r="A54" s="32" t="s">
        <v>210</v>
      </c>
      <c r="B54" s="37" t="s">
        <v>211</v>
      </c>
      <c r="C54" s="37" t="s">
        <v>212</v>
      </c>
      <c r="D54" s="37" t="s">
        <v>213</v>
      </c>
      <c r="E54" s="37" t="s">
        <v>214</v>
      </c>
      <c r="F54" s="38" t="s">
        <v>215</v>
      </c>
    </row>
    <row r="55" spans="1:6" ht="10.5" customHeight="1" x14ac:dyDescent="0.25">
      <c r="A55" s="32" t="s">
        <v>216</v>
      </c>
      <c r="B55" s="37" t="s">
        <v>217</v>
      </c>
      <c r="C55" s="37" t="s">
        <v>218</v>
      </c>
      <c r="D55" s="37" t="s">
        <v>219</v>
      </c>
      <c r="E55" s="37"/>
      <c r="F55" s="38" t="s">
        <v>220</v>
      </c>
    </row>
    <row r="56" spans="1:6" ht="10.5" customHeight="1" x14ac:dyDescent="0.25">
      <c r="A56" s="32" t="s">
        <v>221</v>
      </c>
      <c r="B56" s="37" t="s">
        <v>222</v>
      </c>
      <c r="C56" s="37" t="s">
        <v>223</v>
      </c>
      <c r="D56" s="37" t="s">
        <v>224</v>
      </c>
      <c r="E56" s="37"/>
      <c r="F56" s="38" t="s">
        <v>225</v>
      </c>
    </row>
    <row r="57" spans="1:6" ht="10.5" customHeight="1" x14ac:dyDescent="0.25">
      <c r="A57" s="32" t="s">
        <v>226</v>
      </c>
      <c r="B57" s="37" t="s">
        <v>227</v>
      </c>
      <c r="C57" s="37" t="s">
        <v>228</v>
      </c>
      <c r="D57" s="37" t="s">
        <v>229</v>
      </c>
      <c r="E57" s="37"/>
      <c r="F57" s="38" t="s">
        <v>230</v>
      </c>
    </row>
    <row r="58" spans="1:6" ht="10.5" customHeight="1" x14ac:dyDescent="0.25">
      <c r="A58" s="32" t="s">
        <v>231</v>
      </c>
      <c r="B58" s="37" t="s">
        <v>232</v>
      </c>
      <c r="C58" s="37" t="s">
        <v>233</v>
      </c>
      <c r="D58" s="37" t="s">
        <v>234</v>
      </c>
      <c r="E58" s="37"/>
      <c r="F58" s="38" t="s">
        <v>235</v>
      </c>
    </row>
    <row r="59" spans="1:6" ht="10.5" customHeight="1" x14ac:dyDescent="0.25">
      <c r="A59" s="32" t="s">
        <v>236</v>
      </c>
      <c r="B59" s="37" t="s">
        <v>237</v>
      </c>
      <c r="C59" s="37" t="s">
        <v>238</v>
      </c>
      <c r="D59" s="37" t="s">
        <v>239</v>
      </c>
      <c r="E59" s="37"/>
      <c r="F59" s="38" t="s">
        <v>240</v>
      </c>
    </row>
    <row r="60" spans="1:6" ht="10.5" customHeight="1" x14ac:dyDescent="0.25">
      <c r="A60" s="32" t="s">
        <v>241</v>
      </c>
      <c r="B60" s="37" t="s">
        <v>242</v>
      </c>
      <c r="C60" s="37" t="s">
        <v>243</v>
      </c>
      <c r="D60" s="37" t="s">
        <v>244</v>
      </c>
      <c r="E60" s="37"/>
      <c r="F60" s="38" t="s">
        <v>245</v>
      </c>
    </row>
    <row r="61" spans="1:6" ht="10.5" customHeight="1" x14ac:dyDescent="0.25">
      <c r="A61" s="32" t="s">
        <v>246</v>
      </c>
      <c r="B61" s="37" t="s">
        <v>247</v>
      </c>
      <c r="C61" s="37" t="s">
        <v>248</v>
      </c>
      <c r="D61" s="37" t="s">
        <v>249</v>
      </c>
      <c r="E61" s="37"/>
      <c r="F61" s="38" t="s">
        <v>250</v>
      </c>
    </row>
    <row r="62" spans="1:6" ht="10.5" customHeight="1" x14ac:dyDescent="0.25">
      <c r="A62" s="32" t="s">
        <v>251</v>
      </c>
      <c r="B62" s="37" t="s">
        <v>252</v>
      </c>
      <c r="C62" s="37" t="s">
        <v>253</v>
      </c>
      <c r="D62" s="37"/>
      <c r="E62" s="37"/>
      <c r="F62" s="38" t="s">
        <v>254</v>
      </c>
    </row>
    <row r="63" spans="1:6" ht="10.5" customHeight="1" thickBot="1" x14ac:dyDescent="0.3">
      <c r="A63" s="40" t="s">
        <v>255</v>
      </c>
      <c r="B63" s="41" t="s">
        <v>256</v>
      </c>
      <c r="C63" s="41" t="s">
        <v>257</v>
      </c>
      <c r="D63" s="41"/>
      <c r="E63" s="41"/>
      <c r="F63" s="42" t="s">
        <v>258</v>
      </c>
    </row>
    <row r="64" spans="1:6" ht="10.5" customHeight="1" thickBot="1" x14ac:dyDescent="0.25"/>
    <row r="65" spans="1:6" ht="10.5" customHeight="1" x14ac:dyDescent="0.25">
      <c r="A65" s="11" t="s">
        <v>259</v>
      </c>
      <c r="B65" s="43"/>
      <c r="C65" s="43"/>
      <c r="D65" s="43"/>
      <c r="E65" s="44"/>
      <c r="F65" s="15"/>
    </row>
    <row r="66" spans="1:6" ht="10.5" customHeight="1" x14ac:dyDescent="0.25">
      <c r="A66" s="39" t="s">
        <v>260</v>
      </c>
      <c r="B66" s="46" t="s">
        <v>261</v>
      </c>
      <c r="C66" s="46" t="s">
        <v>262</v>
      </c>
      <c r="D66" s="46" t="s">
        <v>263</v>
      </c>
      <c r="E66" s="47" t="s">
        <v>264</v>
      </c>
      <c r="F66" s="15"/>
    </row>
    <row r="67" spans="1:6" ht="10.5" customHeight="1" x14ac:dyDescent="0.25">
      <c r="A67" s="32" t="s">
        <v>265</v>
      </c>
      <c r="B67" s="33" t="s">
        <v>266</v>
      </c>
      <c r="C67" s="33" t="s">
        <v>267</v>
      </c>
      <c r="D67" s="33" t="s">
        <v>268</v>
      </c>
      <c r="E67" s="45" t="s">
        <v>269</v>
      </c>
      <c r="F67" s="15"/>
    </row>
    <row r="68" spans="1:6" ht="10.5" customHeight="1" x14ac:dyDescent="0.25">
      <c r="A68" s="32" t="s">
        <v>270</v>
      </c>
      <c r="B68" s="33" t="s">
        <v>271</v>
      </c>
      <c r="C68" s="33" t="s">
        <v>272</v>
      </c>
      <c r="D68" s="33" t="s">
        <v>273</v>
      </c>
      <c r="E68" s="45" t="s">
        <v>274</v>
      </c>
      <c r="F68" s="15"/>
    </row>
    <row r="69" spans="1:6" ht="10.5" customHeight="1" x14ac:dyDescent="0.25">
      <c r="A69" s="32" t="s">
        <v>275</v>
      </c>
      <c r="B69" s="33" t="s">
        <v>276</v>
      </c>
      <c r="C69" s="33" t="s">
        <v>277</v>
      </c>
      <c r="D69" s="33" t="s">
        <v>278</v>
      </c>
      <c r="E69" s="45" t="s">
        <v>279</v>
      </c>
      <c r="F69" s="15"/>
    </row>
    <row r="70" spans="1:6" ht="10.5" customHeight="1" x14ac:dyDescent="0.25">
      <c r="A70" s="32" t="s">
        <v>280</v>
      </c>
      <c r="B70" s="33" t="s">
        <v>281</v>
      </c>
      <c r="C70" s="33" t="s">
        <v>282</v>
      </c>
      <c r="D70" s="33" t="s">
        <v>283</v>
      </c>
      <c r="E70" s="45" t="s">
        <v>284</v>
      </c>
      <c r="F70" s="15"/>
    </row>
    <row r="71" spans="1:6" ht="10.5" customHeight="1" x14ac:dyDescent="0.25">
      <c r="A71" s="32" t="s">
        <v>285</v>
      </c>
      <c r="B71" s="33" t="s">
        <v>286</v>
      </c>
      <c r="C71" s="33" t="s">
        <v>287</v>
      </c>
      <c r="D71" s="33" t="s">
        <v>288</v>
      </c>
      <c r="E71" s="45" t="s">
        <v>289</v>
      </c>
      <c r="F71" s="15"/>
    </row>
    <row r="72" spans="1:6" ht="10.5" customHeight="1" x14ac:dyDescent="0.25">
      <c r="A72" s="32" t="s">
        <v>290</v>
      </c>
      <c r="B72" s="33" t="s">
        <v>291</v>
      </c>
      <c r="C72" s="33" t="s">
        <v>292</v>
      </c>
      <c r="D72" s="33" t="s">
        <v>293</v>
      </c>
      <c r="E72" s="45" t="s">
        <v>294</v>
      </c>
      <c r="F72" s="15"/>
    </row>
    <row r="73" spans="1:6" ht="10.5" customHeight="1" x14ac:dyDescent="0.25">
      <c r="A73" s="32" t="s">
        <v>295</v>
      </c>
      <c r="B73" s="33" t="s">
        <v>296</v>
      </c>
      <c r="C73" s="33" t="s">
        <v>297</v>
      </c>
      <c r="D73" s="33" t="s">
        <v>298</v>
      </c>
      <c r="E73" s="45" t="s">
        <v>299</v>
      </c>
      <c r="F73" s="15"/>
    </row>
    <row r="74" spans="1:6" ht="10.5" customHeight="1" x14ac:dyDescent="0.25">
      <c r="A74" s="32" t="s">
        <v>300</v>
      </c>
      <c r="B74" s="33" t="s">
        <v>301</v>
      </c>
      <c r="C74" s="33" t="s">
        <v>302</v>
      </c>
      <c r="D74" s="33" t="s">
        <v>303</v>
      </c>
      <c r="E74" s="45" t="s">
        <v>304</v>
      </c>
      <c r="F74" s="15"/>
    </row>
    <row r="75" spans="1:6" ht="10.5" customHeight="1" x14ac:dyDescent="0.25">
      <c r="A75" s="32" t="s">
        <v>305</v>
      </c>
      <c r="B75" s="33" t="s">
        <v>306</v>
      </c>
      <c r="C75" s="33" t="s">
        <v>307</v>
      </c>
      <c r="D75" s="33"/>
      <c r="E75" s="45" t="s">
        <v>308</v>
      </c>
      <c r="F75" s="15"/>
    </row>
    <row r="76" spans="1:6" ht="10.5" customHeight="1" x14ac:dyDescent="0.25">
      <c r="A76" s="32" t="s">
        <v>309</v>
      </c>
      <c r="B76" s="33" t="s">
        <v>310</v>
      </c>
      <c r="C76" s="33" t="s">
        <v>311</v>
      </c>
      <c r="D76" s="33"/>
      <c r="E76" s="45" t="s">
        <v>312</v>
      </c>
      <c r="F76" s="15"/>
    </row>
    <row r="77" spans="1:6" ht="10.5" customHeight="1" x14ac:dyDescent="0.25">
      <c r="A77" s="32" t="s">
        <v>313</v>
      </c>
      <c r="B77" s="33" t="s">
        <v>314</v>
      </c>
      <c r="C77" s="33" t="s">
        <v>315</v>
      </c>
      <c r="D77" s="33"/>
      <c r="E77" s="45" t="s">
        <v>316</v>
      </c>
      <c r="F77" s="15"/>
    </row>
    <row r="78" spans="1:6" ht="10.5" customHeight="1" x14ac:dyDescent="0.25">
      <c r="A78" s="32" t="s">
        <v>317</v>
      </c>
      <c r="B78" s="33" t="s">
        <v>318</v>
      </c>
      <c r="C78" s="33" t="s">
        <v>319</v>
      </c>
      <c r="D78" s="33"/>
      <c r="E78" s="45" t="s">
        <v>320</v>
      </c>
      <c r="F78" s="15"/>
    </row>
    <row r="79" spans="1:6" ht="10.5" customHeight="1" x14ac:dyDescent="0.25">
      <c r="A79" s="32" t="s">
        <v>321</v>
      </c>
      <c r="B79" s="33" t="s">
        <v>322</v>
      </c>
      <c r="C79" s="33" t="s">
        <v>323</v>
      </c>
      <c r="D79" s="33"/>
      <c r="E79" s="45" t="s">
        <v>324</v>
      </c>
      <c r="F79" s="15"/>
    </row>
    <row r="80" spans="1:6" ht="10.5" customHeight="1" x14ac:dyDescent="0.25">
      <c r="A80" s="32" t="s">
        <v>325</v>
      </c>
      <c r="B80" s="33" t="s">
        <v>326</v>
      </c>
      <c r="C80" s="33" t="s">
        <v>327</v>
      </c>
      <c r="D80" s="33"/>
      <c r="E80" s="45" t="s">
        <v>328</v>
      </c>
      <c r="F80" s="15"/>
    </row>
    <row r="81" spans="1:6" ht="10.5" customHeight="1" x14ac:dyDescent="0.25">
      <c r="A81" s="32" t="s">
        <v>329</v>
      </c>
      <c r="B81" s="33" t="s">
        <v>330</v>
      </c>
      <c r="C81" s="33"/>
      <c r="D81" s="33"/>
      <c r="E81" s="45" t="s">
        <v>331</v>
      </c>
      <c r="F81" s="15"/>
    </row>
    <row r="82" spans="1:6" ht="10.5" customHeight="1" x14ac:dyDescent="0.25">
      <c r="A82" s="32" t="s">
        <v>332</v>
      </c>
      <c r="B82" s="33" t="s">
        <v>333</v>
      </c>
      <c r="C82" s="33"/>
      <c r="D82" s="33"/>
      <c r="E82" s="45" t="s">
        <v>334</v>
      </c>
      <c r="F82" s="15"/>
    </row>
    <row r="83" spans="1:6" ht="10.5" customHeight="1" x14ac:dyDescent="0.25">
      <c r="A83" s="32" t="s">
        <v>335</v>
      </c>
      <c r="B83" s="33" t="s">
        <v>336</v>
      </c>
      <c r="C83" s="33"/>
      <c r="D83" s="33"/>
      <c r="E83" s="45" t="s">
        <v>337</v>
      </c>
      <c r="F83" s="15"/>
    </row>
    <row r="84" spans="1:6" ht="10.5" customHeight="1" x14ac:dyDescent="0.25">
      <c r="A84" s="32" t="s">
        <v>338</v>
      </c>
      <c r="B84" s="33" t="s">
        <v>339</v>
      </c>
      <c r="C84" s="33"/>
      <c r="D84" s="33"/>
      <c r="E84" s="45" t="s">
        <v>340</v>
      </c>
      <c r="F84" s="15"/>
    </row>
    <row r="85" spans="1:6" ht="10.5" customHeight="1" x14ac:dyDescent="0.25">
      <c r="A85" s="32" t="s">
        <v>341</v>
      </c>
      <c r="B85" s="33" t="s">
        <v>342</v>
      </c>
      <c r="C85" s="33"/>
      <c r="D85" s="33"/>
      <c r="E85" s="45" t="s">
        <v>343</v>
      </c>
      <c r="F85" s="15"/>
    </row>
    <row r="86" spans="1:6" ht="10.5" customHeight="1" x14ac:dyDescent="0.25">
      <c r="A86" s="32" t="s">
        <v>344</v>
      </c>
      <c r="B86" s="33" t="s">
        <v>345</v>
      </c>
      <c r="C86" s="33"/>
      <c r="D86" s="33"/>
      <c r="E86" s="45"/>
      <c r="F86" s="15"/>
    </row>
    <row r="87" spans="1:6" ht="10.5" customHeight="1" x14ac:dyDescent="0.25">
      <c r="A87" s="32" t="s">
        <v>346</v>
      </c>
      <c r="B87" s="33" t="s">
        <v>347</v>
      </c>
      <c r="C87" s="33"/>
      <c r="D87" s="33"/>
      <c r="E87" s="45"/>
      <c r="F87" s="15"/>
    </row>
    <row r="88" spans="1:6" ht="10.5" customHeight="1" x14ac:dyDescent="0.25">
      <c r="A88" s="32" t="s">
        <v>348</v>
      </c>
      <c r="B88" s="33" t="s">
        <v>349</v>
      </c>
      <c r="C88" s="33"/>
      <c r="D88" s="33"/>
      <c r="E88" s="45"/>
      <c r="F88" s="15"/>
    </row>
    <row r="89" spans="1:6" ht="10.5" customHeight="1" thickBot="1" x14ac:dyDescent="0.3">
      <c r="A89" s="32" t="s">
        <v>350</v>
      </c>
      <c r="B89" s="33"/>
      <c r="C89" s="33"/>
      <c r="D89" s="33"/>
      <c r="E89" s="48"/>
      <c r="F89" s="15"/>
    </row>
    <row r="90" spans="1:6" ht="10.5" customHeight="1" thickBot="1" x14ac:dyDescent="0.3">
      <c r="A90" s="43"/>
      <c r="B90" s="43"/>
      <c r="C90" s="43"/>
      <c r="D90" s="43"/>
      <c r="E90" s="43"/>
      <c r="F90" s="14"/>
    </row>
    <row r="91" spans="1:6" ht="10.5" customHeight="1" x14ac:dyDescent="0.25">
      <c r="A91" s="11" t="s">
        <v>351</v>
      </c>
      <c r="B91" s="49"/>
      <c r="C91" s="49"/>
      <c r="D91" s="49"/>
      <c r="E91" s="50"/>
      <c r="F91" s="15"/>
    </row>
    <row r="92" spans="1:6" ht="10.5" customHeight="1" x14ac:dyDescent="0.25">
      <c r="A92" s="52" t="s">
        <v>352</v>
      </c>
      <c r="B92" s="53" t="s">
        <v>353</v>
      </c>
      <c r="C92" s="53" t="s">
        <v>354</v>
      </c>
      <c r="D92" s="53" t="s">
        <v>355</v>
      </c>
      <c r="E92" s="47" t="s">
        <v>356</v>
      </c>
      <c r="F92" s="15"/>
    </row>
    <row r="93" spans="1:6" ht="10.5" customHeight="1" x14ac:dyDescent="0.25">
      <c r="A93" s="51" t="s">
        <v>357</v>
      </c>
      <c r="B93" s="37" t="s">
        <v>358</v>
      </c>
      <c r="C93" s="37" t="s">
        <v>359</v>
      </c>
      <c r="D93" s="37" t="s">
        <v>360</v>
      </c>
      <c r="E93" s="45" t="s">
        <v>361</v>
      </c>
      <c r="F93" s="15"/>
    </row>
    <row r="94" spans="1:6" ht="10.5" customHeight="1" x14ac:dyDescent="0.25">
      <c r="A94" s="51" t="s">
        <v>362</v>
      </c>
      <c r="B94" s="37" t="s">
        <v>363</v>
      </c>
      <c r="C94" s="37" t="s">
        <v>364</v>
      </c>
      <c r="D94" s="37" t="s">
        <v>365</v>
      </c>
      <c r="E94" s="45" t="s">
        <v>366</v>
      </c>
      <c r="F94" s="15"/>
    </row>
    <row r="95" spans="1:6" ht="10.5" customHeight="1" x14ac:dyDescent="0.25">
      <c r="A95" s="51" t="s">
        <v>367</v>
      </c>
      <c r="B95" s="37" t="s">
        <v>368</v>
      </c>
      <c r="C95" s="37" t="s">
        <v>369</v>
      </c>
      <c r="D95" s="37" t="s">
        <v>370</v>
      </c>
      <c r="E95" s="45" t="s">
        <v>371</v>
      </c>
      <c r="F95" s="15"/>
    </row>
    <row r="96" spans="1:6" ht="10.5" customHeight="1" x14ac:dyDescent="0.25">
      <c r="A96" s="51" t="s">
        <v>372</v>
      </c>
      <c r="B96" s="37" t="s">
        <v>373</v>
      </c>
      <c r="C96" s="37" t="s">
        <v>374</v>
      </c>
      <c r="D96" s="37" t="s">
        <v>375</v>
      </c>
      <c r="E96" s="45" t="s">
        <v>376</v>
      </c>
      <c r="F96" s="15"/>
    </row>
    <row r="97" spans="1:6" ht="10.5" customHeight="1" x14ac:dyDescent="0.25">
      <c r="A97" s="51" t="s">
        <v>377</v>
      </c>
      <c r="B97" s="37" t="s">
        <v>378</v>
      </c>
      <c r="C97" s="37" t="s">
        <v>379</v>
      </c>
      <c r="D97" s="37" t="s">
        <v>380</v>
      </c>
      <c r="E97" s="45" t="s">
        <v>381</v>
      </c>
      <c r="F97" s="15"/>
    </row>
    <row r="98" spans="1:6" ht="10.5" customHeight="1" x14ac:dyDescent="0.25">
      <c r="A98" s="51" t="s">
        <v>382</v>
      </c>
      <c r="B98" s="37" t="s">
        <v>383</v>
      </c>
      <c r="C98" s="37" t="s">
        <v>384</v>
      </c>
      <c r="D98" s="37" t="s">
        <v>385</v>
      </c>
      <c r="E98" s="45" t="s">
        <v>386</v>
      </c>
      <c r="F98" s="15"/>
    </row>
    <row r="99" spans="1:6" ht="10.5" customHeight="1" x14ac:dyDescent="0.25">
      <c r="A99" s="51" t="s">
        <v>387</v>
      </c>
      <c r="B99" s="37" t="s">
        <v>388</v>
      </c>
      <c r="C99" s="37" t="s">
        <v>389</v>
      </c>
      <c r="D99" s="37" t="s">
        <v>390</v>
      </c>
      <c r="E99" s="45" t="s">
        <v>391</v>
      </c>
      <c r="F99" s="15"/>
    </row>
    <row r="100" spans="1:6" ht="10.5" customHeight="1" x14ac:dyDescent="0.25">
      <c r="A100" s="51" t="s">
        <v>392</v>
      </c>
      <c r="B100" s="37" t="s">
        <v>393</v>
      </c>
      <c r="C100" s="37" t="s">
        <v>394</v>
      </c>
      <c r="D100" s="37" t="s">
        <v>395</v>
      </c>
      <c r="E100" s="45" t="s">
        <v>396</v>
      </c>
      <c r="F100" s="15"/>
    </row>
    <row r="101" spans="1:6" ht="10.5" customHeight="1" x14ac:dyDescent="0.25">
      <c r="A101" s="51" t="s">
        <v>397</v>
      </c>
      <c r="B101" s="37" t="s">
        <v>398</v>
      </c>
      <c r="C101" s="37" t="s">
        <v>399</v>
      </c>
      <c r="D101" s="37" t="s">
        <v>400</v>
      </c>
      <c r="E101" s="45" t="s">
        <v>401</v>
      </c>
      <c r="F101" s="15"/>
    </row>
    <row r="102" spans="1:6" ht="10.5" customHeight="1" x14ac:dyDescent="0.25">
      <c r="A102" s="51" t="s">
        <v>402</v>
      </c>
      <c r="B102" s="37" t="s">
        <v>403</v>
      </c>
      <c r="C102" s="37" t="s">
        <v>404</v>
      </c>
      <c r="D102" s="37" t="s">
        <v>405</v>
      </c>
      <c r="E102" s="45" t="s">
        <v>406</v>
      </c>
      <c r="F102" s="15"/>
    </row>
    <row r="103" spans="1:6" ht="10.5" customHeight="1" x14ac:dyDescent="0.25">
      <c r="A103" s="51" t="s">
        <v>407</v>
      </c>
      <c r="B103" s="37" t="s">
        <v>408</v>
      </c>
      <c r="C103" s="37" t="s">
        <v>409</v>
      </c>
      <c r="D103" s="37"/>
      <c r="E103" s="45" t="s">
        <v>410</v>
      </c>
      <c r="F103" s="15"/>
    </row>
    <row r="104" spans="1:6" ht="10.5" customHeight="1" x14ac:dyDescent="0.25">
      <c r="A104" s="51" t="s">
        <v>411</v>
      </c>
      <c r="B104" s="37" t="s">
        <v>412</v>
      </c>
      <c r="C104" s="37" t="s">
        <v>413</v>
      </c>
      <c r="D104" s="37"/>
      <c r="E104" s="45" t="s">
        <v>414</v>
      </c>
      <c r="F104" s="15"/>
    </row>
    <row r="105" spans="1:6" ht="10.5" customHeight="1" x14ac:dyDescent="0.25">
      <c r="A105" s="51" t="s">
        <v>415</v>
      </c>
      <c r="B105" s="37" t="s">
        <v>416</v>
      </c>
      <c r="C105" s="37" t="s">
        <v>417</v>
      </c>
      <c r="D105" s="37"/>
      <c r="E105" s="45" t="s">
        <v>418</v>
      </c>
      <c r="F105" s="15"/>
    </row>
    <row r="106" spans="1:6" ht="10.5" customHeight="1" x14ac:dyDescent="0.25">
      <c r="A106" s="51" t="s">
        <v>419</v>
      </c>
      <c r="B106" s="37" t="s">
        <v>420</v>
      </c>
      <c r="C106" s="37" t="s">
        <v>421</v>
      </c>
      <c r="D106" s="37"/>
      <c r="E106" s="45" t="s">
        <v>422</v>
      </c>
      <c r="F106" s="15"/>
    </row>
    <row r="107" spans="1:6" ht="10.5" customHeight="1" x14ac:dyDescent="0.25">
      <c r="A107" s="51" t="s">
        <v>423</v>
      </c>
      <c r="B107" s="37" t="s">
        <v>424</v>
      </c>
      <c r="C107" s="37" t="s">
        <v>425</v>
      </c>
      <c r="D107" s="37"/>
      <c r="E107" s="45"/>
      <c r="F107" s="15"/>
    </row>
    <row r="108" spans="1:6" ht="10.5" customHeight="1" x14ac:dyDescent="0.25">
      <c r="A108" s="51" t="s">
        <v>426</v>
      </c>
      <c r="B108" s="37" t="s">
        <v>427</v>
      </c>
      <c r="C108" s="37" t="s">
        <v>428</v>
      </c>
      <c r="D108" s="37"/>
      <c r="E108" s="45"/>
      <c r="F108" s="15"/>
    </row>
    <row r="109" spans="1:6" ht="10.5" customHeight="1" x14ac:dyDescent="0.25">
      <c r="A109" s="51" t="s">
        <v>429</v>
      </c>
      <c r="B109" s="37" t="s">
        <v>430</v>
      </c>
      <c r="C109" s="37" t="s">
        <v>431</v>
      </c>
      <c r="D109" s="37"/>
      <c r="E109" s="45"/>
      <c r="F109" s="15"/>
    </row>
    <row r="110" spans="1:6" ht="10.5" customHeight="1" x14ac:dyDescent="0.25">
      <c r="A110" s="51" t="s">
        <v>432</v>
      </c>
      <c r="B110" s="37" t="s">
        <v>433</v>
      </c>
      <c r="C110" s="37" t="s">
        <v>434</v>
      </c>
      <c r="D110" s="37"/>
      <c r="E110" s="45"/>
      <c r="F110" s="15"/>
    </row>
    <row r="111" spans="1:6" ht="10.5" customHeight="1" x14ac:dyDescent="0.25">
      <c r="A111" s="51" t="s">
        <v>435</v>
      </c>
      <c r="B111" s="37" t="s">
        <v>436</v>
      </c>
      <c r="C111" s="37" t="s">
        <v>437</v>
      </c>
      <c r="D111" s="37"/>
      <c r="E111" s="45"/>
      <c r="F111" s="15"/>
    </row>
    <row r="112" spans="1:6" ht="10.5" customHeight="1" x14ac:dyDescent="0.25">
      <c r="A112" s="51" t="s">
        <v>438</v>
      </c>
      <c r="B112" s="37" t="s">
        <v>439</v>
      </c>
      <c r="C112" s="37" t="s">
        <v>440</v>
      </c>
      <c r="D112" s="37"/>
      <c r="E112" s="45"/>
      <c r="F112" s="15"/>
    </row>
    <row r="113" spans="1:7" ht="10.5" customHeight="1" x14ac:dyDescent="0.25">
      <c r="A113" s="51" t="s">
        <v>441</v>
      </c>
      <c r="B113" s="37" t="s">
        <v>442</v>
      </c>
      <c r="C113" s="37" t="s">
        <v>443</v>
      </c>
      <c r="D113" s="37"/>
      <c r="E113" s="45"/>
      <c r="F113" s="15"/>
    </row>
    <row r="114" spans="1:7" ht="10.5" customHeight="1" x14ac:dyDescent="0.25">
      <c r="A114" s="51" t="s">
        <v>444</v>
      </c>
      <c r="B114" s="37" t="s">
        <v>445</v>
      </c>
      <c r="C114" s="37"/>
      <c r="D114" s="37"/>
      <c r="E114" s="45"/>
      <c r="F114" s="15"/>
    </row>
    <row r="115" spans="1:7" ht="10.5" customHeight="1" x14ac:dyDescent="0.25">
      <c r="A115" s="51" t="s">
        <v>446</v>
      </c>
      <c r="B115" s="37" t="s">
        <v>447</v>
      </c>
      <c r="C115" s="37"/>
      <c r="D115" s="37"/>
      <c r="E115" s="45"/>
      <c r="F115" s="15"/>
    </row>
    <row r="116" spans="1:7" ht="10.5" customHeight="1" x14ac:dyDescent="0.25">
      <c r="A116" s="51" t="s">
        <v>448</v>
      </c>
      <c r="B116" s="37" t="s">
        <v>449</v>
      </c>
      <c r="C116" s="37"/>
      <c r="D116" s="37"/>
      <c r="E116" s="45"/>
      <c r="F116" s="15"/>
    </row>
    <row r="117" spans="1:7" ht="10.5" customHeight="1" x14ac:dyDescent="0.25">
      <c r="A117" s="51" t="s">
        <v>450</v>
      </c>
      <c r="B117" s="37" t="s">
        <v>451</v>
      </c>
      <c r="C117" s="37"/>
      <c r="D117" s="37"/>
      <c r="E117" s="45"/>
      <c r="F117" s="15"/>
    </row>
    <row r="118" spans="1:7" ht="10.5" customHeight="1" x14ac:dyDescent="0.25">
      <c r="A118" s="51" t="s">
        <v>452</v>
      </c>
      <c r="B118" s="37" t="s">
        <v>453</v>
      </c>
      <c r="C118" s="37"/>
      <c r="D118" s="37"/>
      <c r="E118" s="45"/>
      <c r="F118" s="15"/>
    </row>
    <row r="119" spans="1:7" ht="10.5" customHeight="1" x14ac:dyDescent="0.25">
      <c r="A119" s="51" t="s">
        <v>454</v>
      </c>
      <c r="B119" s="37" t="s">
        <v>455</v>
      </c>
      <c r="C119" s="37"/>
      <c r="D119" s="37"/>
      <c r="E119" s="45"/>
      <c r="F119" s="15"/>
    </row>
    <row r="120" spans="1:7" ht="10.5" customHeight="1" x14ac:dyDescent="0.25">
      <c r="A120" s="51"/>
      <c r="B120" s="37" t="s">
        <v>456</v>
      </c>
      <c r="C120" s="37"/>
      <c r="D120" s="37"/>
      <c r="E120" s="45"/>
      <c r="F120" s="15"/>
    </row>
    <row r="121" spans="1:7" ht="10.5" customHeight="1" x14ac:dyDescent="0.25">
      <c r="A121" s="51"/>
      <c r="B121" s="37" t="s">
        <v>457</v>
      </c>
      <c r="C121" s="37"/>
      <c r="D121" s="37"/>
      <c r="E121" s="45"/>
      <c r="F121" s="15"/>
    </row>
    <row r="122" spans="1:7" ht="10.5" customHeight="1" x14ac:dyDescent="0.25">
      <c r="A122" s="51"/>
      <c r="B122" s="37" t="s">
        <v>458</v>
      </c>
      <c r="C122" s="37"/>
      <c r="D122" s="37"/>
      <c r="E122" s="45"/>
      <c r="F122" s="15"/>
    </row>
    <row r="123" spans="1:7" ht="10.5" customHeight="1" x14ac:dyDescent="0.25">
      <c r="A123" s="51"/>
      <c r="B123" s="37" t="s">
        <v>459</v>
      </c>
      <c r="C123" s="37"/>
      <c r="D123" s="37"/>
      <c r="E123" s="45"/>
      <c r="F123" s="15"/>
    </row>
    <row r="124" spans="1:7" ht="10.5" customHeight="1" x14ac:dyDescent="0.25">
      <c r="A124" s="51"/>
      <c r="B124" s="37" t="s">
        <v>460</v>
      </c>
      <c r="C124" s="37"/>
      <c r="D124" s="37"/>
      <c r="E124" s="45"/>
      <c r="F124" s="15"/>
    </row>
    <row r="125" spans="1:7" ht="10.5" customHeight="1" x14ac:dyDescent="0.25">
      <c r="A125" s="51"/>
      <c r="B125" s="37" t="s">
        <v>461</v>
      </c>
      <c r="C125" s="37"/>
      <c r="D125" s="37"/>
      <c r="E125" s="45"/>
      <c r="F125" s="15"/>
    </row>
    <row r="126" spans="1:7" ht="10.5" customHeight="1" x14ac:dyDescent="0.25">
      <c r="A126" s="54"/>
      <c r="B126" s="55" t="s">
        <v>462</v>
      </c>
      <c r="C126" s="55"/>
      <c r="D126" s="55"/>
      <c r="E126" s="56"/>
      <c r="F126" s="15"/>
    </row>
    <row r="127" spans="1:7" ht="10.5" customHeight="1" thickBot="1" x14ac:dyDescent="0.25">
      <c r="A127" s="14"/>
      <c r="B127" s="14"/>
      <c r="C127" s="14"/>
      <c r="D127" s="14"/>
      <c r="E127" s="14"/>
      <c r="F127" s="14"/>
    </row>
    <row r="128" spans="1:7" ht="10.5" customHeight="1" x14ac:dyDescent="0.2">
      <c r="A128" s="19" t="s">
        <v>463</v>
      </c>
      <c r="B128" s="20"/>
      <c r="C128" s="20"/>
      <c r="D128" s="20"/>
      <c r="E128" s="20"/>
      <c r="F128" s="21"/>
      <c r="G128" s="17"/>
    </row>
    <row r="129" spans="1:7" ht="10.5" customHeight="1" x14ac:dyDescent="0.25">
      <c r="A129" s="57" t="s">
        <v>464</v>
      </c>
      <c r="B129" s="53" t="s">
        <v>465</v>
      </c>
      <c r="C129" s="53" t="s">
        <v>466</v>
      </c>
      <c r="D129" s="53" t="s">
        <v>467</v>
      </c>
      <c r="E129" s="53" t="s">
        <v>468</v>
      </c>
      <c r="F129" s="58" t="s">
        <v>469</v>
      </c>
      <c r="G129" s="17"/>
    </row>
    <row r="130" spans="1:7" ht="10.5" customHeight="1" x14ac:dyDescent="0.25">
      <c r="A130" s="59" t="s">
        <v>470</v>
      </c>
      <c r="B130" s="37" t="s">
        <v>471</v>
      </c>
      <c r="C130" s="37" t="s">
        <v>472</v>
      </c>
      <c r="D130" s="37" t="s">
        <v>473</v>
      </c>
      <c r="E130" s="37" t="s">
        <v>474</v>
      </c>
      <c r="F130" s="60" t="s">
        <v>475</v>
      </c>
      <c r="G130" s="17"/>
    </row>
    <row r="131" spans="1:7" ht="10.5" customHeight="1" x14ac:dyDescent="0.25">
      <c r="A131" s="59" t="s">
        <v>476</v>
      </c>
      <c r="B131" s="37" t="s">
        <v>477</v>
      </c>
      <c r="C131" s="37" t="s">
        <v>478</v>
      </c>
      <c r="D131" s="37" t="s">
        <v>479</v>
      </c>
      <c r="E131" s="37" t="s">
        <v>480</v>
      </c>
      <c r="F131" s="60" t="s">
        <v>481</v>
      </c>
      <c r="G131" s="17"/>
    </row>
    <row r="132" spans="1:7" ht="10.5" customHeight="1" x14ac:dyDescent="0.25">
      <c r="A132" s="59" t="s">
        <v>482</v>
      </c>
      <c r="B132" s="37" t="s">
        <v>483</v>
      </c>
      <c r="C132" s="37" t="s">
        <v>484</v>
      </c>
      <c r="D132" s="37" t="s">
        <v>485</v>
      </c>
      <c r="E132" s="37" t="s">
        <v>486</v>
      </c>
      <c r="F132" s="60" t="s">
        <v>487</v>
      </c>
      <c r="G132" s="17"/>
    </row>
    <row r="133" spans="1:7" ht="10.5" customHeight="1" x14ac:dyDescent="0.25">
      <c r="A133" s="59" t="s">
        <v>488</v>
      </c>
      <c r="B133" s="37" t="s">
        <v>489</v>
      </c>
      <c r="C133" s="37" t="s">
        <v>490</v>
      </c>
      <c r="D133" s="37" t="s">
        <v>491</v>
      </c>
      <c r="E133" s="37" t="s">
        <v>492</v>
      </c>
      <c r="F133" s="60" t="s">
        <v>493</v>
      </c>
      <c r="G133" s="17"/>
    </row>
    <row r="134" spans="1:7" ht="10.5" customHeight="1" x14ac:dyDescent="0.25">
      <c r="A134" s="59" t="s">
        <v>494</v>
      </c>
      <c r="B134" s="37" t="s">
        <v>495</v>
      </c>
      <c r="C134" s="37" t="s">
        <v>496</v>
      </c>
      <c r="D134" s="37" t="s">
        <v>497</v>
      </c>
      <c r="E134" s="37" t="s">
        <v>498</v>
      </c>
      <c r="F134" s="60" t="s">
        <v>499</v>
      </c>
      <c r="G134" s="17"/>
    </row>
    <row r="135" spans="1:7" ht="10.5" customHeight="1" x14ac:dyDescent="0.25">
      <c r="A135" s="59" t="s">
        <v>500</v>
      </c>
      <c r="B135" s="37" t="s">
        <v>501</v>
      </c>
      <c r="C135" s="37" t="s">
        <v>502</v>
      </c>
      <c r="D135" s="37" t="s">
        <v>503</v>
      </c>
      <c r="E135" s="37" t="s">
        <v>504</v>
      </c>
      <c r="F135" s="60" t="s">
        <v>505</v>
      </c>
      <c r="G135" s="17"/>
    </row>
    <row r="136" spans="1:7" ht="10.5" customHeight="1" x14ac:dyDescent="0.25">
      <c r="A136" s="59" t="s">
        <v>506</v>
      </c>
      <c r="B136" s="37" t="s">
        <v>507</v>
      </c>
      <c r="C136" s="37" t="s">
        <v>508</v>
      </c>
      <c r="D136" s="37" t="s">
        <v>509</v>
      </c>
      <c r="E136" s="37" t="s">
        <v>510</v>
      </c>
      <c r="F136" s="60" t="s">
        <v>511</v>
      </c>
      <c r="G136" s="17"/>
    </row>
    <row r="137" spans="1:7" ht="10.5" customHeight="1" x14ac:dyDescent="0.25">
      <c r="A137" s="59" t="s">
        <v>512</v>
      </c>
      <c r="B137" s="37" t="s">
        <v>513</v>
      </c>
      <c r="C137" s="37" t="s">
        <v>514</v>
      </c>
      <c r="D137" s="37" t="s">
        <v>515</v>
      </c>
      <c r="E137" s="37" t="s">
        <v>516</v>
      </c>
      <c r="F137" s="60" t="s">
        <v>517</v>
      </c>
      <c r="G137" s="17"/>
    </row>
    <row r="138" spans="1:7" ht="10.5" customHeight="1" x14ac:dyDescent="0.25">
      <c r="A138" s="59" t="s">
        <v>518</v>
      </c>
      <c r="B138" s="37" t="s">
        <v>519</v>
      </c>
      <c r="C138" s="37" t="s">
        <v>520</v>
      </c>
      <c r="D138" s="37" t="s">
        <v>521</v>
      </c>
      <c r="E138" s="37" t="s">
        <v>522</v>
      </c>
      <c r="F138" s="60" t="s">
        <v>523</v>
      </c>
      <c r="G138" s="17"/>
    </row>
    <row r="139" spans="1:7" ht="10.5" customHeight="1" x14ac:dyDescent="0.25">
      <c r="A139" s="59" t="s">
        <v>524</v>
      </c>
      <c r="B139" s="37" t="s">
        <v>525</v>
      </c>
      <c r="C139" s="37" t="s">
        <v>526</v>
      </c>
      <c r="D139" s="37" t="s">
        <v>527</v>
      </c>
      <c r="E139" s="37" t="s">
        <v>528</v>
      </c>
      <c r="F139" s="60" t="s">
        <v>529</v>
      </c>
      <c r="G139" s="17"/>
    </row>
    <row r="140" spans="1:7" ht="10.5" customHeight="1" x14ac:dyDescent="0.25">
      <c r="A140" s="59" t="s">
        <v>530</v>
      </c>
      <c r="B140" s="37" t="s">
        <v>531</v>
      </c>
      <c r="C140" s="37" t="s">
        <v>532</v>
      </c>
      <c r="D140" s="37" t="s">
        <v>533</v>
      </c>
      <c r="E140" s="37" t="s">
        <v>534</v>
      </c>
      <c r="F140" s="60" t="s">
        <v>535</v>
      </c>
      <c r="G140" s="17"/>
    </row>
    <row r="141" spans="1:7" ht="10.5" customHeight="1" x14ac:dyDescent="0.25">
      <c r="A141" s="59" t="s">
        <v>536</v>
      </c>
      <c r="B141" s="37" t="s">
        <v>537</v>
      </c>
      <c r="C141" s="37" t="s">
        <v>538</v>
      </c>
      <c r="D141" s="37" t="s">
        <v>539</v>
      </c>
      <c r="E141" s="37" t="s">
        <v>540</v>
      </c>
      <c r="F141" s="60" t="s">
        <v>541</v>
      </c>
      <c r="G141" s="17"/>
    </row>
    <row r="142" spans="1:7" ht="10.5" customHeight="1" x14ac:dyDescent="0.25">
      <c r="A142" s="59" t="s">
        <v>542</v>
      </c>
      <c r="B142" s="37" t="s">
        <v>543</v>
      </c>
      <c r="C142" s="37" t="s">
        <v>544</v>
      </c>
      <c r="D142" s="37" t="s">
        <v>545</v>
      </c>
      <c r="E142" s="37" t="s">
        <v>546</v>
      </c>
      <c r="F142" s="60" t="s">
        <v>547</v>
      </c>
      <c r="G142" s="17"/>
    </row>
    <row r="143" spans="1:7" ht="10.5" customHeight="1" x14ac:dyDescent="0.25">
      <c r="A143" s="59" t="s">
        <v>548</v>
      </c>
      <c r="B143" s="37" t="s">
        <v>549</v>
      </c>
      <c r="C143" s="37" t="s">
        <v>550</v>
      </c>
      <c r="D143" s="37" t="s">
        <v>551</v>
      </c>
      <c r="E143" s="37" t="s">
        <v>552</v>
      </c>
      <c r="F143" s="60" t="s">
        <v>553</v>
      </c>
      <c r="G143" s="17"/>
    </row>
    <row r="144" spans="1:7" ht="10.5" customHeight="1" x14ac:dyDescent="0.25">
      <c r="A144" s="59" t="s">
        <v>554</v>
      </c>
      <c r="B144" s="37" t="s">
        <v>555</v>
      </c>
      <c r="C144" s="37" t="s">
        <v>556</v>
      </c>
      <c r="D144" s="37"/>
      <c r="E144" s="37"/>
      <c r="F144" s="60" t="s">
        <v>557</v>
      </c>
      <c r="G144" s="17"/>
    </row>
    <row r="145" spans="1:7" ht="10.5" customHeight="1" x14ac:dyDescent="0.25">
      <c r="A145" s="59" t="s">
        <v>558</v>
      </c>
      <c r="B145" s="37" t="s">
        <v>559</v>
      </c>
      <c r="C145" s="37" t="s">
        <v>560</v>
      </c>
      <c r="D145" s="37"/>
      <c r="E145" s="53" t="s">
        <v>561</v>
      </c>
      <c r="F145" s="60" t="s">
        <v>562</v>
      </c>
      <c r="G145" s="17"/>
    </row>
    <row r="146" spans="1:7" ht="10.5" customHeight="1" x14ac:dyDescent="0.25">
      <c r="A146" s="59" t="s">
        <v>563</v>
      </c>
      <c r="B146" s="37"/>
      <c r="C146" s="37" t="s">
        <v>564</v>
      </c>
      <c r="D146" s="37"/>
      <c r="E146" s="37" t="s">
        <v>565</v>
      </c>
      <c r="F146" s="60" t="s">
        <v>566</v>
      </c>
      <c r="G146" s="17"/>
    </row>
    <row r="147" spans="1:7" ht="10.5" customHeight="1" x14ac:dyDescent="0.25">
      <c r="A147" s="59" t="s">
        <v>567</v>
      </c>
      <c r="B147" s="37"/>
      <c r="C147" s="37" t="s">
        <v>568</v>
      </c>
      <c r="D147" s="37"/>
      <c r="E147" s="37" t="s">
        <v>569</v>
      </c>
      <c r="F147" s="60" t="s">
        <v>570</v>
      </c>
      <c r="G147" s="17"/>
    </row>
    <row r="148" spans="1:7" ht="10.5" customHeight="1" x14ac:dyDescent="0.25">
      <c r="A148" s="59" t="s">
        <v>571</v>
      </c>
      <c r="B148" s="37"/>
      <c r="C148" s="37" t="s">
        <v>572</v>
      </c>
      <c r="D148" s="37"/>
      <c r="E148" s="37" t="s">
        <v>573</v>
      </c>
      <c r="F148" s="60" t="s">
        <v>574</v>
      </c>
      <c r="G148" s="17"/>
    </row>
    <row r="149" spans="1:7" ht="10.5" customHeight="1" x14ac:dyDescent="0.25">
      <c r="A149" s="59" t="s">
        <v>575</v>
      </c>
      <c r="B149" s="37"/>
      <c r="C149" s="37" t="s">
        <v>576</v>
      </c>
      <c r="D149" s="37"/>
      <c r="E149" s="37" t="s">
        <v>577</v>
      </c>
      <c r="F149" s="60" t="s">
        <v>578</v>
      </c>
      <c r="G149" s="17"/>
    </row>
    <row r="150" spans="1:7" ht="10.5" customHeight="1" x14ac:dyDescent="0.25">
      <c r="A150" s="59" t="s">
        <v>579</v>
      </c>
      <c r="B150" s="37"/>
      <c r="C150" s="37" t="s">
        <v>580</v>
      </c>
      <c r="D150" s="37"/>
      <c r="E150" s="37" t="s">
        <v>581</v>
      </c>
      <c r="F150" s="60" t="s">
        <v>582</v>
      </c>
      <c r="G150" s="17"/>
    </row>
    <row r="151" spans="1:7" ht="10.5" customHeight="1" x14ac:dyDescent="0.25">
      <c r="A151" s="59" t="s">
        <v>583</v>
      </c>
      <c r="B151" s="37"/>
      <c r="C151" s="37"/>
      <c r="D151" s="37"/>
      <c r="E151" s="37" t="s">
        <v>584</v>
      </c>
      <c r="F151" s="60" t="s">
        <v>585</v>
      </c>
      <c r="G151" s="17"/>
    </row>
    <row r="152" spans="1:7" ht="10.5" customHeight="1" x14ac:dyDescent="0.25">
      <c r="A152" s="59" t="s">
        <v>586</v>
      </c>
      <c r="B152" s="37"/>
      <c r="C152" s="37"/>
      <c r="D152" s="37"/>
      <c r="E152" s="37" t="s">
        <v>587</v>
      </c>
      <c r="F152" s="60" t="s">
        <v>588</v>
      </c>
      <c r="G152" s="17"/>
    </row>
    <row r="153" spans="1:7" ht="10.5" customHeight="1" x14ac:dyDescent="0.25">
      <c r="A153" s="59" t="s">
        <v>589</v>
      </c>
      <c r="B153" s="37"/>
      <c r="C153" s="37"/>
      <c r="D153" s="37"/>
      <c r="E153" s="37" t="s">
        <v>590</v>
      </c>
      <c r="F153" s="60" t="s">
        <v>591</v>
      </c>
      <c r="G153" s="17"/>
    </row>
    <row r="154" spans="1:7" ht="10.5" customHeight="1" x14ac:dyDescent="0.25">
      <c r="A154" s="59" t="s">
        <v>592</v>
      </c>
      <c r="B154" s="37"/>
      <c r="C154" s="37"/>
      <c r="D154" s="37"/>
      <c r="E154" s="37" t="s">
        <v>593</v>
      </c>
      <c r="F154" s="60"/>
      <c r="G154" s="17"/>
    </row>
    <row r="155" spans="1:7" ht="10.5" customHeight="1" x14ac:dyDescent="0.25">
      <c r="A155" s="59" t="s">
        <v>594</v>
      </c>
      <c r="B155" s="37"/>
      <c r="C155" s="37"/>
      <c r="D155" s="37"/>
      <c r="E155" s="37"/>
      <c r="F155" s="60"/>
      <c r="G155" s="17"/>
    </row>
    <row r="156" spans="1:7" ht="10.5" customHeight="1" thickBot="1" x14ac:dyDescent="0.3">
      <c r="A156" s="61" t="s">
        <v>595</v>
      </c>
      <c r="B156" s="62"/>
      <c r="C156" s="62"/>
      <c r="D156" s="62"/>
      <c r="E156" s="62"/>
      <c r="F156" s="63"/>
      <c r="G156" s="17"/>
    </row>
    <row r="157" spans="1:7" ht="10.5" customHeight="1" thickBot="1" x14ac:dyDescent="0.3">
      <c r="A157" s="37"/>
      <c r="B157" s="37"/>
      <c r="C157" s="37"/>
      <c r="D157" s="37"/>
      <c r="E157" s="37"/>
      <c r="F157" s="37"/>
      <c r="G157" s="17"/>
    </row>
    <row r="158" spans="1:7" ht="10.5" customHeight="1" x14ac:dyDescent="0.25">
      <c r="A158" s="64" t="s">
        <v>596</v>
      </c>
      <c r="B158" s="65"/>
      <c r="C158" s="65"/>
      <c r="D158" s="65"/>
      <c r="E158" s="65"/>
      <c r="F158" s="66"/>
      <c r="G158" s="17"/>
    </row>
    <row r="159" spans="1:7" ht="10.5" customHeight="1" x14ac:dyDescent="0.25">
      <c r="A159" s="57" t="s">
        <v>597</v>
      </c>
      <c r="B159" s="53" t="s">
        <v>598</v>
      </c>
      <c r="C159" s="53" t="s">
        <v>599</v>
      </c>
      <c r="D159" s="53" t="s">
        <v>600</v>
      </c>
      <c r="E159" s="53" t="s">
        <v>601</v>
      </c>
      <c r="F159" s="58" t="s">
        <v>602</v>
      </c>
      <c r="G159" s="17"/>
    </row>
    <row r="160" spans="1:7" ht="10.5" customHeight="1" x14ac:dyDescent="0.25">
      <c r="A160" s="59" t="s">
        <v>603</v>
      </c>
      <c r="B160" s="37" t="s">
        <v>604</v>
      </c>
      <c r="C160" s="37" t="s">
        <v>605</v>
      </c>
      <c r="D160" s="37" t="s">
        <v>606</v>
      </c>
      <c r="E160" s="37" t="s">
        <v>607</v>
      </c>
      <c r="F160" s="60" t="s">
        <v>608</v>
      </c>
      <c r="G160" s="17"/>
    </row>
    <row r="161" spans="1:7" ht="10.5" customHeight="1" x14ac:dyDescent="0.25">
      <c r="A161" s="59" t="s">
        <v>609</v>
      </c>
      <c r="B161" s="37" t="s">
        <v>610</v>
      </c>
      <c r="C161" s="37" t="s">
        <v>611</v>
      </c>
      <c r="D161" s="37" t="s">
        <v>612</v>
      </c>
      <c r="E161" s="37" t="s">
        <v>613</v>
      </c>
      <c r="F161" s="60" t="s">
        <v>614</v>
      </c>
      <c r="G161" s="17"/>
    </row>
    <row r="162" spans="1:7" ht="10.5" customHeight="1" x14ac:dyDescent="0.25">
      <c r="A162" s="59" t="s">
        <v>615</v>
      </c>
      <c r="B162" s="37" t="s">
        <v>616</v>
      </c>
      <c r="C162" s="37" t="s">
        <v>617</v>
      </c>
      <c r="D162" s="37" t="s">
        <v>618</v>
      </c>
      <c r="E162" s="37" t="s">
        <v>619</v>
      </c>
      <c r="F162" s="60" t="s">
        <v>620</v>
      </c>
      <c r="G162" s="17"/>
    </row>
    <row r="163" spans="1:7" ht="10.5" customHeight="1" x14ac:dyDescent="0.25">
      <c r="A163" s="59" t="s">
        <v>621</v>
      </c>
      <c r="B163" s="37" t="s">
        <v>622</v>
      </c>
      <c r="C163" s="37" t="s">
        <v>623</v>
      </c>
      <c r="D163" s="37" t="s">
        <v>624</v>
      </c>
      <c r="E163" s="37" t="s">
        <v>625</v>
      </c>
      <c r="F163" s="60" t="s">
        <v>626</v>
      </c>
      <c r="G163" s="17"/>
    </row>
    <row r="164" spans="1:7" ht="10.5" customHeight="1" x14ac:dyDescent="0.25">
      <c r="A164" s="59" t="s">
        <v>627</v>
      </c>
      <c r="B164" s="37" t="s">
        <v>628</v>
      </c>
      <c r="C164" s="37" t="s">
        <v>629</v>
      </c>
      <c r="D164" s="37" t="s">
        <v>630</v>
      </c>
      <c r="E164" s="37" t="s">
        <v>631</v>
      </c>
      <c r="F164" s="60" t="s">
        <v>632</v>
      </c>
      <c r="G164" s="17"/>
    </row>
    <row r="165" spans="1:7" ht="10.5" customHeight="1" x14ac:dyDescent="0.25">
      <c r="A165" s="59" t="s">
        <v>633</v>
      </c>
      <c r="B165" s="37" t="s">
        <v>634</v>
      </c>
      <c r="C165" s="37" t="s">
        <v>635</v>
      </c>
      <c r="D165" s="37" t="s">
        <v>636</v>
      </c>
      <c r="E165" s="37" t="s">
        <v>637</v>
      </c>
      <c r="F165" s="60" t="s">
        <v>638</v>
      </c>
      <c r="G165" s="17"/>
    </row>
    <row r="166" spans="1:7" ht="10.5" customHeight="1" x14ac:dyDescent="0.25">
      <c r="A166" s="59"/>
      <c r="B166" s="37" t="s">
        <v>639</v>
      </c>
      <c r="C166" s="37" t="s">
        <v>640</v>
      </c>
      <c r="D166" s="37" t="s">
        <v>641</v>
      </c>
      <c r="E166" s="37" t="s">
        <v>642</v>
      </c>
      <c r="F166" s="60"/>
      <c r="G166" s="17"/>
    </row>
    <row r="167" spans="1:7" ht="10.5" customHeight="1" x14ac:dyDescent="0.25">
      <c r="A167" s="59"/>
      <c r="B167" s="37" t="s">
        <v>643</v>
      </c>
      <c r="C167" s="37" t="s">
        <v>644</v>
      </c>
      <c r="D167" s="37" t="s">
        <v>645</v>
      </c>
      <c r="E167" s="37" t="s">
        <v>646</v>
      </c>
      <c r="F167" s="60"/>
      <c r="G167" s="17"/>
    </row>
    <row r="168" spans="1:7" ht="10.5" customHeight="1" x14ac:dyDescent="0.25">
      <c r="A168" s="59"/>
      <c r="B168" s="37"/>
      <c r="C168" s="37" t="s">
        <v>647</v>
      </c>
      <c r="D168" s="37" t="s">
        <v>648</v>
      </c>
      <c r="E168" s="37" t="s">
        <v>649</v>
      </c>
      <c r="F168" s="60"/>
      <c r="G168" s="17"/>
    </row>
    <row r="169" spans="1:7" ht="10.5" customHeight="1" x14ac:dyDescent="0.25">
      <c r="A169" s="59"/>
      <c r="B169" s="37"/>
      <c r="C169" s="37" t="s">
        <v>650</v>
      </c>
      <c r="D169" s="37" t="s">
        <v>651</v>
      </c>
      <c r="E169" s="37" t="s">
        <v>652</v>
      </c>
      <c r="F169" s="60"/>
      <c r="G169" s="17"/>
    </row>
    <row r="170" spans="1:7" ht="10.5" customHeight="1" x14ac:dyDescent="0.25">
      <c r="A170" s="59"/>
      <c r="B170" s="37"/>
      <c r="C170" s="37" t="s">
        <v>653</v>
      </c>
      <c r="D170" s="37" t="s">
        <v>654</v>
      </c>
      <c r="E170" s="37" t="s">
        <v>655</v>
      </c>
      <c r="F170" s="60"/>
      <c r="G170" s="17"/>
    </row>
    <row r="171" spans="1:7" ht="10.5" customHeight="1" x14ac:dyDescent="0.25">
      <c r="A171" s="59"/>
      <c r="B171" s="37"/>
      <c r="C171" s="37" t="s">
        <v>656</v>
      </c>
      <c r="D171" s="37" t="s">
        <v>657</v>
      </c>
      <c r="E171" s="37" t="s">
        <v>658</v>
      </c>
      <c r="F171" s="60"/>
      <c r="G171" s="17"/>
    </row>
    <row r="172" spans="1:7" ht="10.5" customHeight="1" x14ac:dyDescent="0.25">
      <c r="A172" s="59"/>
      <c r="B172" s="37"/>
      <c r="C172" s="37" t="s">
        <v>659</v>
      </c>
      <c r="D172" s="37" t="s">
        <v>660</v>
      </c>
      <c r="E172" s="37" t="s">
        <v>661</v>
      </c>
      <c r="F172" s="60"/>
      <c r="G172" s="17"/>
    </row>
    <row r="173" spans="1:7" ht="10.5" customHeight="1" x14ac:dyDescent="0.25">
      <c r="A173" s="59"/>
      <c r="B173" s="37"/>
      <c r="C173" s="37" t="s">
        <v>662</v>
      </c>
      <c r="D173" s="37" t="s">
        <v>663</v>
      </c>
      <c r="E173" s="37" t="s">
        <v>664</v>
      </c>
      <c r="F173" s="60"/>
      <c r="G173" s="17"/>
    </row>
    <row r="174" spans="1:7" ht="10.5" customHeight="1" x14ac:dyDescent="0.25">
      <c r="A174" s="59"/>
      <c r="B174" s="37"/>
      <c r="C174" s="37" t="s">
        <v>665</v>
      </c>
      <c r="D174" s="37" t="s">
        <v>666</v>
      </c>
      <c r="E174" s="37" t="s">
        <v>667</v>
      </c>
      <c r="F174" s="60"/>
      <c r="G174" s="17"/>
    </row>
    <row r="175" spans="1:7" ht="10.5" customHeight="1" x14ac:dyDescent="0.25">
      <c r="A175" s="59"/>
      <c r="B175" s="37"/>
      <c r="C175" s="37" t="s">
        <v>668</v>
      </c>
      <c r="D175" s="37" t="s">
        <v>669</v>
      </c>
      <c r="E175" s="37" t="s">
        <v>670</v>
      </c>
      <c r="F175" s="60"/>
      <c r="G175" s="17"/>
    </row>
    <row r="176" spans="1:7" ht="10.5" customHeight="1" x14ac:dyDescent="0.25">
      <c r="A176" s="59"/>
      <c r="B176" s="37"/>
      <c r="C176" s="37" t="s">
        <v>671</v>
      </c>
      <c r="D176" s="37" t="s">
        <v>672</v>
      </c>
      <c r="E176" s="37" t="s">
        <v>673</v>
      </c>
      <c r="F176" s="60"/>
      <c r="G176" s="17"/>
    </row>
    <row r="177" spans="1:7" ht="10.5" customHeight="1" x14ac:dyDescent="0.25">
      <c r="A177" s="59"/>
      <c r="B177" s="37"/>
      <c r="C177" s="37" t="s">
        <v>674</v>
      </c>
      <c r="D177" s="37" t="s">
        <v>675</v>
      </c>
      <c r="E177" s="37" t="s">
        <v>676</v>
      </c>
      <c r="F177" s="60"/>
      <c r="G177" s="17"/>
    </row>
    <row r="178" spans="1:7" ht="10.5" customHeight="1" x14ac:dyDescent="0.25">
      <c r="A178" s="59"/>
      <c r="B178" s="37"/>
      <c r="C178" s="37" t="s">
        <v>677</v>
      </c>
      <c r="D178" s="37" t="s">
        <v>678</v>
      </c>
      <c r="E178" s="37" t="s">
        <v>679</v>
      </c>
      <c r="F178" s="60"/>
      <c r="G178" s="17"/>
    </row>
    <row r="179" spans="1:7" ht="10.5" customHeight="1" x14ac:dyDescent="0.25">
      <c r="A179" s="59"/>
      <c r="B179" s="37"/>
      <c r="C179" s="37" t="s">
        <v>680</v>
      </c>
      <c r="D179" s="37" t="s">
        <v>681</v>
      </c>
      <c r="E179" s="37" t="s">
        <v>682</v>
      </c>
      <c r="F179" s="60"/>
      <c r="G179" s="17"/>
    </row>
    <row r="180" spans="1:7" ht="10.5" customHeight="1" x14ac:dyDescent="0.25">
      <c r="A180" s="59"/>
      <c r="B180" s="37"/>
      <c r="C180" s="37" t="s">
        <v>683</v>
      </c>
      <c r="D180" s="37" t="s">
        <v>684</v>
      </c>
      <c r="E180" s="37"/>
      <c r="F180" s="60"/>
      <c r="G180" s="17"/>
    </row>
    <row r="181" spans="1:7" ht="10.5" customHeight="1" x14ac:dyDescent="0.25">
      <c r="A181" s="59"/>
      <c r="B181" s="37"/>
      <c r="C181" s="37" t="s">
        <v>685</v>
      </c>
      <c r="D181" s="37" t="s">
        <v>686</v>
      </c>
      <c r="E181" s="37"/>
      <c r="F181" s="60"/>
      <c r="G181" s="17"/>
    </row>
    <row r="182" spans="1:7" ht="10.5" customHeight="1" x14ac:dyDescent="0.25">
      <c r="A182" s="59"/>
      <c r="B182" s="37"/>
      <c r="C182" s="37" t="s">
        <v>687</v>
      </c>
      <c r="D182" s="37" t="s">
        <v>688</v>
      </c>
      <c r="E182" s="37"/>
      <c r="F182" s="60"/>
      <c r="G182" s="17"/>
    </row>
    <row r="183" spans="1:7" ht="10.5" customHeight="1" x14ac:dyDescent="0.25">
      <c r="A183" s="59"/>
      <c r="B183" s="37"/>
      <c r="C183" s="37" t="s">
        <v>689</v>
      </c>
      <c r="D183" s="37" t="s">
        <v>690</v>
      </c>
      <c r="E183" s="37"/>
      <c r="F183" s="60"/>
      <c r="G183" s="17"/>
    </row>
    <row r="184" spans="1:7" ht="10.5" customHeight="1" x14ac:dyDescent="0.25">
      <c r="A184" s="59"/>
      <c r="B184" s="37"/>
      <c r="C184" s="37" t="s">
        <v>691</v>
      </c>
      <c r="D184" s="37" t="s">
        <v>692</v>
      </c>
      <c r="E184" s="37"/>
      <c r="F184" s="60"/>
      <c r="G184" s="17"/>
    </row>
    <row r="185" spans="1:7" ht="10.5" customHeight="1" x14ac:dyDescent="0.25">
      <c r="A185" s="59"/>
      <c r="B185" s="37"/>
      <c r="C185" s="37" t="s">
        <v>693</v>
      </c>
      <c r="D185" s="37" t="s">
        <v>694</v>
      </c>
      <c r="E185" s="37"/>
      <c r="F185" s="60"/>
      <c r="G185" s="17"/>
    </row>
    <row r="186" spans="1:7" ht="10.5" customHeight="1" x14ac:dyDescent="0.25">
      <c r="A186" s="59"/>
      <c r="B186" s="37"/>
      <c r="C186" s="37" t="s">
        <v>695</v>
      </c>
      <c r="D186" s="37" t="s">
        <v>696</v>
      </c>
      <c r="E186" s="37"/>
      <c r="F186" s="60"/>
      <c r="G186" s="17"/>
    </row>
    <row r="187" spans="1:7" ht="10.5" customHeight="1" x14ac:dyDescent="0.25">
      <c r="A187" s="59"/>
      <c r="B187" s="37"/>
      <c r="C187" s="37" t="s">
        <v>697</v>
      </c>
      <c r="D187" s="37" t="s">
        <v>698</v>
      </c>
      <c r="E187" s="37"/>
      <c r="F187" s="60"/>
      <c r="G187" s="17"/>
    </row>
    <row r="188" spans="1:7" ht="10.5" customHeight="1" x14ac:dyDescent="0.25">
      <c r="A188" s="59"/>
      <c r="B188" s="37"/>
      <c r="C188" s="37" t="s">
        <v>699</v>
      </c>
      <c r="D188" s="37" t="s">
        <v>700</v>
      </c>
      <c r="E188" s="37"/>
      <c r="F188" s="60"/>
      <c r="G188" s="17"/>
    </row>
    <row r="189" spans="1:7" ht="10.5" customHeight="1" x14ac:dyDescent="0.25">
      <c r="A189" s="59"/>
      <c r="B189" s="37"/>
      <c r="C189" s="37" t="s">
        <v>701</v>
      </c>
      <c r="D189" s="37" t="s">
        <v>702</v>
      </c>
      <c r="E189" s="37"/>
      <c r="F189" s="60"/>
      <c r="G189" s="17"/>
    </row>
    <row r="190" spans="1:7" ht="10.5" customHeight="1" x14ac:dyDescent="0.25">
      <c r="A190" s="59"/>
      <c r="B190" s="37"/>
      <c r="C190" s="37" t="s">
        <v>703</v>
      </c>
      <c r="D190" s="37" t="s">
        <v>704</v>
      </c>
      <c r="E190" s="37"/>
      <c r="F190" s="60"/>
      <c r="G190" s="17"/>
    </row>
    <row r="191" spans="1:7" ht="10.5" customHeight="1" thickBot="1" x14ac:dyDescent="0.3">
      <c r="A191" s="61"/>
      <c r="B191" s="62"/>
      <c r="C191" s="62"/>
      <c r="D191" s="62" t="s">
        <v>705</v>
      </c>
      <c r="E191" s="62"/>
      <c r="F191" s="63"/>
      <c r="G191" s="17"/>
    </row>
    <row r="192" spans="1:7" ht="10.5" customHeight="1" thickBot="1" x14ac:dyDescent="0.25">
      <c r="A192" s="17"/>
      <c r="B192" s="17"/>
      <c r="C192" s="17"/>
      <c r="D192" s="17"/>
      <c r="E192" s="17"/>
      <c r="F192" s="17"/>
      <c r="G192" s="17"/>
    </row>
    <row r="193" spans="1:6" ht="10.5" customHeight="1" x14ac:dyDescent="0.2">
      <c r="A193" s="11" t="s">
        <v>706</v>
      </c>
      <c r="B193" s="12"/>
      <c r="C193" s="12"/>
      <c r="D193" s="12"/>
      <c r="E193" s="22"/>
      <c r="F193" s="16"/>
    </row>
    <row r="194" spans="1:6" ht="10.5" customHeight="1" x14ac:dyDescent="0.2">
      <c r="A194" s="23"/>
      <c r="B194" s="16"/>
      <c r="C194" s="16"/>
      <c r="D194" s="16"/>
      <c r="E194" s="24"/>
      <c r="F194" s="10"/>
    </row>
    <row r="195" spans="1:6" ht="10.5" customHeight="1" x14ac:dyDescent="0.25">
      <c r="A195" s="39" t="s">
        <v>707</v>
      </c>
      <c r="B195" s="53" t="s">
        <v>708</v>
      </c>
      <c r="C195" s="53" t="s">
        <v>709</v>
      </c>
      <c r="D195" s="53" t="s">
        <v>710</v>
      </c>
      <c r="E195" s="67" t="s">
        <v>711</v>
      </c>
      <c r="F195" s="13"/>
    </row>
    <row r="196" spans="1:6" ht="10.5" customHeight="1" x14ac:dyDescent="0.25">
      <c r="A196" s="32" t="s">
        <v>712</v>
      </c>
      <c r="B196" s="37" t="s">
        <v>713</v>
      </c>
      <c r="C196" s="37" t="s">
        <v>714</v>
      </c>
      <c r="D196" s="37" t="s">
        <v>715</v>
      </c>
      <c r="E196" s="38" t="s">
        <v>716</v>
      </c>
      <c r="F196" s="10"/>
    </row>
    <row r="197" spans="1:6" ht="10.5" customHeight="1" x14ac:dyDescent="0.25">
      <c r="A197" s="32" t="s">
        <v>717</v>
      </c>
      <c r="B197" s="37" t="s">
        <v>718</v>
      </c>
      <c r="C197" s="37" t="s">
        <v>719</v>
      </c>
      <c r="D197" s="37" t="s">
        <v>720</v>
      </c>
      <c r="E197" s="38" t="s">
        <v>721</v>
      </c>
      <c r="F197" s="10"/>
    </row>
    <row r="198" spans="1:6" ht="10.5" customHeight="1" x14ac:dyDescent="0.25">
      <c r="A198" s="32" t="s">
        <v>722</v>
      </c>
      <c r="B198" s="37" t="s">
        <v>723</v>
      </c>
      <c r="C198" s="37" t="s">
        <v>724</v>
      </c>
      <c r="D198" s="37" t="s">
        <v>725</v>
      </c>
      <c r="E198" s="38" t="s">
        <v>726</v>
      </c>
      <c r="F198" s="10"/>
    </row>
    <row r="199" spans="1:6" ht="10.5" customHeight="1" x14ac:dyDescent="0.25">
      <c r="A199" s="32" t="s">
        <v>727</v>
      </c>
      <c r="B199" s="37" t="s">
        <v>728</v>
      </c>
      <c r="C199" s="37" t="s">
        <v>729</v>
      </c>
      <c r="D199" s="37" t="s">
        <v>730</v>
      </c>
      <c r="E199" s="38" t="s">
        <v>731</v>
      </c>
      <c r="F199" s="10"/>
    </row>
    <row r="200" spans="1:6" ht="10.5" customHeight="1" x14ac:dyDescent="0.25">
      <c r="A200" s="32" t="s">
        <v>732</v>
      </c>
      <c r="B200" s="37" t="s">
        <v>733</v>
      </c>
      <c r="C200" s="37" t="s">
        <v>734</v>
      </c>
      <c r="D200" s="37" t="s">
        <v>735</v>
      </c>
      <c r="E200" s="38" t="s">
        <v>736</v>
      </c>
      <c r="F200" s="10"/>
    </row>
    <row r="201" spans="1:6" ht="10.5" customHeight="1" x14ac:dyDescent="0.25">
      <c r="A201" s="32" t="s">
        <v>737</v>
      </c>
      <c r="B201" s="37" t="s">
        <v>738</v>
      </c>
      <c r="C201" s="37" t="s">
        <v>739</v>
      </c>
      <c r="D201" s="37" t="s">
        <v>740</v>
      </c>
      <c r="E201" s="38" t="s">
        <v>741</v>
      </c>
      <c r="F201" s="10"/>
    </row>
    <row r="202" spans="1:6" ht="10.5" customHeight="1" x14ac:dyDescent="0.25">
      <c r="A202" s="32" t="s">
        <v>742</v>
      </c>
      <c r="B202" s="37" t="s">
        <v>743</v>
      </c>
      <c r="C202" s="37" t="s">
        <v>744</v>
      </c>
      <c r="D202" s="37" t="s">
        <v>745</v>
      </c>
      <c r="E202" s="38" t="s">
        <v>746</v>
      </c>
      <c r="F202" s="10"/>
    </row>
    <row r="203" spans="1:6" ht="10.5" customHeight="1" x14ac:dyDescent="0.25">
      <c r="A203" s="32" t="s">
        <v>747</v>
      </c>
      <c r="B203" s="37" t="s">
        <v>748</v>
      </c>
      <c r="C203" s="37" t="s">
        <v>749</v>
      </c>
      <c r="D203" s="37" t="s">
        <v>750</v>
      </c>
      <c r="E203" s="38" t="s">
        <v>751</v>
      </c>
      <c r="F203" s="10"/>
    </row>
    <row r="204" spans="1:6" ht="10.5" customHeight="1" x14ac:dyDescent="0.25">
      <c r="A204" s="32" t="s">
        <v>752</v>
      </c>
      <c r="B204" s="37" t="s">
        <v>753</v>
      </c>
      <c r="C204" s="37" t="s">
        <v>754</v>
      </c>
      <c r="D204" s="37"/>
      <c r="E204" s="38" t="s">
        <v>755</v>
      </c>
      <c r="F204" s="10"/>
    </row>
    <row r="205" spans="1:6" ht="10.5" customHeight="1" x14ac:dyDescent="0.25">
      <c r="A205" s="32" t="s">
        <v>756</v>
      </c>
      <c r="B205" s="37" t="s">
        <v>757</v>
      </c>
      <c r="C205" s="37" t="s">
        <v>758</v>
      </c>
      <c r="D205" s="37"/>
      <c r="E205" s="38" t="s">
        <v>759</v>
      </c>
      <c r="F205" s="10"/>
    </row>
    <row r="206" spans="1:6" ht="10.5" customHeight="1" x14ac:dyDescent="0.25">
      <c r="A206" s="32" t="s">
        <v>760</v>
      </c>
      <c r="B206" s="37" t="s">
        <v>761</v>
      </c>
      <c r="C206" s="37" t="s">
        <v>762</v>
      </c>
      <c r="D206" s="37"/>
      <c r="E206" s="38" t="s">
        <v>763</v>
      </c>
      <c r="F206" s="10"/>
    </row>
    <row r="207" spans="1:6" ht="10.5" customHeight="1" x14ac:dyDescent="0.25">
      <c r="A207" s="32" t="s">
        <v>764</v>
      </c>
      <c r="B207" s="37" t="s">
        <v>765</v>
      </c>
      <c r="C207" s="37" t="s">
        <v>766</v>
      </c>
      <c r="D207" s="37"/>
      <c r="E207" s="38" t="s">
        <v>767</v>
      </c>
      <c r="F207" s="10"/>
    </row>
    <row r="208" spans="1:6" ht="10.5" customHeight="1" x14ac:dyDescent="0.25">
      <c r="A208" s="32" t="s">
        <v>768</v>
      </c>
      <c r="B208" s="37" t="s">
        <v>769</v>
      </c>
      <c r="C208" s="37" t="s">
        <v>770</v>
      </c>
      <c r="D208" s="37"/>
      <c r="E208" s="38" t="s">
        <v>771</v>
      </c>
      <c r="F208" s="10"/>
    </row>
    <row r="209" spans="1:6" ht="10.5" customHeight="1" x14ac:dyDescent="0.25">
      <c r="A209" s="32" t="s">
        <v>772</v>
      </c>
      <c r="B209" s="37" t="s">
        <v>773</v>
      </c>
      <c r="C209" s="37" t="s">
        <v>774</v>
      </c>
      <c r="D209" s="37"/>
      <c r="E209" s="38" t="s">
        <v>775</v>
      </c>
      <c r="F209" s="10"/>
    </row>
    <row r="210" spans="1:6" ht="10.5" customHeight="1" x14ac:dyDescent="0.25">
      <c r="A210" s="32" t="s">
        <v>776</v>
      </c>
      <c r="B210" s="37" t="s">
        <v>777</v>
      </c>
      <c r="C210" s="37" t="s">
        <v>778</v>
      </c>
      <c r="D210" s="37"/>
      <c r="E210" s="38" t="s">
        <v>779</v>
      </c>
      <c r="F210" s="10"/>
    </row>
    <row r="211" spans="1:6" ht="10.5" customHeight="1" x14ac:dyDescent="0.25">
      <c r="A211" s="32" t="s">
        <v>780</v>
      </c>
      <c r="B211" s="37" t="s">
        <v>781</v>
      </c>
      <c r="C211" s="37" t="s">
        <v>782</v>
      </c>
      <c r="D211" s="37"/>
      <c r="E211" s="38" t="s">
        <v>783</v>
      </c>
      <c r="F211" s="10"/>
    </row>
    <row r="212" spans="1:6" ht="10.5" customHeight="1" x14ac:dyDescent="0.25">
      <c r="A212" s="32" t="s">
        <v>784</v>
      </c>
      <c r="B212" s="37" t="s">
        <v>785</v>
      </c>
      <c r="C212" s="37" t="s">
        <v>786</v>
      </c>
      <c r="D212" s="37"/>
      <c r="E212" s="38" t="s">
        <v>787</v>
      </c>
      <c r="F212" s="10"/>
    </row>
    <row r="213" spans="1:6" ht="10.5" customHeight="1" x14ac:dyDescent="0.25">
      <c r="A213" s="32" t="s">
        <v>788</v>
      </c>
      <c r="B213" s="37"/>
      <c r="C213" s="37" t="s">
        <v>789</v>
      </c>
      <c r="D213" s="37"/>
      <c r="E213" s="38"/>
      <c r="F213" s="10"/>
    </row>
    <row r="214" spans="1:6" ht="10.5" customHeight="1" x14ac:dyDescent="0.25">
      <c r="A214" s="32" t="s">
        <v>790</v>
      </c>
      <c r="B214" s="37"/>
      <c r="C214" s="37" t="s">
        <v>791</v>
      </c>
      <c r="D214" s="37"/>
      <c r="E214" s="38"/>
      <c r="F214" s="10"/>
    </row>
    <row r="215" spans="1:6" ht="10.5" customHeight="1" x14ac:dyDescent="0.25">
      <c r="A215" s="32" t="s">
        <v>792</v>
      </c>
      <c r="B215" s="37"/>
      <c r="C215" s="37" t="s">
        <v>793</v>
      </c>
      <c r="D215" s="37"/>
      <c r="E215" s="38"/>
      <c r="F215" s="10"/>
    </row>
    <row r="216" spans="1:6" ht="10.5" customHeight="1" x14ac:dyDescent="0.25">
      <c r="A216" s="32" t="s">
        <v>794</v>
      </c>
      <c r="B216" s="37"/>
      <c r="C216" s="37" t="s">
        <v>795</v>
      </c>
      <c r="D216" s="37"/>
      <c r="E216" s="38"/>
      <c r="F216" s="10"/>
    </row>
    <row r="217" spans="1:6" ht="10.5" customHeight="1" x14ac:dyDescent="0.25">
      <c r="A217" s="32" t="s">
        <v>796</v>
      </c>
      <c r="B217" s="37"/>
      <c r="C217" s="37" t="s">
        <v>797</v>
      </c>
      <c r="D217" s="37"/>
      <c r="E217" s="38"/>
      <c r="F217" s="10"/>
    </row>
    <row r="218" spans="1:6" ht="10.5" customHeight="1" x14ac:dyDescent="0.25">
      <c r="A218" s="32" t="s">
        <v>798</v>
      </c>
      <c r="B218" s="37"/>
      <c r="C218" s="37" t="s">
        <v>799</v>
      </c>
      <c r="D218" s="37"/>
      <c r="E218" s="38"/>
      <c r="F218" s="10"/>
    </row>
    <row r="219" spans="1:6" ht="10.5" customHeight="1" x14ac:dyDescent="0.25">
      <c r="A219" s="32"/>
      <c r="B219" s="37"/>
      <c r="C219" s="37" t="s">
        <v>800</v>
      </c>
      <c r="D219" s="37"/>
      <c r="E219" s="38"/>
      <c r="F219" s="10"/>
    </row>
    <row r="220" spans="1:6" ht="10.5" customHeight="1" x14ac:dyDescent="0.25">
      <c r="A220" s="32"/>
      <c r="B220" s="37"/>
      <c r="C220" s="37" t="s">
        <v>801</v>
      </c>
      <c r="D220" s="37"/>
      <c r="E220" s="38"/>
      <c r="F220" s="10"/>
    </row>
    <row r="221" spans="1:6" ht="10.5" customHeight="1" x14ac:dyDescent="0.25">
      <c r="A221" s="32"/>
      <c r="B221" s="37"/>
      <c r="C221" s="37" t="s">
        <v>802</v>
      </c>
      <c r="D221" s="37"/>
      <c r="E221" s="38"/>
      <c r="F221" s="10"/>
    </row>
    <row r="222" spans="1:6" ht="10.5" customHeight="1" x14ac:dyDescent="0.25">
      <c r="A222" s="32"/>
      <c r="B222" s="37"/>
      <c r="C222" s="37" t="s">
        <v>803</v>
      </c>
      <c r="D222" s="37"/>
      <c r="E222" s="38"/>
      <c r="F222" s="10"/>
    </row>
    <row r="223" spans="1:6" ht="10.5" customHeight="1" x14ac:dyDescent="0.25">
      <c r="A223" s="32"/>
      <c r="B223" s="37"/>
      <c r="C223" s="37" t="s">
        <v>804</v>
      </c>
      <c r="D223" s="37"/>
      <c r="E223" s="38"/>
      <c r="F223" s="10"/>
    </row>
    <row r="224" spans="1:6" ht="10.5" customHeight="1" x14ac:dyDescent="0.25">
      <c r="A224" s="32"/>
      <c r="B224" s="37"/>
      <c r="C224" s="37" t="s">
        <v>805</v>
      </c>
      <c r="D224" s="37"/>
      <c r="E224" s="38"/>
      <c r="F224" s="10"/>
    </row>
    <row r="225" spans="1:6" ht="10.5" customHeight="1" x14ac:dyDescent="0.25">
      <c r="A225" s="68"/>
      <c r="B225" s="37"/>
      <c r="C225" s="37" t="s">
        <v>806</v>
      </c>
      <c r="D225" s="37"/>
      <c r="E225" s="38"/>
      <c r="F225" s="10"/>
    </row>
    <row r="226" spans="1:6" ht="10.5" customHeight="1" x14ac:dyDescent="0.25">
      <c r="A226" s="32"/>
      <c r="B226" s="37"/>
      <c r="C226" s="37" t="s">
        <v>807</v>
      </c>
      <c r="D226" s="37"/>
      <c r="E226" s="38"/>
      <c r="F226" s="10"/>
    </row>
    <row r="227" spans="1:6" ht="10.5" customHeight="1" x14ac:dyDescent="0.25">
      <c r="A227" s="39"/>
      <c r="B227" s="53"/>
      <c r="C227" s="37" t="s">
        <v>808</v>
      </c>
      <c r="D227" s="53"/>
      <c r="E227" s="67"/>
      <c r="F227" s="13"/>
    </row>
    <row r="228" spans="1:6" ht="10.5" customHeight="1" thickBot="1" x14ac:dyDescent="0.3">
      <c r="A228" s="40"/>
      <c r="B228" s="41"/>
      <c r="C228" s="41" t="s">
        <v>809</v>
      </c>
      <c r="D228" s="41"/>
      <c r="E228" s="42"/>
      <c r="F228" s="10"/>
    </row>
  </sheetData>
  <phoneticPr fontId="7" type="noConversion"/>
  <pageMargins left="0.75" right="0.75" top="0.75" bottom="0.75" header="0" footer="0.5"/>
  <pageSetup orientation="portrait" horizontalDpi="1200" verticalDpi="1200" r:id="rId1"/>
  <headerFooter alignWithMargins="0">
    <oddFooter>&amp;C&amp;9-14-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H41"/>
  <sheetViews>
    <sheetView showGridLines="0" zoomScaleNormal="100" workbookViewId="0"/>
  </sheetViews>
  <sheetFormatPr defaultRowHeight="15" x14ac:dyDescent="0.2"/>
  <cols>
    <col min="2" max="2" width="7" customWidth="1"/>
    <col min="3" max="3" width="3.77734375" customWidth="1"/>
    <col min="9" max="9" width="12.33203125" customWidth="1"/>
    <col min="10" max="10" width="0.88671875" customWidth="1"/>
  </cols>
  <sheetData>
    <row r="1" spans="1:8" ht="12" customHeight="1" x14ac:dyDescent="0.2">
      <c r="A1" s="1"/>
      <c r="B1" s="1"/>
      <c r="C1" s="1"/>
      <c r="D1" s="1"/>
      <c r="E1" s="1"/>
      <c r="F1" s="1"/>
    </row>
    <row r="2" spans="1:8" ht="23.25" x14ac:dyDescent="0.35">
      <c r="A2" s="1"/>
      <c r="B2" s="1"/>
      <c r="C2" s="26" t="s">
        <v>810</v>
      </c>
      <c r="D2" s="1"/>
      <c r="E2" s="1"/>
      <c r="F2" s="1"/>
    </row>
    <row r="3" spans="1:8" x14ac:dyDescent="0.2">
      <c r="A3" s="1"/>
      <c r="B3" s="1"/>
      <c r="C3" s="1"/>
      <c r="D3" s="1"/>
      <c r="E3" s="1"/>
      <c r="F3" s="1"/>
    </row>
    <row r="4" spans="1:8" x14ac:dyDescent="0.2">
      <c r="A4" s="1"/>
      <c r="B4" s="1"/>
      <c r="C4" s="1"/>
      <c r="D4" s="1"/>
      <c r="E4" s="1"/>
      <c r="F4" s="1"/>
    </row>
    <row r="5" spans="1:8" ht="14.1" customHeight="1" x14ac:dyDescent="0.2">
      <c r="A5" s="6" t="s">
        <v>882</v>
      </c>
      <c r="B5" s="6"/>
      <c r="C5" s="6"/>
      <c r="D5" s="6"/>
      <c r="E5" s="6"/>
      <c r="F5" s="6"/>
      <c r="G5" s="69"/>
      <c r="H5" s="69"/>
    </row>
    <row r="6" spans="1:8" ht="14.1" customHeight="1" x14ac:dyDescent="0.2">
      <c r="A6" s="6" t="s">
        <v>846</v>
      </c>
      <c r="B6" s="6"/>
      <c r="C6" s="6"/>
      <c r="D6" s="6"/>
      <c r="E6" s="6"/>
      <c r="F6" s="6"/>
      <c r="G6" s="69"/>
      <c r="H6" s="69"/>
    </row>
    <row r="7" spans="1:8" ht="14.1" customHeight="1" x14ac:dyDescent="0.2">
      <c r="A7" s="6" t="s">
        <v>811</v>
      </c>
      <c r="B7" s="6"/>
      <c r="C7" s="6"/>
      <c r="D7" s="6"/>
      <c r="E7" s="6"/>
      <c r="F7" s="6"/>
      <c r="G7" s="69"/>
      <c r="H7" s="69"/>
    </row>
    <row r="8" spans="1:8" ht="14.1" customHeight="1" x14ac:dyDescent="0.2">
      <c r="A8" s="6" t="s">
        <v>812</v>
      </c>
      <c r="B8" s="6"/>
      <c r="C8" s="6"/>
      <c r="D8" s="6"/>
      <c r="E8" s="6"/>
      <c r="F8" s="6"/>
      <c r="G8" s="69"/>
      <c r="H8" s="69"/>
    </row>
    <row r="9" spans="1:8" ht="14.1" customHeight="1" x14ac:dyDescent="0.2">
      <c r="A9" s="6"/>
      <c r="B9" s="6"/>
      <c r="C9" s="6"/>
      <c r="D9" s="6"/>
      <c r="E9" s="6"/>
      <c r="F9" s="6"/>
      <c r="G9" s="69"/>
      <c r="H9" s="69"/>
    </row>
    <row r="10" spans="1:8" ht="14.1" customHeight="1" x14ac:dyDescent="0.2">
      <c r="A10" s="6"/>
      <c r="B10" s="6"/>
      <c r="C10" s="6"/>
      <c r="D10" s="6"/>
      <c r="E10" s="6"/>
      <c r="F10" s="6"/>
      <c r="G10" s="69"/>
      <c r="H10" s="69"/>
    </row>
    <row r="11" spans="1:8" ht="14.1" customHeight="1" x14ac:dyDescent="0.2">
      <c r="A11" s="6" t="s">
        <v>849</v>
      </c>
      <c r="B11" s="6"/>
      <c r="C11" s="6"/>
      <c r="D11" s="6" t="s">
        <v>814</v>
      </c>
      <c r="E11" s="6"/>
      <c r="F11" s="6"/>
      <c r="G11" s="69"/>
      <c r="H11" s="69"/>
    </row>
    <row r="12" spans="1:8" ht="14.1" customHeight="1" x14ac:dyDescent="0.2">
      <c r="A12" s="6"/>
      <c r="B12" s="6"/>
      <c r="C12" s="6"/>
      <c r="D12" s="6" t="s">
        <v>815</v>
      </c>
      <c r="E12" s="6"/>
      <c r="F12" s="6"/>
      <c r="G12" s="69"/>
      <c r="H12" s="69"/>
    </row>
    <row r="13" spans="1:8" ht="14.1" customHeight="1" x14ac:dyDescent="0.2">
      <c r="A13" s="6"/>
      <c r="B13" s="6"/>
      <c r="C13" s="6"/>
      <c r="D13" s="6" t="s">
        <v>816</v>
      </c>
      <c r="E13" s="6"/>
      <c r="F13" s="6"/>
      <c r="G13" s="69"/>
      <c r="H13" s="69"/>
    </row>
    <row r="14" spans="1:8" ht="14.1" customHeight="1" x14ac:dyDescent="0.2">
      <c r="A14" s="6" t="s">
        <v>848</v>
      </c>
      <c r="B14" s="6"/>
      <c r="C14" s="6"/>
      <c r="D14" s="6" t="s">
        <v>813</v>
      </c>
      <c r="E14" s="6"/>
      <c r="F14" s="6"/>
      <c r="G14" s="69"/>
      <c r="H14" s="69"/>
    </row>
    <row r="15" spans="1:8" ht="14.1" customHeight="1" x14ac:dyDescent="0.2">
      <c r="A15" s="6"/>
      <c r="B15" s="6"/>
      <c r="C15" s="6"/>
      <c r="D15" s="6"/>
      <c r="E15" s="6"/>
      <c r="F15" s="6"/>
      <c r="G15" s="69"/>
      <c r="H15" s="69"/>
    </row>
    <row r="16" spans="1:8" ht="14.1" customHeight="1" x14ac:dyDescent="0.2">
      <c r="A16" s="6"/>
      <c r="B16" s="6"/>
      <c r="C16" s="6"/>
      <c r="D16" s="6"/>
      <c r="E16" s="6"/>
      <c r="F16" s="6"/>
      <c r="G16" s="69"/>
      <c r="H16" s="69"/>
    </row>
    <row r="17" spans="1:8" ht="14.1" customHeight="1" x14ac:dyDescent="0.2">
      <c r="A17" s="6" t="s">
        <v>847</v>
      </c>
      <c r="B17" s="6"/>
      <c r="C17" s="6"/>
      <c r="D17" s="6" t="s">
        <v>826</v>
      </c>
      <c r="E17" s="6"/>
      <c r="F17" s="6"/>
      <c r="G17" s="69"/>
      <c r="H17" s="69"/>
    </row>
    <row r="18" spans="1:8" ht="14.1" customHeight="1" x14ac:dyDescent="0.2">
      <c r="A18" s="6"/>
      <c r="B18" s="6"/>
      <c r="C18" s="6"/>
      <c r="D18" s="6" t="s">
        <v>827</v>
      </c>
      <c r="E18" s="6"/>
      <c r="F18" s="6"/>
      <c r="G18" s="69"/>
      <c r="H18" s="69"/>
    </row>
    <row r="19" spans="1:8" ht="14.1" customHeight="1" x14ac:dyDescent="0.2">
      <c r="A19" s="6"/>
      <c r="B19" s="6"/>
      <c r="C19" s="6"/>
      <c r="D19" s="6"/>
      <c r="E19" s="6"/>
      <c r="F19" s="6"/>
      <c r="G19" s="69"/>
      <c r="H19" s="69"/>
    </row>
    <row r="20" spans="1:8" ht="14.1" customHeight="1" x14ac:dyDescent="0.2">
      <c r="A20" s="6" t="s">
        <v>850</v>
      </c>
      <c r="B20" s="6"/>
      <c r="C20" s="6"/>
      <c r="D20" s="6" t="s">
        <v>817</v>
      </c>
      <c r="E20" s="6"/>
      <c r="F20" s="6"/>
      <c r="G20" s="69"/>
      <c r="H20" s="69"/>
    </row>
    <row r="21" spans="1:8" ht="14.1" customHeight="1" x14ac:dyDescent="0.2">
      <c r="A21" s="6"/>
      <c r="B21" s="6"/>
      <c r="C21" s="6"/>
      <c r="D21" s="6"/>
      <c r="E21" s="6"/>
      <c r="F21" s="6"/>
      <c r="G21" s="69"/>
      <c r="H21" s="69"/>
    </row>
    <row r="22" spans="1:8" ht="14.1" customHeight="1" x14ac:dyDescent="0.2">
      <c r="A22" s="6" t="s">
        <v>851</v>
      </c>
      <c r="B22" s="6"/>
      <c r="C22" s="6"/>
      <c r="D22" s="6" t="s">
        <v>880</v>
      </c>
      <c r="E22" s="6"/>
      <c r="F22" s="6"/>
      <c r="G22" s="69"/>
      <c r="H22" s="69"/>
    </row>
    <row r="23" spans="1:8" ht="14.1" customHeight="1" x14ac:dyDescent="0.2">
      <c r="A23" s="6"/>
      <c r="B23" s="6"/>
      <c r="C23" s="6"/>
      <c r="D23" s="6" t="s">
        <v>861</v>
      </c>
      <c r="E23" s="6"/>
      <c r="F23" s="6"/>
      <c r="G23" s="69"/>
      <c r="H23" s="69"/>
    </row>
    <row r="24" spans="1:8" ht="14.1" customHeight="1" x14ac:dyDescent="0.2">
      <c r="A24" s="6"/>
      <c r="B24" s="6"/>
      <c r="C24" s="6"/>
      <c r="D24" s="6" t="s">
        <v>881</v>
      </c>
      <c r="E24" s="6"/>
      <c r="F24" s="6"/>
      <c r="G24" s="69"/>
      <c r="H24" s="69"/>
    </row>
    <row r="25" spans="1:8" ht="14.1" customHeight="1" x14ac:dyDescent="0.2">
      <c r="A25" s="6"/>
      <c r="B25" s="6"/>
      <c r="C25" s="6"/>
      <c r="D25" s="6" t="s">
        <v>818</v>
      </c>
      <c r="E25" s="6"/>
      <c r="F25" s="6"/>
      <c r="G25" s="69"/>
      <c r="H25" s="69"/>
    </row>
    <row r="26" spans="1:8" ht="14.1" customHeight="1" x14ac:dyDescent="0.2">
      <c r="A26" s="6"/>
      <c r="B26" s="6"/>
      <c r="C26" s="6"/>
      <c r="D26" s="6" t="s">
        <v>819</v>
      </c>
      <c r="E26" s="6"/>
      <c r="F26" s="6"/>
      <c r="G26" s="69"/>
      <c r="H26" s="69"/>
    </row>
    <row r="27" spans="1:8" ht="14.1" customHeight="1" x14ac:dyDescent="0.2">
      <c r="A27" s="6"/>
      <c r="B27" s="6"/>
      <c r="C27" s="6"/>
      <c r="D27" s="6"/>
      <c r="E27" s="6"/>
      <c r="F27" s="6"/>
      <c r="G27" s="69"/>
      <c r="H27" s="69"/>
    </row>
    <row r="28" spans="1:8" ht="14.1" customHeight="1" x14ac:dyDescent="0.2">
      <c r="A28" s="6" t="s">
        <v>852</v>
      </c>
      <c r="B28" s="6"/>
      <c r="C28" s="6"/>
      <c r="D28" s="6" t="s">
        <v>820</v>
      </c>
      <c r="E28" s="6"/>
      <c r="F28" s="6"/>
      <c r="G28" s="69"/>
      <c r="H28" s="69"/>
    </row>
    <row r="29" spans="1:8" ht="14.1" customHeight="1" x14ac:dyDescent="0.2">
      <c r="A29" s="6"/>
      <c r="B29" s="6"/>
      <c r="C29" s="6"/>
      <c r="D29" s="6" t="s">
        <v>821</v>
      </c>
      <c r="E29" s="6"/>
      <c r="F29" s="6"/>
      <c r="G29" s="69"/>
      <c r="H29" s="69"/>
    </row>
    <row r="30" spans="1:8" ht="14.1" customHeight="1" x14ac:dyDescent="0.2">
      <c r="A30" s="6"/>
      <c r="B30" s="6"/>
      <c r="C30" s="6"/>
      <c r="D30" s="6" t="s">
        <v>822</v>
      </c>
      <c r="E30" s="6"/>
      <c r="F30" s="6"/>
      <c r="G30" s="69"/>
      <c r="H30" s="69"/>
    </row>
    <row r="31" spans="1:8" ht="14.1" customHeight="1" x14ac:dyDescent="0.2">
      <c r="A31" s="6"/>
      <c r="B31" s="6"/>
      <c r="C31" s="6"/>
      <c r="D31" s="6"/>
      <c r="E31" s="6"/>
      <c r="F31" s="6"/>
      <c r="G31" s="69"/>
      <c r="H31" s="69"/>
    </row>
    <row r="32" spans="1:8" ht="14.1" customHeight="1" x14ac:dyDescent="0.2">
      <c r="A32" s="6" t="s">
        <v>853</v>
      </c>
      <c r="B32" s="6"/>
      <c r="C32" s="6"/>
      <c r="D32" s="6" t="s">
        <v>829</v>
      </c>
      <c r="E32" s="6"/>
      <c r="F32" s="6"/>
      <c r="G32" s="69"/>
      <c r="H32" s="69"/>
    </row>
    <row r="33" spans="1:8" x14ac:dyDescent="0.2">
      <c r="A33" s="1"/>
      <c r="B33" s="1"/>
      <c r="C33" s="1"/>
      <c r="D33" s="1"/>
      <c r="E33" s="1"/>
      <c r="F33" s="1"/>
    </row>
    <row r="34" spans="1:8" ht="14.1" customHeight="1" x14ac:dyDescent="0.2">
      <c r="A34" s="6" t="s">
        <v>854</v>
      </c>
      <c r="B34" s="6"/>
      <c r="C34" s="6"/>
      <c r="D34" s="6" t="s">
        <v>828</v>
      </c>
      <c r="E34" s="6"/>
      <c r="F34" s="6"/>
      <c r="G34" s="69"/>
      <c r="H34" s="69"/>
    </row>
    <row r="35" spans="1:8" ht="14.1" customHeight="1" x14ac:dyDescent="0.2">
      <c r="A35" s="6"/>
      <c r="B35" s="6"/>
      <c r="C35" s="6"/>
      <c r="D35" s="6"/>
      <c r="E35" s="6"/>
      <c r="F35" s="6"/>
      <c r="G35" s="69"/>
      <c r="H35" s="69"/>
    </row>
    <row r="36" spans="1:8" ht="14.1" customHeight="1" x14ac:dyDescent="0.2">
      <c r="A36" s="6" t="s">
        <v>855</v>
      </c>
      <c r="B36" s="6"/>
      <c r="C36" s="6"/>
      <c r="D36" s="6" t="s">
        <v>823</v>
      </c>
      <c r="E36" s="6"/>
      <c r="F36" s="6"/>
      <c r="G36" s="69"/>
      <c r="H36" s="69"/>
    </row>
    <row r="37" spans="1:8" ht="14.1" customHeight="1" x14ac:dyDescent="0.2">
      <c r="A37" s="6"/>
      <c r="B37" s="6"/>
      <c r="C37" s="6"/>
      <c r="D37" s="6" t="s">
        <v>824</v>
      </c>
      <c r="E37" s="6"/>
      <c r="F37" s="6"/>
      <c r="G37" s="69"/>
      <c r="H37" s="69"/>
    </row>
    <row r="38" spans="1:8" ht="14.1" customHeight="1" x14ac:dyDescent="0.2">
      <c r="A38" s="6"/>
      <c r="B38" s="6"/>
      <c r="C38" s="6"/>
      <c r="D38" s="6" t="s">
        <v>825</v>
      </c>
      <c r="E38" s="6"/>
      <c r="F38" s="6"/>
      <c r="G38" s="69"/>
      <c r="H38" s="69"/>
    </row>
    <row r="39" spans="1:8" ht="14.1" customHeight="1" x14ac:dyDescent="0.2">
      <c r="A39" s="6"/>
      <c r="B39" s="6"/>
      <c r="C39" s="6"/>
      <c r="D39" s="6"/>
      <c r="E39" s="6"/>
      <c r="F39" s="6"/>
      <c r="G39" s="69"/>
      <c r="H39" s="69"/>
    </row>
    <row r="40" spans="1:8" x14ac:dyDescent="0.2">
      <c r="A40" s="1"/>
      <c r="B40" s="1"/>
      <c r="C40" s="1"/>
      <c r="D40" s="1"/>
      <c r="E40" s="1"/>
      <c r="F40" s="1"/>
    </row>
    <row r="41" spans="1:8" x14ac:dyDescent="0.2">
      <c r="A41" s="1"/>
      <c r="B41" s="1"/>
      <c r="C41" s="1"/>
      <c r="D41" s="1"/>
      <c r="E41" s="1"/>
      <c r="F41" s="1"/>
    </row>
  </sheetData>
  <phoneticPr fontId="7" type="noConversion"/>
  <printOptions horizontalCentered="1"/>
  <pageMargins left="0.75" right="0.5" top="0.75" bottom="0.75" header="0" footer="0.5"/>
  <pageSetup orientation="portrait" horizontalDpi="1200" verticalDpi="1200" r:id="rId1"/>
  <headerFooter alignWithMargins="0">
    <oddFooter>&amp;C&amp;9-18-</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5"/>
  <sheetViews>
    <sheetView zoomScale="90" zoomScaleNormal="90" workbookViewId="0">
      <pane xSplit="2" ySplit="1" topLeftCell="C233" activePane="bottomRight" state="frozen"/>
      <selection pane="topRight" activeCell="C1" sqref="C1"/>
      <selection pane="bottomLeft" activeCell="A2" sqref="A2"/>
      <selection pane="bottomRight" activeCell="A266" sqref="A266"/>
    </sheetView>
  </sheetViews>
  <sheetFormatPr defaultRowHeight="15" x14ac:dyDescent="0.2"/>
  <cols>
    <col min="1" max="1" width="6.44140625" style="136" bestFit="1" customWidth="1"/>
    <col min="2" max="2" width="13.109375" bestFit="1" customWidth="1"/>
    <col min="3" max="4" width="14" style="138" customWidth="1"/>
    <col min="5" max="13" width="11.109375" customWidth="1"/>
  </cols>
  <sheetData>
    <row r="1" spans="1:13" x14ac:dyDescent="0.2">
      <c r="A1" s="135" t="s">
        <v>834</v>
      </c>
      <c r="B1" s="72" t="s">
        <v>870</v>
      </c>
      <c r="C1" s="137" t="s">
        <v>833</v>
      </c>
      <c r="D1" s="137" t="s">
        <v>889</v>
      </c>
      <c r="E1" s="129" t="s">
        <v>862</v>
      </c>
      <c r="F1" s="129" t="s">
        <v>871</v>
      </c>
      <c r="G1" s="129" t="s">
        <v>863</v>
      </c>
      <c r="H1" s="129" t="s">
        <v>864</v>
      </c>
      <c r="I1" s="129" t="s">
        <v>865</v>
      </c>
      <c r="J1" s="129" t="s">
        <v>866</v>
      </c>
      <c r="K1" s="129" t="s">
        <v>868</v>
      </c>
      <c r="L1" s="129" t="s">
        <v>867</v>
      </c>
      <c r="M1" s="129" t="s">
        <v>869</v>
      </c>
    </row>
    <row r="2" spans="1:13" x14ac:dyDescent="0.2">
      <c r="A2" s="134">
        <v>2011</v>
      </c>
      <c r="B2" s="134" t="s">
        <v>52</v>
      </c>
      <c r="C2" s="134" t="s">
        <v>22</v>
      </c>
      <c r="D2" s="134" t="str">
        <f t="shared" ref="D2:D67" si="0">CONCATENATE(C2,A2)</f>
        <v>FARMINGTON2011</v>
      </c>
      <c r="E2" s="139">
        <v>170158.5</v>
      </c>
      <c r="F2" s="139">
        <v>157017.79999999999</v>
      </c>
      <c r="G2" s="139">
        <v>30655.199999999997</v>
      </c>
      <c r="H2" s="139">
        <v>20875.699999999997</v>
      </c>
      <c r="I2" s="139">
        <v>21706.800000000003</v>
      </c>
      <c r="J2" s="139">
        <v>46239.600000000006</v>
      </c>
      <c r="K2" s="139">
        <v>18253.099999999999</v>
      </c>
      <c r="L2" s="139">
        <v>3390.5</v>
      </c>
      <c r="M2" s="139">
        <v>15896.900000000001</v>
      </c>
    </row>
    <row r="3" spans="1:13" x14ac:dyDescent="0.2">
      <c r="A3" s="134">
        <v>2011</v>
      </c>
      <c r="B3" s="134" t="s">
        <v>52</v>
      </c>
      <c r="C3" s="134" t="s">
        <v>30</v>
      </c>
      <c r="D3" s="134" t="str">
        <f t="shared" si="0"/>
        <v>LEWISTON2011</v>
      </c>
      <c r="E3" s="139">
        <v>905512.4</v>
      </c>
      <c r="F3" s="139">
        <v>813311.39999999991</v>
      </c>
      <c r="G3" s="139">
        <v>204140.5</v>
      </c>
      <c r="H3" s="139">
        <v>146761.29999999999</v>
      </c>
      <c r="I3" s="139">
        <v>83869.399999999994</v>
      </c>
      <c r="J3" s="139">
        <v>181604</v>
      </c>
      <c r="K3" s="139">
        <v>112142.5</v>
      </c>
      <c r="L3" s="139">
        <v>11611.100000000002</v>
      </c>
      <c r="M3" s="139">
        <v>73182.600000000006</v>
      </c>
    </row>
    <row r="4" spans="1:13" x14ac:dyDescent="0.2">
      <c r="A4" s="134">
        <v>2011</v>
      </c>
      <c r="B4" s="134" t="s">
        <v>52</v>
      </c>
      <c r="C4" s="134" t="s">
        <v>31</v>
      </c>
      <c r="D4" s="134" t="str">
        <f t="shared" si="0"/>
        <v>LEWISTON SUB2011</v>
      </c>
      <c r="E4" s="139">
        <v>108334.09999999999</v>
      </c>
      <c r="F4" s="139">
        <v>88770.7</v>
      </c>
      <c r="G4" s="139">
        <v>24630.1</v>
      </c>
      <c r="H4" s="139">
        <v>12057.4</v>
      </c>
      <c r="I4" s="139">
        <v>25020</v>
      </c>
      <c r="J4" s="139">
        <v>3221.8</v>
      </c>
      <c r="K4" s="139">
        <v>12350</v>
      </c>
      <c r="L4" s="139">
        <v>2766.5</v>
      </c>
      <c r="M4" s="139">
        <v>8724.9</v>
      </c>
    </row>
    <row r="5" spans="1:13" x14ac:dyDescent="0.2">
      <c r="A5" s="134">
        <v>2011</v>
      </c>
      <c r="B5" s="134" t="s">
        <v>52</v>
      </c>
      <c r="C5" s="134" t="s">
        <v>33</v>
      </c>
      <c r="D5" s="134" t="str">
        <f t="shared" si="0"/>
        <v>LIVERMORE2011</v>
      </c>
      <c r="E5" s="139">
        <v>46542.3</v>
      </c>
      <c r="F5" s="139">
        <v>38139.300000000003</v>
      </c>
      <c r="G5" s="139">
        <v>9948.7999999999993</v>
      </c>
      <c r="H5" s="139">
        <v>5941</v>
      </c>
      <c r="I5" s="139">
        <v>10268.9</v>
      </c>
      <c r="J5" s="139">
        <v>1803.5</v>
      </c>
      <c r="K5" s="139">
        <v>6256.9</v>
      </c>
      <c r="L5" s="139">
        <v>79.699999999999989</v>
      </c>
      <c r="M5" s="139">
        <v>3840.5</v>
      </c>
    </row>
    <row r="6" spans="1:13" x14ac:dyDescent="0.2">
      <c r="A6" s="134">
        <v>2011</v>
      </c>
      <c r="B6" s="134" t="s">
        <v>52</v>
      </c>
      <c r="C6" s="134" t="s">
        <v>38</v>
      </c>
      <c r="D6" s="134" t="str">
        <f t="shared" si="0"/>
        <v>PARIS2011</v>
      </c>
      <c r="E6" s="139">
        <v>200818.2</v>
      </c>
      <c r="F6" s="139">
        <v>188631.1</v>
      </c>
      <c r="G6" s="139">
        <v>40390.6</v>
      </c>
      <c r="H6" s="139">
        <v>18414.3</v>
      </c>
      <c r="I6" s="139">
        <v>24477.599999999999</v>
      </c>
      <c r="J6" s="139">
        <v>60455.1</v>
      </c>
      <c r="K6" s="139">
        <v>25780.799999999999</v>
      </c>
      <c r="L6" s="139">
        <v>3500.8</v>
      </c>
      <c r="M6" s="139">
        <v>15611.9</v>
      </c>
    </row>
    <row r="7" spans="1:13" x14ac:dyDescent="0.2">
      <c r="A7" s="134">
        <v>2011</v>
      </c>
      <c r="B7" s="134" t="s">
        <v>52</v>
      </c>
      <c r="C7" s="134" t="s">
        <v>44</v>
      </c>
      <c r="D7" s="134" t="str">
        <f t="shared" si="0"/>
        <v>RANGELEY2011</v>
      </c>
      <c r="E7" s="139">
        <v>71969.600000000006</v>
      </c>
      <c r="F7" s="139">
        <v>65110.3</v>
      </c>
      <c r="G7" s="139">
        <v>3058.3999999999996</v>
      </c>
      <c r="H7" s="139">
        <v>12871.5</v>
      </c>
      <c r="I7" s="139">
        <v>10194.6</v>
      </c>
      <c r="J7" s="139">
        <v>1121.5999999999999</v>
      </c>
      <c r="K7" s="139">
        <v>17060.2</v>
      </c>
      <c r="L7" s="139">
        <v>10789.5</v>
      </c>
      <c r="M7" s="139">
        <v>10014.5</v>
      </c>
    </row>
    <row r="8" spans="1:13" x14ac:dyDescent="0.2">
      <c r="A8" s="134">
        <v>2011</v>
      </c>
      <c r="B8" s="134" t="s">
        <v>52</v>
      </c>
      <c r="C8" s="134" t="s">
        <v>46</v>
      </c>
      <c r="D8" s="134" t="str">
        <f t="shared" si="0"/>
        <v>RUMFORD2011</v>
      </c>
      <c r="E8" s="139">
        <v>147196.6</v>
      </c>
      <c r="F8" s="139">
        <v>131173.9</v>
      </c>
      <c r="G8" s="139">
        <v>11640</v>
      </c>
      <c r="H8" s="139">
        <v>18349.7</v>
      </c>
      <c r="I8" s="139">
        <v>22054.799999999999</v>
      </c>
      <c r="J8" s="139">
        <v>29798.799999999999</v>
      </c>
      <c r="K8" s="139">
        <v>24746.199999999997</v>
      </c>
      <c r="L8" s="139">
        <v>13412.699999999999</v>
      </c>
      <c r="M8" s="139">
        <v>11171.7</v>
      </c>
    </row>
    <row r="9" spans="1:13" x14ac:dyDescent="0.2">
      <c r="A9" s="134">
        <v>2011</v>
      </c>
      <c r="B9" s="134" t="s">
        <v>53</v>
      </c>
      <c r="C9" s="134" t="s">
        <v>41</v>
      </c>
      <c r="D9" s="134" t="str">
        <f t="shared" si="0"/>
        <v>PORTLAND2011</v>
      </c>
      <c r="E9" s="139">
        <v>2384327.0999999996</v>
      </c>
      <c r="F9" s="139">
        <v>2126156.9</v>
      </c>
      <c r="G9" s="139">
        <v>448186.4</v>
      </c>
      <c r="H9" s="139">
        <v>242968</v>
      </c>
      <c r="I9" s="139">
        <v>182697.19999999998</v>
      </c>
      <c r="J9" s="139">
        <v>445739.80000000005</v>
      </c>
      <c r="K9" s="139">
        <v>382855.5</v>
      </c>
      <c r="L9" s="139">
        <v>87943.2</v>
      </c>
      <c r="M9" s="139">
        <v>335766.8</v>
      </c>
    </row>
    <row r="10" spans="1:13" x14ac:dyDescent="0.2">
      <c r="A10" s="134">
        <v>2011</v>
      </c>
      <c r="B10" s="134" t="s">
        <v>53</v>
      </c>
      <c r="C10" s="134" t="s">
        <v>42</v>
      </c>
      <c r="D10" s="134" t="str">
        <f t="shared" si="0"/>
        <v>PORTLAND SUB2011</v>
      </c>
      <c r="E10" s="139">
        <v>1134177.7999999998</v>
      </c>
      <c r="F10" s="139">
        <v>1033106.6000000001</v>
      </c>
      <c r="G10" s="139">
        <v>171474.59999999998</v>
      </c>
      <c r="H10" s="139">
        <v>72025.2</v>
      </c>
      <c r="I10" s="139">
        <v>89388.5</v>
      </c>
      <c r="J10" s="139">
        <v>264604.40000000002</v>
      </c>
      <c r="K10" s="139">
        <v>130759</v>
      </c>
      <c r="L10" s="139">
        <v>41661.4</v>
      </c>
      <c r="M10" s="139">
        <v>263193.5</v>
      </c>
    </row>
    <row r="11" spans="1:13" x14ac:dyDescent="0.2">
      <c r="A11" s="134">
        <v>2011</v>
      </c>
      <c r="B11" s="134" t="s">
        <v>53</v>
      </c>
      <c r="C11" s="134" t="s">
        <v>48</v>
      </c>
      <c r="D11" s="134" t="str">
        <f t="shared" si="0"/>
        <v>SEBAGO LAKE2011</v>
      </c>
      <c r="E11" s="139">
        <v>398409.30000000005</v>
      </c>
      <c r="F11" s="139">
        <v>413224.19999999995</v>
      </c>
      <c r="G11" s="139">
        <v>60595.7</v>
      </c>
      <c r="H11" s="139">
        <v>86267.700000000012</v>
      </c>
      <c r="I11" s="139">
        <v>66538.7</v>
      </c>
      <c r="J11" s="139">
        <v>80437.200000000012</v>
      </c>
      <c r="K11" s="139">
        <v>64970.499999999993</v>
      </c>
      <c r="L11" s="139">
        <v>18089</v>
      </c>
      <c r="M11" s="139">
        <v>36325.4</v>
      </c>
    </row>
    <row r="12" spans="1:13" x14ac:dyDescent="0.2">
      <c r="A12" s="134">
        <v>2011</v>
      </c>
      <c r="B12" s="134" t="s">
        <v>54</v>
      </c>
      <c r="C12" s="134" t="s">
        <v>11</v>
      </c>
      <c r="D12" s="134" t="str">
        <f t="shared" si="0"/>
        <v>BAR HARBOR2011</v>
      </c>
      <c r="E12" s="139">
        <v>243910.9</v>
      </c>
      <c r="F12" s="139">
        <v>233706.8</v>
      </c>
      <c r="G12" s="139">
        <v>15947.8</v>
      </c>
      <c r="H12" s="139">
        <v>19440.800000000003</v>
      </c>
      <c r="I12" s="139">
        <v>17992.099999999999</v>
      </c>
      <c r="J12" s="139">
        <v>7120.4</v>
      </c>
      <c r="K12" s="139">
        <v>64961.3</v>
      </c>
      <c r="L12" s="139">
        <v>76263.399999999994</v>
      </c>
      <c r="M12" s="139">
        <v>31981</v>
      </c>
    </row>
    <row r="13" spans="1:13" x14ac:dyDescent="0.2">
      <c r="A13" s="134">
        <v>2011</v>
      </c>
      <c r="B13" s="134" t="s">
        <v>54</v>
      </c>
      <c r="C13" s="134" t="s">
        <v>14</v>
      </c>
      <c r="D13" s="134" t="str">
        <f t="shared" si="0"/>
        <v>BLUE HILL2011</v>
      </c>
      <c r="E13" s="139">
        <v>75030.7</v>
      </c>
      <c r="F13" s="139">
        <v>67661</v>
      </c>
      <c r="G13" s="139">
        <v>9244.7000000000007</v>
      </c>
      <c r="H13" s="139">
        <v>15820.1</v>
      </c>
      <c r="I13" s="139">
        <v>16720.8</v>
      </c>
      <c r="J13" s="139">
        <v>1503.2</v>
      </c>
      <c r="K13" s="139">
        <v>8449.2000000000007</v>
      </c>
      <c r="L13" s="139">
        <v>5550.0999999999995</v>
      </c>
      <c r="M13" s="139">
        <v>10372.9</v>
      </c>
    </row>
    <row r="14" spans="1:13" x14ac:dyDescent="0.2">
      <c r="A14" s="134">
        <v>2011</v>
      </c>
      <c r="B14" s="134" t="s">
        <v>54</v>
      </c>
      <c r="C14" s="134" t="s">
        <v>16</v>
      </c>
      <c r="D14" s="134" t="str">
        <f t="shared" si="0"/>
        <v>CALAIS2011</v>
      </c>
      <c r="E14" s="139">
        <v>105276</v>
      </c>
      <c r="F14" s="139">
        <v>96648.400000000009</v>
      </c>
      <c r="G14" s="139">
        <v>10700.5</v>
      </c>
      <c r="H14" s="139">
        <v>9854</v>
      </c>
      <c r="I14" s="139">
        <v>13172.1</v>
      </c>
      <c r="J14" s="139">
        <v>45304.800000000003</v>
      </c>
      <c r="K14" s="139">
        <v>9408.7000000000007</v>
      </c>
      <c r="L14" s="139">
        <v>2681.1</v>
      </c>
      <c r="M14" s="139">
        <v>5527.2000000000007</v>
      </c>
    </row>
    <row r="15" spans="1:13" x14ac:dyDescent="0.2">
      <c r="A15" s="134">
        <v>2011</v>
      </c>
      <c r="B15" s="134" t="s">
        <v>54</v>
      </c>
      <c r="C15" s="134" t="s">
        <v>20</v>
      </c>
      <c r="D15" s="134" t="str">
        <f t="shared" si="0"/>
        <v>EASTPORT2011</v>
      </c>
      <c r="E15" s="139">
        <v>19894.400000000001</v>
      </c>
      <c r="F15" s="139">
        <v>19034.599999999999</v>
      </c>
      <c r="G15" s="139">
        <v>2094.8000000000002</v>
      </c>
      <c r="H15" s="139">
        <v>1458.4</v>
      </c>
      <c r="I15" s="139">
        <v>5900.4</v>
      </c>
      <c r="J15" s="139">
        <v>1884.9</v>
      </c>
      <c r="K15" s="139">
        <v>4553.3999999999996</v>
      </c>
      <c r="L15" s="139">
        <v>1753.7</v>
      </c>
      <c r="M15" s="139">
        <v>1389</v>
      </c>
    </row>
    <row r="16" spans="1:13" x14ac:dyDescent="0.2">
      <c r="A16" s="134">
        <v>2011</v>
      </c>
      <c r="B16" s="134" t="s">
        <v>54</v>
      </c>
      <c r="C16" s="134" t="s">
        <v>21</v>
      </c>
      <c r="D16" s="134" t="str">
        <f t="shared" si="0"/>
        <v>ELLSWORTH2011</v>
      </c>
      <c r="E16" s="139">
        <v>413307.8</v>
      </c>
      <c r="F16" s="139">
        <v>389826.10000000003</v>
      </c>
      <c r="G16" s="139">
        <v>94789.900000000009</v>
      </c>
      <c r="H16" s="139">
        <v>70434.5</v>
      </c>
      <c r="I16" s="139">
        <v>43968.3</v>
      </c>
      <c r="J16" s="139">
        <v>94804</v>
      </c>
      <c r="K16" s="139">
        <v>42962.700000000004</v>
      </c>
      <c r="L16" s="139">
        <v>13128.3</v>
      </c>
      <c r="M16" s="139">
        <v>29738.400000000001</v>
      </c>
    </row>
    <row r="17" spans="1:13" x14ac:dyDescent="0.2">
      <c r="A17" s="134">
        <v>2011</v>
      </c>
      <c r="B17" s="134" t="s">
        <v>54</v>
      </c>
      <c r="C17" s="134" t="s">
        <v>27</v>
      </c>
      <c r="D17" s="134" t="str">
        <f t="shared" si="0"/>
        <v>JONESPORT2011</v>
      </c>
      <c r="E17" s="139">
        <v>43153.799999999996</v>
      </c>
      <c r="F17" s="139">
        <v>38053.699999999997</v>
      </c>
      <c r="G17" s="139">
        <v>8065.1</v>
      </c>
      <c r="H17" s="139">
        <v>7183</v>
      </c>
      <c r="I17" s="139">
        <v>13619.5</v>
      </c>
      <c r="J17" s="139">
        <v>2741</v>
      </c>
      <c r="K17" s="139">
        <v>3091.3999999999996</v>
      </c>
      <c r="L17" s="139">
        <v>1274.2</v>
      </c>
      <c r="M17" s="139">
        <v>2079.5</v>
      </c>
    </row>
    <row r="18" spans="1:13" x14ac:dyDescent="0.2">
      <c r="A18" s="134">
        <v>2011</v>
      </c>
      <c r="B18" s="134" t="s">
        <v>54</v>
      </c>
      <c r="C18" s="134" t="s">
        <v>34</v>
      </c>
      <c r="D18" s="134" t="str">
        <f t="shared" si="0"/>
        <v>MACHIAS2011</v>
      </c>
      <c r="E18" s="139">
        <v>50347.3</v>
      </c>
      <c r="F18" s="139">
        <v>47223.600000000006</v>
      </c>
      <c r="G18" s="139">
        <v>6528.7000000000007</v>
      </c>
      <c r="H18" s="139">
        <v>10130.4</v>
      </c>
      <c r="I18" s="139">
        <v>10904.6</v>
      </c>
      <c r="J18" s="139">
        <v>4267.3</v>
      </c>
      <c r="K18" s="139">
        <v>8951.5</v>
      </c>
      <c r="L18" s="139">
        <v>1421.1</v>
      </c>
      <c r="M18" s="139">
        <v>5020</v>
      </c>
    </row>
    <row r="19" spans="1:13" x14ac:dyDescent="0.2">
      <c r="A19" s="134">
        <v>2011</v>
      </c>
      <c r="B19" s="134" t="s">
        <v>55</v>
      </c>
      <c r="C19" s="134" t="s">
        <v>8</v>
      </c>
      <c r="D19" s="134" t="str">
        <f t="shared" si="0"/>
        <v>AUGUSTA2011</v>
      </c>
      <c r="E19" s="139">
        <v>929521.60000000009</v>
      </c>
      <c r="F19" s="139">
        <v>874394.9</v>
      </c>
      <c r="G19" s="139">
        <v>265964.3</v>
      </c>
      <c r="H19" s="139">
        <v>93201.299999999988</v>
      </c>
      <c r="I19" s="139">
        <v>96370.700000000012</v>
      </c>
      <c r="J19" s="139">
        <v>221647.3</v>
      </c>
      <c r="K19" s="139">
        <v>106895.79999999999</v>
      </c>
      <c r="L19" s="139">
        <v>13776.3</v>
      </c>
      <c r="M19" s="139">
        <v>76539.199999999997</v>
      </c>
    </row>
    <row r="20" spans="1:13" x14ac:dyDescent="0.2">
      <c r="A20" s="134">
        <v>2011</v>
      </c>
      <c r="B20" s="134" t="s">
        <v>55</v>
      </c>
      <c r="C20" s="134" t="s">
        <v>26</v>
      </c>
      <c r="D20" s="134" t="str">
        <f t="shared" si="0"/>
        <v>JACKMAN2011</v>
      </c>
      <c r="E20" s="139">
        <v>27658.600000000002</v>
      </c>
      <c r="F20" s="139">
        <v>23314.400000000001</v>
      </c>
      <c r="G20" s="139">
        <v>2235.1999999999998</v>
      </c>
      <c r="H20" s="139">
        <v>5214.5</v>
      </c>
      <c r="I20" s="139">
        <v>4964.3999999999996</v>
      </c>
      <c r="J20" s="139">
        <v>2380.6000000000004</v>
      </c>
      <c r="K20" s="139">
        <v>3544.4999999999995</v>
      </c>
      <c r="L20" s="139">
        <v>4448.3</v>
      </c>
      <c r="M20" s="139">
        <v>526.9</v>
      </c>
    </row>
    <row r="21" spans="1:13" x14ac:dyDescent="0.2">
      <c r="A21" s="134">
        <v>2011</v>
      </c>
      <c r="B21" s="134" t="s">
        <v>55</v>
      </c>
      <c r="C21" s="134" t="s">
        <v>40</v>
      </c>
      <c r="D21" s="134" t="str">
        <f t="shared" si="0"/>
        <v>PITTSFIELD2011</v>
      </c>
      <c r="E21" s="139">
        <v>91620.599999999991</v>
      </c>
      <c r="F21" s="139">
        <v>81169.3</v>
      </c>
      <c r="G21" s="139">
        <v>9871.7999999999993</v>
      </c>
      <c r="H21" s="139">
        <v>13676.7</v>
      </c>
      <c r="I21" s="139">
        <v>8410.6</v>
      </c>
      <c r="J21" s="139">
        <v>38208.899999999994</v>
      </c>
      <c r="K21" s="139">
        <v>5648.5999999999995</v>
      </c>
      <c r="L21" s="139">
        <v>587.80000000000007</v>
      </c>
      <c r="M21" s="139">
        <v>4764.8999999999996</v>
      </c>
    </row>
    <row r="22" spans="1:13" x14ac:dyDescent="0.2">
      <c r="A22" s="134">
        <v>2011</v>
      </c>
      <c r="B22" s="134" t="s">
        <v>55</v>
      </c>
      <c r="C22" s="134" t="s">
        <v>49</v>
      </c>
      <c r="D22" s="134" t="str">
        <f t="shared" si="0"/>
        <v>SKOWHEGAN2011</v>
      </c>
      <c r="E22" s="139">
        <v>207955.3</v>
      </c>
      <c r="F22" s="139">
        <v>181210.90000000002</v>
      </c>
      <c r="G22" s="139">
        <v>41727.800000000003</v>
      </c>
      <c r="H22" s="139">
        <v>24008.2</v>
      </c>
      <c r="I22" s="139">
        <v>33363.5</v>
      </c>
      <c r="J22" s="139">
        <v>39441</v>
      </c>
      <c r="K22" s="139">
        <v>24445.199999999997</v>
      </c>
      <c r="L22" s="139">
        <v>1997.9</v>
      </c>
      <c r="M22" s="139">
        <v>16227.3</v>
      </c>
    </row>
    <row r="23" spans="1:13" x14ac:dyDescent="0.2">
      <c r="A23" s="134">
        <v>2011</v>
      </c>
      <c r="B23" s="134" t="s">
        <v>55</v>
      </c>
      <c r="C23" s="134" t="s">
        <v>50</v>
      </c>
      <c r="D23" s="134" t="str">
        <f t="shared" si="0"/>
        <v>WATERVILLE2011</v>
      </c>
      <c r="E23" s="139">
        <v>589024.29999999993</v>
      </c>
      <c r="F23" s="139">
        <v>531423.69999999995</v>
      </c>
      <c r="G23" s="139">
        <v>111560.7</v>
      </c>
      <c r="H23" s="139">
        <v>109453.4</v>
      </c>
      <c r="I23" s="139">
        <v>69159.100000000006</v>
      </c>
      <c r="J23" s="139">
        <v>116924</v>
      </c>
      <c r="K23" s="139">
        <v>67243.899999999994</v>
      </c>
      <c r="L23" s="139">
        <v>10814.4</v>
      </c>
      <c r="M23" s="139">
        <v>46268.200000000004</v>
      </c>
    </row>
    <row r="24" spans="1:13" x14ac:dyDescent="0.2">
      <c r="A24" s="134">
        <v>2011</v>
      </c>
      <c r="B24" s="134" t="s">
        <v>56</v>
      </c>
      <c r="C24" s="134" t="s">
        <v>12</v>
      </c>
      <c r="D24" s="134" t="str">
        <f t="shared" si="0"/>
        <v>BELFAST2011</v>
      </c>
      <c r="E24" s="139">
        <v>157608.70000000001</v>
      </c>
      <c r="F24" s="139">
        <v>149479.6</v>
      </c>
      <c r="G24" s="139">
        <v>29421.4</v>
      </c>
      <c r="H24" s="139">
        <v>27853.700000000004</v>
      </c>
      <c r="I24" s="139">
        <v>28467.1</v>
      </c>
      <c r="J24" s="139">
        <v>19895.7</v>
      </c>
      <c r="K24" s="139">
        <v>21363.199999999997</v>
      </c>
      <c r="L24" s="139">
        <v>7152.2</v>
      </c>
      <c r="M24" s="139">
        <v>15326.300000000001</v>
      </c>
    </row>
    <row r="25" spans="1:13" x14ac:dyDescent="0.2">
      <c r="A25" s="134">
        <v>2011</v>
      </c>
      <c r="B25" s="134" t="s">
        <v>56</v>
      </c>
      <c r="C25" s="134" t="s">
        <v>15</v>
      </c>
      <c r="D25" s="134" t="str">
        <f t="shared" si="0"/>
        <v>BRUNSWICK2011</v>
      </c>
      <c r="E25" s="139">
        <v>627436.6</v>
      </c>
      <c r="F25" s="139">
        <v>599786.60000000009</v>
      </c>
      <c r="G25" s="139">
        <v>117608.6</v>
      </c>
      <c r="H25" s="139">
        <v>105407.1</v>
      </c>
      <c r="I25" s="139">
        <v>66072.2</v>
      </c>
      <c r="J25" s="139">
        <v>142915.40000000002</v>
      </c>
      <c r="K25" s="139">
        <v>89778</v>
      </c>
      <c r="L25" s="139">
        <v>20278.2</v>
      </c>
      <c r="M25" s="139">
        <v>57727.100000000006</v>
      </c>
    </row>
    <row r="26" spans="1:13" x14ac:dyDescent="0.2">
      <c r="A26" s="134">
        <v>2011</v>
      </c>
      <c r="B26" s="134" t="s">
        <v>56</v>
      </c>
      <c r="C26" s="134" t="s">
        <v>17</v>
      </c>
      <c r="D26" s="134" t="str">
        <f t="shared" si="0"/>
        <v>CAMDEN2011</v>
      </c>
      <c r="E26" s="139">
        <v>149687.9</v>
      </c>
      <c r="F26" s="139">
        <v>136929.20000000001</v>
      </c>
      <c r="G26" s="139">
        <v>10737.699999999999</v>
      </c>
      <c r="H26" s="139">
        <v>16312.6</v>
      </c>
      <c r="I26" s="139">
        <v>16686.8</v>
      </c>
      <c r="J26" s="139">
        <v>11865</v>
      </c>
      <c r="K26" s="139">
        <v>32670.9</v>
      </c>
      <c r="L26" s="139">
        <v>24454</v>
      </c>
      <c r="M26" s="139">
        <v>24202.199999999997</v>
      </c>
    </row>
    <row r="27" spans="1:13" x14ac:dyDescent="0.2">
      <c r="A27" s="134">
        <v>2011</v>
      </c>
      <c r="B27" s="134" t="s">
        <v>56</v>
      </c>
      <c r="C27" s="134" t="s">
        <v>18</v>
      </c>
      <c r="D27" s="134" t="str">
        <f t="shared" si="0"/>
        <v>DAMARISCOTTA2011</v>
      </c>
      <c r="E27" s="139">
        <v>289870.90000000002</v>
      </c>
      <c r="F27" s="139">
        <v>273936.3</v>
      </c>
      <c r="G27" s="139">
        <v>61698.8</v>
      </c>
      <c r="H27" s="139">
        <v>33161.9</v>
      </c>
      <c r="I27" s="139">
        <v>47907.5</v>
      </c>
      <c r="J27" s="139">
        <v>20189.900000000001</v>
      </c>
      <c r="K27" s="139">
        <v>48243.199999999997</v>
      </c>
      <c r="L27" s="139">
        <v>27166.6</v>
      </c>
      <c r="M27" s="139">
        <v>35568.400000000001</v>
      </c>
    </row>
    <row r="28" spans="1:13" x14ac:dyDescent="0.2">
      <c r="A28" s="134">
        <v>2011</v>
      </c>
      <c r="B28" s="134" t="s">
        <v>56</v>
      </c>
      <c r="C28" s="134" t="s">
        <v>45</v>
      </c>
      <c r="D28" s="134" t="str">
        <f t="shared" si="0"/>
        <v>ROCKLAND2011</v>
      </c>
      <c r="E28" s="139">
        <v>349319.1</v>
      </c>
      <c r="F28" s="139">
        <v>300299.5</v>
      </c>
      <c r="G28" s="139">
        <v>58214.9</v>
      </c>
      <c r="H28" s="139">
        <v>68061.2</v>
      </c>
      <c r="I28" s="139">
        <v>36600.199999999997</v>
      </c>
      <c r="J28" s="139">
        <v>62810.9</v>
      </c>
      <c r="K28" s="139">
        <v>36477.599999999999</v>
      </c>
      <c r="L28" s="139">
        <v>9682.4</v>
      </c>
      <c r="M28" s="139">
        <v>28452.3</v>
      </c>
    </row>
    <row r="29" spans="1:13" x14ac:dyDescent="0.2">
      <c r="A29" s="134">
        <v>2011</v>
      </c>
      <c r="B29" s="134" t="s">
        <v>57</v>
      </c>
      <c r="C29" s="134" t="s">
        <v>23</v>
      </c>
      <c r="D29" s="134" t="str">
        <f t="shared" si="0"/>
        <v>FORT KENT2011</v>
      </c>
      <c r="E29" s="139">
        <v>77252.799999999988</v>
      </c>
      <c r="F29" s="139">
        <v>57440.900000000009</v>
      </c>
      <c r="G29" s="139">
        <v>21050.9</v>
      </c>
      <c r="H29" s="139">
        <v>9079.9</v>
      </c>
      <c r="I29" s="139">
        <v>6784.7000000000007</v>
      </c>
      <c r="J29" s="139">
        <v>5603.7999999999993</v>
      </c>
      <c r="K29" s="139">
        <v>8179.8</v>
      </c>
      <c r="L29" s="139">
        <v>1377.3999999999999</v>
      </c>
      <c r="M29" s="139">
        <v>5364.4</v>
      </c>
    </row>
    <row r="30" spans="1:13" x14ac:dyDescent="0.2">
      <c r="A30" s="134">
        <v>2011</v>
      </c>
      <c r="B30" s="134" t="s">
        <v>57</v>
      </c>
      <c r="C30" s="134" t="s">
        <v>25</v>
      </c>
      <c r="D30" s="134" t="str">
        <f t="shared" si="0"/>
        <v>HOULTON2011</v>
      </c>
      <c r="E30" s="139">
        <v>136465.5</v>
      </c>
      <c r="F30" s="139">
        <v>119053.2</v>
      </c>
      <c r="G30" s="139">
        <v>33411.5</v>
      </c>
      <c r="H30" s="139">
        <v>10192.099999999999</v>
      </c>
      <c r="I30" s="139">
        <v>17243.900000000001</v>
      </c>
      <c r="J30" s="139">
        <v>36308.800000000003</v>
      </c>
      <c r="K30" s="139">
        <v>11522.4</v>
      </c>
      <c r="L30" s="139">
        <v>1911.8000000000002</v>
      </c>
      <c r="M30" s="139">
        <v>8462.7000000000007</v>
      </c>
    </row>
    <row r="31" spans="1:13" x14ac:dyDescent="0.2">
      <c r="A31" s="134">
        <v>2011</v>
      </c>
      <c r="B31" s="134" t="s">
        <v>57</v>
      </c>
      <c r="C31" s="134" t="s">
        <v>35</v>
      </c>
      <c r="D31" s="134" t="str">
        <f t="shared" si="0"/>
        <v>MADAWASKA2011</v>
      </c>
      <c r="E31" s="139">
        <v>49436.800000000003</v>
      </c>
      <c r="F31" s="139">
        <v>42461.9</v>
      </c>
      <c r="G31" s="139">
        <v>5827.2999999999993</v>
      </c>
      <c r="H31" s="139">
        <v>11789.7</v>
      </c>
      <c r="I31" s="139">
        <v>6692.2000000000007</v>
      </c>
      <c r="J31" s="139">
        <v>8027.4</v>
      </c>
      <c r="K31" s="139">
        <v>5919.7000000000007</v>
      </c>
      <c r="L31" s="139">
        <v>273.2</v>
      </c>
      <c r="M31" s="139">
        <v>3932.4</v>
      </c>
    </row>
    <row r="32" spans="1:13" x14ac:dyDescent="0.2">
      <c r="A32" s="134">
        <v>2011</v>
      </c>
      <c r="B32" s="134" t="s">
        <v>57</v>
      </c>
      <c r="C32" s="134" t="s">
        <v>39</v>
      </c>
      <c r="D32" s="134" t="str">
        <f t="shared" si="0"/>
        <v>PATTEN2011</v>
      </c>
      <c r="E32" s="139">
        <v>25355.1</v>
      </c>
      <c r="F32" s="139">
        <v>21975.1</v>
      </c>
      <c r="G32" s="139">
        <v>1557</v>
      </c>
      <c r="H32" s="139">
        <v>6079.2</v>
      </c>
      <c r="I32" s="139">
        <v>6877.1</v>
      </c>
      <c r="J32" s="139">
        <v>1191.5999999999999</v>
      </c>
      <c r="K32" s="139">
        <v>2402.3000000000002</v>
      </c>
      <c r="L32" s="139">
        <v>842.99999999999989</v>
      </c>
      <c r="M32" s="139">
        <v>3024.9</v>
      </c>
    </row>
    <row r="33" spans="1:13" x14ac:dyDescent="0.2">
      <c r="A33" s="134">
        <v>2011</v>
      </c>
      <c r="B33" s="134" t="s">
        <v>57</v>
      </c>
      <c r="C33" s="134" t="s">
        <v>43</v>
      </c>
      <c r="D33" s="134" t="str">
        <f t="shared" si="0"/>
        <v>PRESQUE ISLE2011</v>
      </c>
      <c r="E33" s="139">
        <v>404681.6</v>
      </c>
      <c r="F33" s="139">
        <v>343041.4</v>
      </c>
      <c r="G33" s="139">
        <v>85617.2</v>
      </c>
      <c r="H33" s="139">
        <v>49341.5</v>
      </c>
      <c r="I33" s="139">
        <v>40354.800000000003</v>
      </c>
      <c r="J33" s="139">
        <v>93676.9</v>
      </c>
      <c r="K33" s="139">
        <v>40088.400000000001</v>
      </c>
      <c r="L33" s="139">
        <v>6779.8</v>
      </c>
      <c r="M33" s="139">
        <v>27182.799999999999</v>
      </c>
    </row>
    <row r="34" spans="1:13" x14ac:dyDescent="0.2">
      <c r="A34" s="134">
        <v>2011</v>
      </c>
      <c r="B34" s="134" t="s">
        <v>58</v>
      </c>
      <c r="C34" s="134" t="s">
        <v>9</v>
      </c>
      <c r="D34" s="134" t="str">
        <f t="shared" si="0"/>
        <v>BANGOR2011</v>
      </c>
      <c r="E34" s="139">
        <v>1567772</v>
      </c>
      <c r="F34" s="139">
        <v>1433390.7999999998</v>
      </c>
      <c r="G34" s="139">
        <v>378082</v>
      </c>
      <c r="H34" s="139">
        <v>170170</v>
      </c>
      <c r="I34" s="139">
        <v>105167.40000000001</v>
      </c>
      <c r="J34" s="139">
        <v>417701</v>
      </c>
      <c r="K34" s="139">
        <v>191299.3</v>
      </c>
      <c r="L34" s="139">
        <v>39235.5</v>
      </c>
      <c r="M34" s="139">
        <v>131735.6</v>
      </c>
    </row>
    <row r="35" spans="1:13" x14ac:dyDescent="0.2">
      <c r="A35" s="134">
        <v>2011</v>
      </c>
      <c r="B35" s="134" t="s">
        <v>58</v>
      </c>
      <c r="C35" s="134" t="s">
        <v>10</v>
      </c>
      <c r="D35" s="134" t="str">
        <f t="shared" si="0"/>
        <v>BANGOR SUB2011</v>
      </c>
      <c r="E35" s="139">
        <v>345600.7</v>
      </c>
      <c r="F35" s="139">
        <v>278649.8</v>
      </c>
      <c r="G35" s="139">
        <v>114762.20000000001</v>
      </c>
      <c r="H35" s="139">
        <v>48521.299999999996</v>
      </c>
      <c r="I35" s="139">
        <v>49117.7</v>
      </c>
      <c r="J35" s="139">
        <v>11641.7</v>
      </c>
      <c r="K35" s="139">
        <v>30830</v>
      </c>
      <c r="L35" s="139">
        <v>3585.9</v>
      </c>
      <c r="M35" s="139">
        <v>20191</v>
      </c>
    </row>
    <row r="36" spans="1:13" x14ac:dyDescent="0.2">
      <c r="A36" s="134">
        <v>2011</v>
      </c>
      <c r="B36" s="134" t="s">
        <v>58</v>
      </c>
      <c r="C36" s="134" t="s">
        <v>19</v>
      </c>
      <c r="D36" s="134" t="str">
        <f t="shared" si="0"/>
        <v>DOVER-FOXCROFT2011</v>
      </c>
      <c r="E36" s="139">
        <v>148391.9</v>
      </c>
      <c r="F36" s="139">
        <v>134066.79999999999</v>
      </c>
      <c r="G36" s="139">
        <v>33654.399999999994</v>
      </c>
      <c r="H36" s="139">
        <v>26368.7</v>
      </c>
      <c r="I36" s="139">
        <v>29517.799999999996</v>
      </c>
      <c r="J36" s="139">
        <v>14161.8</v>
      </c>
      <c r="K36" s="139">
        <v>12439.5</v>
      </c>
      <c r="L36" s="139">
        <v>5020.9000000000005</v>
      </c>
      <c r="M36" s="139">
        <v>12903.7</v>
      </c>
    </row>
    <row r="37" spans="1:13" x14ac:dyDescent="0.2">
      <c r="A37" s="134">
        <v>2011</v>
      </c>
      <c r="B37" s="134" t="s">
        <v>58</v>
      </c>
      <c r="C37" s="134" t="s">
        <v>32</v>
      </c>
      <c r="D37" s="134" t="str">
        <f t="shared" si="0"/>
        <v>LINCOLN2011</v>
      </c>
      <c r="E37" s="139">
        <v>90626.3</v>
      </c>
      <c r="F37" s="139">
        <v>83722.700000000012</v>
      </c>
      <c r="G37" s="139">
        <v>26264.799999999999</v>
      </c>
      <c r="H37" s="139">
        <v>8282.1</v>
      </c>
      <c r="I37" s="139">
        <v>13638.900000000001</v>
      </c>
      <c r="J37" s="139">
        <v>22470.899999999998</v>
      </c>
      <c r="K37" s="139">
        <v>8576.2000000000007</v>
      </c>
      <c r="L37" s="139">
        <v>912.4</v>
      </c>
      <c r="M37" s="139">
        <v>3577.4</v>
      </c>
    </row>
    <row r="38" spans="1:13" x14ac:dyDescent="0.2">
      <c r="A38" s="134">
        <v>2011</v>
      </c>
      <c r="B38" s="134" t="s">
        <v>58</v>
      </c>
      <c r="C38" s="134" t="s">
        <v>36</v>
      </c>
      <c r="D38" s="134" t="str">
        <f t="shared" si="0"/>
        <v>MILLINOCKET2011</v>
      </c>
      <c r="E38" s="139">
        <v>44725.5</v>
      </c>
      <c r="F38" s="139">
        <v>39357.199999999997</v>
      </c>
      <c r="G38" s="139">
        <v>8592.6999999999989</v>
      </c>
      <c r="H38" s="139">
        <v>5266.4</v>
      </c>
      <c r="I38" s="139">
        <v>11609.8</v>
      </c>
      <c r="J38" s="139">
        <v>1895.6</v>
      </c>
      <c r="K38" s="139">
        <v>6768.8000000000011</v>
      </c>
      <c r="L38" s="139">
        <v>2708.2000000000003</v>
      </c>
      <c r="M38" s="139">
        <v>2515.7000000000003</v>
      </c>
    </row>
    <row r="39" spans="1:13" x14ac:dyDescent="0.2">
      <c r="A39" s="134">
        <v>2011</v>
      </c>
      <c r="B39" s="134" t="s">
        <v>58</v>
      </c>
      <c r="C39" s="134" t="s">
        <v>51</v>
      </c>
      <c r="D39" s="134" t="str">
        <f t="shared" si="0"/>
        <v>WINTERPORT2011</v>
      </c>
      <c r="E39" s="139">
        <v>32292.2</v>
      </c>
      <c r="F39" s="139">
        <v>28624.2</v>
      </c>
      <c r="G39" s="139">
        <v>8246</v>
      </c>
      <c r="H39" s="139">
        <v>3146.8999999999996</v>
      </c>
      <c r="I39" s="139">
        <v>7286.7000000000007</v>
      </c>
      <c r="J39" s="139">
        <v>1920.5</v>
      </c>
      <c r="K39" s="139">
        <v>3813.6</v>
      </c>
      <c r="L39" s="139">
        <v>759.19999999999993</v>
      </c>
      <c r="M39" s="139">
        <v>3451.3</v>
      </c>
    </row>
    <row r="40" spans="1:13" x14ac:dyDescent="0.2">
      <c r="A40" s="134">
        <v>2011</v>
      </c>
      <c r="B40" s="134" t="s">
        <v>59</v>
      </c>
      <c r="C40" s="134" t="s">
        <v>13</v>
      </c>
      <c r="D40" s="134" t="str">
        <f t="shared" si="0"/>
        <v>BIDDEFORD2011</v>
      </c>
      <c r="E40" s="139">
        <v>721749</v>
      </c>
      <c r="F40" s="139">
        <v>681469.6</v>
      </c>
      <c r="G40" s="139">
        <v>222030.4</v>
      </c>
      <c r="H40" s="139">
        <v>88082.5</v>
      </c>
      <c r="I40" s="139">
        <v>78114.399999999994</v>
      </c>
      <c r="J40" s="139">
        <v>107431.4</v>
      </c>
      <c r="K40" s="139">
        <v>95382.599999999991</v>
      </c>
      <c r="L40" s="139">
        <v>49870.5</v>
      </c>
      <c r="M40" s="139">
        <v>40557.800000000003</v>
      </c>
    </row>
    <row r="41" spans="1:13" x14ac:dyDescent="0.2">
      <c r="A41" s="134">
        <v>2011</v>
      </c>
      <c r="B41" s="134" t="s">
        <v>59</v>
      </c>
      <c r="C41" s="134" t="s">
        <v>24</v>
      </c>
      <c r="D41" s="134" t="str">
        <f t="shared" si="0"/>
        <v>FRYEBURG2011</v>
      </c>
      <c r="E41" s="139">
        <v>49974.299999999996</v>
      </c>
      <c r="F41" s="139">
        <v>46157.8</v>
      </c>
      <c r="G41" s="139">
        <v>6279</v>
      </c>
      <c r="H41" s="139">
        <v>7905.2</v>
      </c>
      <c r="I41" s="139">
        <v>8767.9</v>
      </c>
      <c r="J41" s="139">
        <v>3286.3</v>
      </c>
      <c r="K41" s="139">
        <v>9054.9</v>
      </c>
      <c r="L41" s="139">
        <v>3660.2999999999997</v>
      </c>
      <c r="M41" s="139">
        <v>7204.2</v>
      </c>
    </row>
    <row r="42" spans="1:13" x14ac:dyDescent="0.2">
      <c r="A42" s="134">
        <v>2011</v>
      </c>
      <c r="B42" s="134" t="s">
        <v>59</v>
      </c>
      <c r="C42" s="134" t="s">
        <v>28</v>
      </c>
      <c r="D42" s="134" t="str">
        <f t="shared" si="0"/>
        <v>KENNEBUNK2011</v>
      </c>
      <c r="E42" s="139">
        <v>210384.6</v>
      </c>
      <c r="F42" s="139">
        <v>201446</v>
      </c>
      <c r="G42" s="139">
        <v>33393.5</v>
      </c>
      <c r="H42" s="139">
        <v>19102.2</v>
      </c>
      <c r="I42" s="139">
        <v>18299.8</v>
      </c>
      <c r="J42" s="139">
        <v>8579.8000000000011</v>
      </c>
      <c r="K42" s="139">
        <v>61217.5</v>
      </c>
      <c r="L42" s="139">
        <v>34266.300000000003</v>
      </c>
      <c r="M42" s="139">
        <v>26586.9</v>
      </c>
    </row>
    <row r="43" spans="1:13" x14ac:dyDescent="0.2">
      <c r="A43" s="134">
        <v>2011</v>
      </c>
      <c r="B43" s="134" t="s">
        <v>59</v>
      </c>
      <c r="C43" s="134" t="s">
        <v>29</v>
      </c>
      <c r="D43" s="134" t="str">
        <f t="shared" si="0"/>
        <v>KITTERY2011</v>
      </c>
      <c r="E43" s="139">
        <v>655588.1</v>
      </c>
      <c r="F43" s="139">
        <v>635699.10000000009</v>
      </c>
      <c r="G43" s="139">
        <v>25444.799999999999</v>
      </c>
      <c r="H43" s="139">
        <v>32556.5</v>
      </c>
      <c r="I43" s="139">
        <v>46986.5</v>
      </c>
      <c r="J43" s="139">
        <v>142916.5</v>
      </c>
      <c r="K43" s="139">
        <v>166031</v>
      </c>
      <c r="L43" s="139">
        <v>114322.5</v>
      </c>
      <c r="M43" s="139">
        <v>107441.29999999999</v>
      </c>
    </row>
    <row r="44" spans="1:13" x14ac:dyDescent="0.2">
      <c r="A44" s="134">
        <v>2011</v>
      </c>
      <c r="B44" s="134" t="s">
        <v>59</v>
      </c>
      <c r="C44" s="134" t="s">
        <v>47</v>
      </c>
      <c r="D44" s="134" t="str">
        <f t="shared" si="0"/>
        <v>SANFORD2011</v>
      </c>
      <c r="E44" s="139">
        <v>321097.2</v>
      </c>
      <c r="F44" s="139">
        <v>295142.40000000002</v>
      </c>
      <c r="G44" s="139">
        <v>46568.5</v>
      </c>
      <c r="H44" s="139">
        <v>49569.7</v>
      </c>
      <c r="I44" s="139">
        <v>54226.899999999994</v>
      </c>
      <c r="J44" s="139">
        <v>68705.8</v>
      </c>
      <c r="K44" s="139">
        <v>43096.3</v>
      </c>
      <c r="L44" s="139">
        <v>3792.9</v>
      </c>
      <c r="M44" s="139">
        <v>29182.300000000003</v>
      </c>
    </row>
    <row r="45" spans="1:13" x14ac:dyDescent="0.2">
      <c r="A45" s="134">
        <v>2011</v>
      </c>
      <c r="B45" s="134" t="s">
        <v>37</v>
      </c>
      <c r="C45" s="134" t="s">
        <v>37</v>
      </c>
      <c r="D45" s="134" t="str">
        <f t="shared" si="0"/>
        <v>OUT OF STATE2011</v>
      </c>
      <c r="E45" s="139">
        <v>2216504.6</v>
      </c>
      <c r="F45" s="139">
        <v>1481276.2</v>
      </c>
      <c r="G45" s="139">
        <v>570106.4</v>
      </c>
      <c r="H45" s="139">
        <v>267358.69999999995</v>
      </c>
      <c r="I45" s="139">
        <v>8568.2000000000007</v>
      </c>
      <c r="J45" s="139">
        <v>132679.80000000002</v>
      </c>
      <c r="K45" s="139">
        <v>6018.9</v>
      </c>
      <c r="L45" s="139">
        <v>808.59999999999991</v>
      </c>
      <c r="M45" s="139">
        <v>495735.6</v>
      </c>
    </row>
    <row r="46" spans="1:13" x14ac:dyDescent="0.2">
      <c r="A46" s="134">
        <v>2012</v>
      </c>
      <c r="B46" s="134" t="s">
        <v>52</v>
      </c>
      <c r="C46" s="134" t="s">
        <v>22</v>
      </c>
      <c r="D46" s="134" t="str">
        <f t="shared" si="0"/>
        <v>FARMINGTON2012</v>
      </c>
      <c r="E46" s="139">
        <v>170535.8</v>
      </c>
      <c r="F46" s="139">
        <v>158010</v>
      </c>
      <c r="G46" s="139">
        <v>30311.1</v>
      </c>
      <c r="H46" s="139">
        <v>20565.599999999999</v>
      </c>
      <c r="I46" s="139">
        <v>21858</v>
      </c>
      <c r="J46" s="139">
        <v>47147.1</v>
      </c>
      <c r="K46" s="139">
        <v>19115.7</v>
      </c>
      <c r="L46" s="139">
        <v>3133.7000000000003</v>
      </c>
      <c r="M46" s="139">
        <v>15878.8</v>
      </c>
    </row>
    <row r="47" spans="1:13" x14ac:dyDescent="0.2">
      <c r="A47" s="134">
        <v>2012</v>
      </c>
      <c r="B47" s="134" t="s">
        <v>52</v>
      </c>
      <c r="C47" s="134" t="s">
        <v>30</v>
      </c>
      <c r="D47" s="134" t="str">
        <f t="shared" si="0"/>
        <v>LEWISTON2012</v>
      </c>
      <c r="E47" s="139">
        <v>936754.5</v>
      </c>
      <c r="F47" s="139">
        <v>833787.39999999991</v>
      </c>
      <c r="G47" s="139">
        <v>225887.7</v>
      </c>
      <c r="H47" s="139">
        <v>143500</v>
      </c>
      <c r="I47" s="139">
        <v>84036.799999999988</v>
      </c>
      <c r="J47" s="139">
        <v>179950.3</v>
      </c>
      <c r="K47" s="139">
        <v>115120</v>
      </c>
      <c r="L47" s="139">
        <v>11673.8</v>
      </c>
      <c r="M47" s="139">
        <v>73618.799999999988</v>
      </c>
    </row>
    <row r="48" spans="1:13" x14ac:dyDescent="0.2">
      <c r="A48" s="134">
        <v>2012</v>
      </c>
      <c r="B48" s="134" t="s">
        <v>52</v>
      </c>
      <c r="C48" s="134" t="s">
        <v>31</v>
      </c>
      <c r="D48" s="134" t="str">
        <f t="shared" si="0"/>
        <v>LEWISTON SUB2012</v>
      </c>
      <c r="E48" s="139">
        <v>112381.9</v>
      </c>
      <c r="F48" s="139">
        <v>93246.2</v>
      </c>
      <c r="G48" s="139">
        <v>27242.2</v>
      </c>
      <c r="H48" s="139">
        <v>11177.8</v>
      </c>
      <c r="I48" s="139">
        <v>26191.1</v>
      </c>
      <c r="J48" s="139">
        <v>3386.4</v>
      </c>
      <c r="K48" s="139">
        <v>12463</v>
      </c>
      <c r="L48" s="139">
        <v>3295.5</v>
      </c>
      <c r="M48" s="139">
        <v>9490.2000000000007</v>
      </c>
    </row>
    <row r="49" spans="1:13" x14ac:dyDescent="0.2">
      <c r="A49" s="134">
        <v>2012</v>
      </c>
      <c r="B49" s="134" t="s">
        <v>52</v>
      </c>
      <c r="C49" s="134" t="s">
        <v>33</v>
      </c>
      <c r="D49" s="134" t="str">
        <f t="shared" si="0"/>
        <v>LIVERMORE2012</v>
      </c>
      <c r="E49" s="139">
        <v>47417.599999999999</v>
      </c>
      <c r="F49" s="139">
        <v>39244.400000000001</v>
      </c>
      <c r="G49" s="139">
        <v>10320.299999999999</v>
      </c>
      <c r="H49" s="139">
        <v>5823.4</v>
      </c>
      <c r="I49" s="139">
        <v>10509.6</v>
      </c>
      <c r="J49" s="139">
        <v>2083.6999999999998</v>
      </c>
      <c r="K49" s="139">
        <v>6360.8</v>
      </c>
      <c r="L49" s="139">
        <v>97.2</v>
      </c>
      <c r="M49" s="139">
        <v>4049.4</v>
      </c>
    </row>
    <row r="50" spans="1:13" x14ac:dyDescent="0.2">
      <c r="A50" s="134">
        <v>2012</v>
      </c>
      <c r="B50" s="134" t="s">
        <v>52</v>
      </c>
      <c r="C50" s="134" t="s">
        <v>38</v>
      </c>
      <c r="D50" s="134" t="str">
        <f t="shared" si="0"/>
        <v>PARIS2012</v>
      </c>
      <c r="E50" s="139">
        <v>214195.5</v>
      </c>
      <c r="F50" s="139">
        <v>198370.4</v>
      </c>
      <c r="G50" s="139">
        <v>42175.8</v>
      </c>
      <c r="H50" s="139">
        <v>20202.900000000001</v>
      </c>
      <c r="I50" s="139">
        <v>25103.699999999997</v>
      </c>
      <c r="J50" s="139">
        <v>62297.5</v>
      </c>
      <c r="K50" s="139">
        <v>29105.5</v>
      </c>
      <c r="L50" s="139">
        <v>3572.3999999999996</v>
      </c>
      <c r="M50" s="139">
        <v>15912.6</v>
      </c>
    </row>
    <row r="51" spans="1:13" x14ac:dyDescent="0.2">
      <c r="A51" s="134">
        <v>2012</v>
      </c>
      <c r="B51" s="134" t="s">
        <v>52</v>
      </c>
      <c r="C51" s="134" t="s">
        <v>44</v>
      </c>
      <c r="D51" s="134" t="str">
        <f t="shared" si="0"/>
        <v>RANGELEY2012</v>
      </c>
      <c r="E51" s="139">
        <v>71160.299999999988</v>
      </c>
      <c r="F51" s="139">
        <v>64165.9</v>
      </c>
      <c r="G51" s="139">
        <v>4185.9000000000005</v>
      </c>
      <c r="H51" s="139">
        <v>11790.300000000001</v>
      </c>
      <c r="I51" s="139">
        <v>10454.700000000001</v>
      </c>
      <c r="J51" s="139">
        <v>1124.3</v>
      </c>
      <c r="K51" s="139">
        <v>17578.599999999999</v>
      </c>
      <c r="L51" s="139">
        <v>10336.599999999999</v>
      </c>
      <c r="M51" s="139">
        <v>8695.5</v>
      </c>
    </row>
    <row r="52" spans="1:13" x14ac:dyDescent="0.2">
      <c r="A52" s="134">
        <v>2012</v>
      </c>
      <c r="B52" s="134" t="s">
        <v>52</v>
      </c>
      <c r="C52" s="134" t="s">
        <v>46</v>
      </c>
      <c r="D52" s="134" t="str">
        <f t="shared" si="0"/>
        <v>RUMFORD2012</v>
      </c>
      <c r="E52" s="139">
        <v>148267</v>
      </c>
      <c r="F52" s="139">
        <v>131104.9</v>
      </c>
      <c r="G52" s="139">
        <v>11489.1</v>
      </c>
      <c r="H52" s="139">
        <v>18565</v>
      </c>
      <c r="I52" s="139">
        <v>21889.199999999997</v>
      </c>
      <c r="J52" s="139">
        <v>29461.4</v>
      </c>
      <c r="K52" s="139">
        <v>25726</v>
      </c>
      <c r="L52" s="139">
        <v>13030.3</v>
      </c>
      <c r="M52" s="139">
        <v>10943.900000000001</v>
      </c>
    </row>
    <row r="53" spans="1:13" x14ac:dyDescent="0.2">
      <c r="A53" s="134">
        <v>2012</v>
      </c>
      <c r="B53" s="134" t="s">
        <v>53</v>
      </c>
      <c r="C53" s="134" t="s">
        <v>41</v>
      </c>
      <c r="D53" s="134" t="str">
        <f t="shared" si="0"/>
        <v>PORTLAND2012</v>
      </c>
      <c r="E53" s="139">
        <v>2426856.2000000002</v>
      </c>
      <c r="F53" s="139">
        <v>2163763.2000000002</v>
      </c>
      <c r="G53" s="139">
        <v>469202.5</v>
      </c>
      <c r="H53" s="139">
        <v>262282.60000000003</v>
      </c>
      <c r="I53" s="139">
        <v>190657.7</v>
      </c>
      <c r="J53" s="139">
        <v>458990.9</v>
      </c>
      <c r="K53" s="139">
        <v>401213.10000000003</v>
      </c>
      <c r="L53" s="139">
        <v>94804.9</v>
      </c>
      <c r="M53" s="139">
        <v>286611.5</v>
      </c>
    </row>
    <row r="54" spans="1:13" x14ac:dyDescent="0.2">
      <c r="A54" s="134">
        <v>2012</v>
      </c>
      <c r="B54" s="134" t="s">
        <v>53</v>
      </c>
      <c r="C54" s="134" t="s">
        <v>42</v>
      </c>
      <c r="D54" s="134" t="str">
        <f t="shared" si="0"/>
        <v>PORTLAND SUB2012</v>
      </c>
      <c r="E54" s="139">
        <v>1185850.8999999999</v>
      </c>
      <c r="F54" s="139">
        <v>1087093.5</v>
      </c>
      <c r="G54" s="139">
        <v>181750</v>
      </c>
      <c r="H54" s="139">
        <v>86046.1</v>
      </c>
      <c r="I54" s="139">
        <v>92731.7</v>
      </c>
      <c r="J54" s="139">
        <v>270832</v>
      </c>
      <c r="K54" s="139">
        <v>138813.29999999999</v>
      </c>
      <c r="L54" s="139">
        <v>45804.800000000003</v>
      </c>
      <c r="M54" s="139">
        <v>271115.60000000003</v>
      </c>
    </row>
    <row r="55" spans="1:13" x14ac:dyDescent="0.2">
      <c r="A55" s="134">
        <v>2012</v>
      </c>
      <c r="B55" s="134" t="s">
        <v>53</v>
      </c>
      <c r="C55" s="134" t="s">
        <v>48</v>
      </c>
      <c r="D55" s="134" t="str">
        <f t="shared" si="0"/>
        <v>SEBAGO LAKE2012</v>
      </c>
      <c r="E55" s="139">
        <v>458491.5</v>
      </c>
      <c r="F55" s="139">
        <v>429775.6</v>
      </c>
      <c r="G55" s="139">
        <v>63248.9</v>
      </c>
      <c r="H55" s="139">
        <v>86965.2</v>
      </c>
      <c r="I55" s="139">
        <v>72051.7</v>
      </c>
      <c r="J55" s="139">
        <v>80383.799999999988</v>
      </c>
      <c r="K55" s="139">
        <v>69620.800000000003</v>
      </c>
      <c r="L55" s="139">
        <v>19233.500000000004</v>
      </c>
      <c r="M55" s="139">
        <v>38271.699999999997</v>
      </c>
    </row>
    <row r="56" spans="1:13" x14ac:dyDescent="0.2">
      <c r="A56" s="134">
        <v>2012</v>
      </c>
      <c r="B56" s="134" t="s">
        <v>54</v>
      </c>
      <c r="C56" s="134" t="s">
        <v>11</v>
      </c>
      <c r="D56" s="134" t="str">
        <f t="shared" si="0"/>
        <v>BAR HARBOR2012</v>
      </c>
      <c r="E56" s="139">
        <v>257287.69999999998</v>
      </c>
      <c r="F56" s="139">
        <v>246667.90000000002</v>
      </c>
      <c r="G56" s="139">
        <v>16090</v>
      </c>
      <c r="H56" s="139">
        <v>19847.2</v>
      </c>
      <c r="I56" s="139">
        <v>19077.099999999999</v>
      </c>
      <c r="J56" s="139">
        <v>6705.9999999999991</v>
      </c>
      <c r="K56" s="139">
        <v>70464.3</v>
      </c>
      <c r="L56" s="139">
        <v>81952.099999999991</v>
      </c>
      <c r="M56" s="139">
        <v>32531.199999999997</v>
      </c>
    </row>
    <row r="57" spans="1:13" x14ac:dyDescent="0.2">
      <c r="A57" s="134">
        <v>2012</v>
      </c>
      <c r="B57" s="134" t="s">
        <v>54</v>
      </c>
      <c r="C57" s="134" t="s">
        <v>14</v>
      </c>
      <c r="D57" s="134" t="str">
        <f t="shared" si="0"/>
        <v>BLUE HILL2012</v>
      </c>
      <c r="E57" s="139">
        <v>74022.7</v>
      </c>
      <c r="F57" s="139">
        <v>67313.7</v>
      </c>
      <c r="G57" s="139">
        <v>6631</v>
      </c>
      <c r="H57" s="139">
        <v>16554</v>
      </c>
      <c r="I57" s="139">
        <v>17331.8</v>
      </c>
      <c r="J57" s="139">
        <v>1883.4</v>
      </c>
      <c r="K57" s="139">
        <v>8756.7999999999993</v>
      </c>
      <c r="L57" s="139">
        <v>5746.5</v>
      </c>
      <c r="M57" s="139">
        <v>10410.200000000001</v>
      </c>
    </row>
    <row r="58" spans="1:13" x14ac:dyDescent="0.2">
      <c r="A58" s="134">
        <v>2012</v>
      </c>
      <c r="B58" s="134" t="s">
        <v>54</v>
      </c>
      <c r="C58" s="134" t="s">
        <v>16</v>
      </c>
      <c r="D58" s="134" t="str">
        <f t="shared" si="0"/>
        <v>CALAIS2012</v>
      </c>
      <c r="E58" s="139">
        <v>105213.6</v>
      </c>
      <c r="F58" s="139">
        <v>99529</v>
      </c>
      <c r="G58" s="139">
        <v>10516</v>
      </c>
      <c r="H58" s="139">
        <v>9825.7999999999993</v>
      </c>
      <c r="I58" s="139">
        <v>14126.2</v>
      </c>
      <c r="J58" s="139">
        <v>47238.5</v>
      </c>
      <c r="K58" s="139">
        <v>9858.6</v>
      </c>
      <c r="L58" s="139">
        <v>2739.9</v>
      </c>
      <c r="M58" s="139">
        <v>5224</v>
      </c>
    </row>
    <row r="59" spans="1:13" x14ac:dyDescent="0.2">
      <c r="A59" s="134">
        <v>2012</v>
      </c>
      <c r="B59" s="134" t="s">
        <v>54</v>
      </c>
      <c r="C59" s="134" t="s">
        <v>20</v>
      </c>
      <c r="D59" s="134" t="str">
        <f t="shared" si="0"/>
        <v>EASTPORT2012</v>
      </c>
      <c r="E59" s="139">
        <v>20733</v>
      </c>
      <c r="F59" s="139">
        <v>20122.599999999999</v>
      </c>
      <c r="G59" s="139">
        <v>2196.5</v>
      </c>
      <c r="H59" s="139">
        <v>1649.8000000000002</v>
      </c>
      <c r="I59" s="139">
        <v>5890.2999999999993</v>
      </c>
      <c r="J59" s="139">
        <v>2033.8999999999999</v>
      </c>
      <c r="K59" s="139">
        <v>4970.8</v>
      </c>
      <c r="L59" s="139">
        <v>1849.9</v>
      </c>
      <c r="M59" s="139">
        <v>1531.3999999999999</v>
      </c>
    </row>
    <row r="60" spans="1:13" x14ac:dyDescent="0.2">
      <c r="A60" s="134">
        <v>2012</v>
      </c>
      <c r="B60" s="134" t="s">
        <v>54</v>
      </c>
      <c r="C60" s="134" t="s">
        <v>21</v>
      </c>
      <c r="D60" s="134" t="str">
        <f t="shared" si="0"/>
        <v>ELLSWORTH2012</v>
      </c>
      <c r="E60" s="139">
        <v>415365.4</v>
      </c>
      <c r="F60" s="139">
        <v>393716.1</v>
      </c>
      <c r="G60" s="139">
        <v>99062.1</v>
      </c>
      <c r="H60" s="139">
        <v>60252.700000000004</v>
      </c>
      <c r="I60" s="139">
        <v>44457</v>
      </c>
      <c r="J60" s="139">
        <v>99747.200000000012</v>
      </c>
      <c r="K60" s="139">
        <v>44996.7</v>
      </c>
      <c r="L60" s="139">
        <v>13918.900000000001</v>
      </c>
      <c r="M60" s="139">
        <v>31281.5</v>
      </c>
    </row>
    <row r="61" spans="1:13" x14ac:dyDescent="0.2">
      <c r="A61" s="134">
        <v>2012</v>
      </c>
      <c r="B61" s="134" t="s">
        <v>54</v>
      </c>
      <c r="C61" s="134" t="s">
        <v>27</v>
      </c>
      <c r="D61" s="134" t="str">
        <f t="shared" si="0"/>
        <v>JONESPORT2012</v>
      </c>
      <c r="E61" s="139">
        <v>43595.5</v>
      </c>
      <c r="F61" s="139">
        <v>38972.5</v>
      </c>
      <c r="G61" s="139">
        <v>8464.0999999999985</v>
      </c>
      <c r="H61" s="139">
        <v>7524.1</v>
      </c>
      <c r="I61" s="139">
        <v>13842.199999999999</v>
      </c>
      <c r="J61" s="139">
        <v>3193.1000000000004</v>
      </c>
      <c r="K61" s="139">
        <v>2622.5</v>
      </c>
      <c r="L61" s="139">
        <v>1328.7</v>
      </c>
      <c r="M61" s="139">
        <v>1997.8</v>
      </c>
    </row>
    <row r="62" spans="1:13" x14ac:dyDescent="0.2">
      <c r="A62" s="134">
        <v>2012</v>
      </c>
      <c r="B62" s="134" t="s">
        <v>54</v>
      </c>
      <c r="C62" s="134" t="s">
        <v>34</v>
      </c>
      <c r="D62" s="134" t="str">
        <f t="shared" si="0"/>
        <v>MACHIAS2012</v>
      </c>
      <c r="E62" s="139">
        <v>48726</v>
      </c>
      <c r="F62" s="139">
        <v>45666.8</v>
      </c>
      <c r="G62" s="139">
        <v>6210</v>
      </c>
      <c r="H62" s="139">
        <v>10057.1</v>
      </c>
      <c r="I62" s="139">
        <v>11115.4</v>
      </c>
      <c r="J62" s="139">
        <v>3906.1</v>
      </c>
      <c r="K62" s="139">
        <v>8638.4</v>
      </c>
      <c r="L62" s="139">
        <v>1431.9</v>
      </c>
      <c r="M62" s="139">
        <v>4307.8999999999996</v>
      </c>
    </row>
    <row r="63" spans="1:13" x14ac:dyDescent="0.2">
      <c r="A63" s="134">
        <v>2012</v>
      </c>
      <c r="B63" s="134" t="s">
        <v>55</v>
      </c>
      <c r="C63" s="134" t="s">
        <v>8</v>
      </c>
      <c r="D63" s="134" t="str">
        <f t="shared" si="0"/>
        <v>AUGUSTA2012</v>
      </c>
      <c r="E63" s="139">
        <v>952189.29999999993</v>
      </c>
      <c r="F63" s="139">
        <v>900148.39999999991</v>
      </c>
      <c r="G63" s="139">
        <v>275601.8</v>
      </c>
      <c r="H63" s="139">
        <v>93774.7</v>
      </c>
      <c r="I63" s="139">
        <v>99001.799999999988</v>
      </c>
      <c r="J63" s="139">
        <v>224656.2</v>
      </c>
      <c r="K63" s="139">
        <v>112038.29999999999</v>
      </c>
      <c r="L63" s="139">
        <v>15031.5</v>
      </c>
      <c r="M63" s="139">
        <v>80044.100000000006</v>
      </c>
    </row>
    <row r="64" spans="1:13" x14ac:dyDescent="0.2">
      <c r="A64" s="134">
        <v>2012</v>
      </c>
      <c r="B64" s="134" t="s">
        <v>55</v>
      </c>
      <c r="C64" s="134" t="s">
        <v>26</v>
      </c>
      <c r="D64" s="134" t="str">
        <f t="shared" si="0"/>
        <v>JACKMAN2012</v>
      </c>
      <c r="E64" s="139">
        <v>28131.300000000003</v>
      </c>
      <c r="F64" s="139">
        <v>23401.800000000003</v>
      </c>
      <c r="G64" s="139">
        <v>2331.6</v>
      </c>
      <c r="H64" s="139">
        <v>4923.7</v>
      </c>
      <c r="I64" s="139">
        <v>5028.5</v>
      </c>
      <c r="J64" s="139">
        <v>2521.8000000000002</v>
      </c>
      <c r="K64" s="139">
        <v>3660.2</v>
      </c>
      <c r="L64" s="139">
        <v>4564.7</v>
      </c>
      <c r="M64" s="139">
        <v>371.3</v>
      </c>
    </row>
    <row r="65" spans="1:13" x14ac:dyDescent="0.2">
      <c r="A65" s="134">
        <v>2012</v>
      </c>
      <c r="B65" s="134" t="s">
        <v>55</v>
      </c>
      <c r="C65" s="134" t="s">
        <v>40</v>
      </c>
      <c r="D65" s="134" t="str">
        <f t="shared" si="0"/>
        <v>PITTSFIELD2012</v>
      </c>
      <c r="E65" s="139">
        <v>90688.3</v>
      </c>
      <c r="F65" s="139">
        <v>80937.200000000012</v>
      </c>
      <c r="G65" s="139">
        <v>9371.6</v>
      </c>
      <c r="H65" s="139">
        <v>12271.199999999999</v>
      </c>
      <c r="I65" s="139">
        <v>8749.1</v>
      </c>
      <c r="J65" s="139">
        <v>39134.800000000003</v>
      </c>
      <c r="K65" s="139">
        <v>5862.4</v>
      </c>
      <c r="L65" s="139">
        <v>494.20000000000005</v>
      </c>
      <c r="M65" s="139">
        <v>5053.8999999999996</v>
      </c>
    </row>
    <row r="66" spans="1:13" x14ac:dyDescent="0.2">
      <c r="A66" s="134">
        <v>2012</v>
      </c>
      <c r="B66" s="134" t="s">
        <v>55</v>
      </c>
      <c r="C66" s="134" t="s">
        <v>49</v>
      </c>
      <c r="D66" s="134" t="str">
        <f t="shared" si="0"/>
        <v>SKOWHEGAN2012</v>
      </c>
      <c r="E66" s="139">
        <v>214663.69999999998</v>
      </c>
      <c r="F66" s="139">
        <v>187838.90000000002</v>
      </c>
      <c r="G66" s="139">
        <v>43774.899999999994</v>
      </c>
      <c r="H66" s="139">
        <v>25472.3</v>
      </c>
      <c r="I66" s="139">
        <v>33943.300000000003</v>
      </c>
      <c r="J66" s="139">
        <v>41761.800000000003</v>
      </c>
      <c r="K66" s="139">
        <v>25173.599999999999</v>
      </c>
      <c r="L66" s="139">
        <v>1579.8000000000002</v>
      </c>
      <c r="M66" s="139">
        <v>16133.2</v>
      </c>
    </row>
    <row r="67" spans="1:13" x14ac:dyDescent="0.2">
      <c r="A67" s="134">
        <v>2012</v>
      </c>
      <c r="B67" s="134" t="s">
        <v>55</v>
      </c>
      <c r="C67" s="134" t="s">
        <v>50</v>
      </c>
      <c r="D67" s="134" t="str">
        <f t="shared" si="0"/>
        <v>WATERVILLE2012</v>
      </c>
      <c r="E67" s="139">
        <v>602564.6</v>
      </c>
      <c r="F67" s="139">
        <v>544439.1</v>
      </c>
      <c r="G67" s="139">
        <v>122598.2</v>
      </c>
      <c r="H67" s="139">
        <v>106706.2</v>
      </c>
      <c r="I67" s="139">
        <v>72670.5</v>
      </c>
      <c r="J67" s="139">
        <v>116038.7</v>
      </c>
      <c r="K67" s="139">
        <v>69535.199999999997</v>
      </c>
      <c r="L67" s="139">
        <v>11554.199999999999</v>
      </c>
      <c r="M67" s="139">
        <v>45336.1</v>
      </c>
    </row>
    <row r="68" spans="1:13" x14ac:dyDescent="0.2">
      <c r="A68" s="134">
        <v>2012</v>
      </c>
      <c r="B68" s="134" t="s">
        <v>56</v>
      </c>
      <c r="C68" s="134" t="s">
        <v>12</v>
      </c>
      <c r="D68" s="134" t="str">
        <f t="shared" ref="D68:D131" si="1">CONCATENATE(C68,A68)</f>
        <v>BELFAST2012</v>
      </c>
      <c r="E68" s="139">
        <v>164675.9</v>
      </c>
      <c r="F68" s="139">
        <v>156750.40000000002</v>
      </c>
      <c r="G68" s="139">
        <v>29538.9</v>
      </c>
      <c r="H68" s="139">
        <v>30239.300000000003</v>
      </c>
      <c r="I68" s="139">
        <v>29815.3</v>
      </c>
      <c r="J68" s="139">
        <v>20015.099999999999</v>
      </c>
      <c r="K68" s="139">
        <v>23168.9</v>
      </c>
      <c r="L68" s="139">
        <v>7895.0999999999995</v>
      </c>
      <c r="M68" s="139">
        <v>16077.800000000001</v>
      </c>
    </row>
    <row r="69" spans="1:13" x14ac:dyDescent="0.2">
      <c r="A69" s="134">
        <v>2012</v>
      </c>
      <c r="B69" s="134" t="s">
        <v>56</v>
      </c>
      <c r="C69" s="134" t="s">
        <v>15</v>
      </c>
      <c r="D69" s="134" t="str">
        <f t="shared" si="1"/>
        <v>BRUNSWICK2012</v>
      </c>
      <c r="E69" s="139">
        <v>655137.39999999991</v>
      </c>
      <c r="F69" s="139">
        <v>625034.6</v>
      </c>
      <c r="G69" s="139">
        <v>136240.20000000001</v>
      </c>
      <c r="H69" s="139">
        <v>101533.1</v>
      </c>
      <c r="I69" s="139">
        <v>69780.099999999991</v>
      </c>
      <c r="J69" s="139">
        <v>145316.4</v>
      </c>
      <c r="K69" s="139">
        <v>92239.4</v>
      </c>
      <c r="L69" s="139">
        <v>22285.4</v>
      </c>
      <c r="M69" s="139">
        <v>57639.999999999993</v>
      </c>
    </row>
    <row r="70" spans="1:13" x14ac:dyDescent="0.2">
      <c r="A70" s="134">
        <v>2012</v>
      </c>
      <c r="B70" s="134" t="s">
        <v>56</v>
      </c>
      <c r="C70" s="134" t="s">
        <v>17</v>
      </c>
      <c r="D70" s="134" t="str">
        <f t="shared" si="1"/>
        <v>CAMDEN2012</v>
      </c>
      <c r="E70" s="139">
        <v>158137.5</v>
      </c>
      <c r="F70" s="139">
        <v>146371.70000000001</v>
      </c>
      <c r="G70" s="139">
        <v>12236.800000000001</v>
      </c>
      <c r="H70" s="139">
        <v>15688</v>
      </c>
      <c r="I70" s="139">
        <v>17360.699999999997</v>
      </c>
      <c r="J70" s="139">
        <v>12554.7</v>
      </c>
      <c r="K70" s="139">
        <v>35075.5</v>
      </c>
      <c r="L70" s="139">
        <v>27744.999999999996</v>
      </c>
      <c r="M70" s="139">
        <v>25711</v>
      </c>
    </row>
    <row r="71" spans="1:13" x14ac:dyDescent="0.2">
      <c r="A71" s="134">
        <v>2012</v>
      </c>
      <c r="B71" s="134" t="s">
        <v>56</v>
      </c>
      <c r="C71" s="134" t="s">
        <v>18</v>
      </c>
      <c r="D71" s="134" t="str">
        <f t="shared" si="1"/>
        <v>DAMARISCOTTA2012</v>
      </c>
      <c r="E71" s="139">
        <v>304924.40000000002</v>
      </c>
      <c r="F71" s="139">
        <v>288515</v>
      </c>
      <c r="G71" s="139">
        <v>60986.2</v>
      </c>
      <c r="H71" s="139">
        <v>37729.199999999997</v>
      </c>
      <c r="I71" s="139">
        <v>49584.9</v>
      </c>
      <c r="J71" s="139">
        <v>21499.4</v>
      </c>
      <c r="K71" s="139">
        <v>51959.199999999997</v>
      </c>
      <c r="L71" s="139">
        <v>29151.1</v>
      </c>
      <c r="M71" s="139">
        <v>37605</v>
      </c>
    </row>
    <row r="72" spans="1:13" x14ac:dyDescent="0.2">
      <c r="A72" s="134">
        <v>2012</v>
      </c>
      <c r="B72" s="134" t="s">
        <v>56</v>
      </c>
      <c r="C72" s="134" t="s">
        <v>45</v>
      </c>
      <c r="D72" s="134" t="str">
        <f t="shared" si="1"/>
        <v>ROCKLAND2012</v>
      </c>
      <c r="E72" s="139">
        <v>350972.5</v>
      </c>
      <c r="F72" s="139">
        <v>308510.09999999998</v>
      </c>
      <c r="G72" s="139">
        <v>57471.3</v>
      </c>
      <c r="H72" s="139">
        <v>72357.299999999988</v>
      </c>
      <c r="I72" s="139">
        <v>38297.9</v>
      </c>
      <c r="J72" s="139">
        <v>63535.6</v>
      </c>
      <c r="K72" s="139">
        <v>37888.400000000001</v>
      </c>
      <c r="L72" s="139">
        <v>10365.9</v>
      </c>
      <c r="M72" s="139">
        <v>28593.699999999997</v>
      </c>
    </row>
    <row r="73" spans="1:13" x14ac:dyDescent="0.2">
      <c r="A73" s="134">
        <v>2012</v>
      </c>
      <c r="B73" s="134" t="s">
        <v>57</v>
      </c>
      <c r="C73" s="134" t="s">
        <v>23</v>
      </c>
      <c r="D73" s="134" t="str">
        <f t="shared" si="1"/>
        <v>FORT KENT2012</v>
      </c>
      <c r="E73" s="139">
        <v>85002.1</v>
      </c>
      <c r="F73" s="139">
        <v>63068</v>
      </c>
      <c r="G73" s="139">
        <v>25906</v>
      </c>
      <c r="H73" s="139">
        <v>8610.9</v>
      </c>
      <c r="I73" s="139">
        <v>7107.6</v>
      </c>
      <c r="J73" s="139">
        <v>5226.3</v>
      </c>
      <c r="K73" s="139">
        <v>9657.7000000000007</v>
      </c>
      <c r="L73" s="139">
        <v>1486.3</v>
      </c>
      <c r="M73" s="139">
        <v>5073.1999999999989</v>
      </c>
    </row>
    <row r="74" spans="1:13" x14ac:dyDescent="0.2">
      <c r="A74" s="134">
        <v>2012</v>
      </c>
      <c r="B74" s="134" t="s">
        <v>57</v>
      </c>
      <c r="C74" s="134" t="s">
        <v>25</v>
      </c>
      <c r="D74" s="134" t="str">
        <f t="shared" si="1"/>
        <v>HOULTON2012</v>
      </c>
      <c r="E74" s="139">
        <v>141515.1</v>
      </c>
      <c r="F74" s="139">
        <v>124489.7</v>
      </c>
      <c r="G74" s="139">
        <v>35938.399999999994</v>
      </c>
      <c r="H74" s="139">
        <v>11184.199999999999</v>
      </c>
      <c r="I74" s="139">
        <v>18522.300000000003</v>
      </c>
      <c r="J74" s="139">
        <v>36649.1</v>
      </c>
      <c r="K74" s="139">
        <v>11857.099999999999</v>
      </c>
      <c r="L74" s="139">
        <v>2049.8000000000002</v>
      </c>
      <c r="M74" s="139">
        <v>8288.7999999999993</v>
      </c>
    </row>
    <row r="75" spans="1:13" x14ac:dyDescent="0.2">
      <c r="A75" s="134">
        <v>2012</v>
      </c>
      <c r="B75" s="134" t="s">
        <v>57</v>
      </c>
      <c r="C75" s="134" t="s">
        <v>35</v>
      </c>
      <c r="D75" s="134" t="str">
        <f t="shared" si="1"/>
        <v>MADAWASKA2012</v>
      </c>
      <c r="E75" s="139">
        <v>49994.2</v>
      </c>
      <c r="F75" s="139">
        <v>42754.6</v>
      </c>
      <c r="G75" s="139">
        <v>6201</v>
      </c>
      <c r="H75" s="139">
        <v>11803.899999999998</v>
      </c>
      <c r="I75" s="139">
        <v>6969.2000000000007</v>
      </c>
      <c r="J75" s="139">
        <v>8353.2000000000007</v>
      </c>
      <c r="K75" s="139">
        <v>5347.4000000000005</v>
      </c>
      <c r="L75" s="139">
        <v>232.3</v>
      </c>
      <c r="M75" s="139">
        <v>3847.6000000000004</v>
      </c>
    </row>
    <row r="76" spans="1:13" x14ac:dyDescent="0.2">
      <c r="A76" s="134">
        <v>2012</v>
      </c>
      <c r="B76" s="134" t="s">
        <v>57</v>
      </c>
      <c r="C76" s="134" t="s">
        <v>39</v>
      </c>
      <c r="D76" s="134" t="str">
        <f t="shared" si="1"/>
        <v>PATTEN2012</v>
      </c>
      <c r="E76" s="139">
        <v>24834.5</v>
      </c>
      <c r="F76" s="139">
        <v>21518.6</v>
      </c>
      <c r="G76" s="139">
        <v>1499</v>
      </c>
      <c r="H76" s="139">
        <v>5646.1</v>
      </c>
      <c r="I76" s="139">
        <v>6969.2</v>
      </c>
      <c r="J76" s="139">
        <v>1199.6999999999998</v>
      </c>
      <c r="K76" s="139">
        <v>2231.5</v>
      </c>
      <c r="L76" s="139">
        <v>823.5</v>
      </c>
      <c r="M76" s="139">
        <v>3149.6</v>
      </c>
    </row>
    <row r="77" spans="1:13" x14ac:dyDescent="0.2">
      <c r="A77" s="134">
        <v>2012</v>
      </c>
      <c r="B77" s="134" t="s">
        <v>57</v>
      </c>
      <c r="C77" s="134" t="s">
        <v>43</v>
      </c>
      <c r="D77" s="134" t="str">
        <f t="shared" si="1"/>
        <v>PRESQUE ISLE2012</v>
      </c>
      <c r="E77" s="139">
        <v>408045.1</v>
      </c>
      <c r="F77" s="139">
        <v>349921.7</v>
      </c>
      <c r="G77" s="139">
        <v>90473.200000000012</v>
      </c>
      <c r="H77" s="139">
        <v>49240.499999999993</v>
      </c>
      <c r="I77" s="139">
        <v>41960.7</v>
      </c>
      <c r="J77" s="139">
        <v>95036</v>
      </c>
      <c r="K77" s="139">
        <v>41100.200000000004</v>
      </c>
      <c r="L77" s="139">
        <v>7055.2</v>
      </c>
      <c r="M77" s="139">
        <v>25055.899999999998</v>
      </c>
    </row>
    <row r="78" spans="1:13" x14ac:dyDescent="0.2">
      <c r="A78" s="134">
        <v>2012</v>
      </c>
      <c r="B78" s="134" t="s">
        <v>58</v>
      </c>
      <c r="C78" s="134" t="s">
        <v>9</v>
      </c>
      <c r="D78" s="134" t="str">
        <f t="shared" si="1"/>
        <v>BANGOR2012</v>
      </c>
      <c r="E78" s="139">
        <v>1571890.2999999998</v>
      </c>
      <c r="F78" s="139">
        <v>1445676.2999999998</v>
      </c>
      <c r="G78" s="139">
        <v>379887.69999999995</v>
      </c>
      <c r="H78" s="139">
        <v>171830.1</v>
      </c>
      <c r="I78" s="139">
        <v>101493.7</v>
      </c>
      <c r="J78" s="139">
        <v>416548.2</v>
      </c>
      <c r="K78" s="139">
        <v>199242.80000000002</v>
      </c>
      <c r="L78" s="139">
        <v>41568.600000000006</v>
      </c>
      <c r="M78" s="139">
        <v>135105.19999999998</v>
      </c>
    </row>
    <row r="79" spans="1:13" x14ac:dyDescent="0.2">
      <c r="A79" s="134">
        <v>2012</v>
      </c>
      <c r="B79" s="134" t="s">
        <v>58</v>
      </c>
      <c r="C79" s="134" t="s">
        <v>10</v>
      </c>
      <c r="D79" s="134" t="str">
        <f t="shared" si="1"/>
        <v>BANGOR SUB2012</v>
      </c>
      <c r="E79" s="139">
        <v>355412.9</v>
      </c>
      <c r="F79" s="139">
        <v>288780.69999999995</v>
      </c>
      <c r="G79" s="139">
        <v>116868.59999999999</v>
      </c>
      <c r="H79" s="139">
        <v>51413.200000000004</v>
      </c>
      <c r="I79" s="139">
        <v>50088.899999999994</v>
      </c>
      <c r="J79" s="139">
        <v>12751.5</v>
      </c>
      <c r="K79" s="139">
        <v>31565.8</v>
      </c>
      <c r="L79" s="139">
        <v>3821.6</v>
      </c>
      <c r="M79" s="139">
        <v>22271.1</v>
      </c>
    </row>
    <row r="80" spans="1:13" x14ac:dyDescent="0.2">
      <c r="A80" s="134">
        <v>2012</v>
      </c>
      <c r="B80" s="134" t="s">
        <v>58</v>
      </c>
      <c r="C80" s="134" t="s">
        <v>19</v>
      </c>
      <c r="D80" s="134" t="str">
        <f t="shared" si="1"/>
        <v>DOVER-FOXCROFT2012</v>
      </c>
      <c r="E80" s="139">
        <v>149143.5</v>
      </c>
      <c r="F80" s="139">
        <v>133265.79999999999</v>
      </c>
      <c r="G80" s="139">
        <v>33682.9</v>
      </c>
      <c r="H80" s="139">
        <v>25255</v>
      </c>
      <c r="I80" s="139">
        <v>29865.600000000002</v>
      </c>
      <c r="J80" s="139">
        <v>13788.5</v>
      </c>
      <c r="K80" s="139">
        <v>13205.5</v>
      </c>
      <c r="L80" s="139">
        <v>5048.6000000000004</v>
      </c>
      <c r="M80" s="139">
        <v>12419.7</v>
      </c>
    </row>
    <row r="81" spans="1:13" x14ac:dyDescent="0.2">
      <c r="A81" s="134">
        <v>2012</v>
      </c>
      <c r="B81" s="134" t="s">
        <v>58</v>
      </c>
      <c r="C81" s="134" t="s">
        <v>32</v>
      </c>
      <c r="D81" s="134" t="str">
        <f t="shared" si="1"/>
        <v>LINCOLN2012</v>
      </c>
      <c r="E81" s="139">
        <v>92972.599999999991</v>
      </c>
      <c r="F81" s="139">
        <v>84924.799999999988</v>
      </c>
      <c r="G81" s="139">
        <v>27963.9</v>
      </c>
      <c r="H81" s="139">
        <v>7950.9000000000005</v>
      </c>
      <c r="I81" s="139">
        <v>13206</v>
      </c>
      <c r="J81" s="139">
        <v>22756.100000000002</v>
      </c>
      <c r="K81" s="139">
        <v>8804.2000000000007</v>
      </c>
      <c r="L81" s="139">
        <v>755.9</v>
      </c>
      <c r="M81" s="139">
        <v>3487.8</v>
      </c>
    </row>
    <row r="82" spans="1:13" x14ac:dyDescent="0.2">
      <c r="A82" s="134">
        <v>2012</v>
      </c>
      <c r="B82" s="134" t="s">
        <v>58</v>
      </c>
      <c r="C82" s="134" t="s">
        <v>36</v>
      </c>
      <c r="D82" s="134" t="str">
        <f t="shared" si="1"/>
        <v>MILLINOCKET2012</v>
      </c>
      <c r="E82" s="139">
        <v>45832.2</v>
      </c>
      <c r="F82" s="139">
        <v>40988.300000000003</v>
      </c>
      <c r="G82" s="139">
        <v>8707.9</v>
      </c>
      <c r="H82" s="139">
        <v>5525.2000000000007</v>
      </c>
      <c r="I82" s="139">
        <v>11828.099999999999</v>
      </c>
      <c r="J82" s="139">
        <v>2155.8000000000002</v>
      </c>
      <c r="K82" s="139">
        <v>7172.1</v>
      </c>
      <c r="L82" s="139">
        <v>3070.4</v>
      </c>
      <c r="M82" s="139">
        <v>2528.8000000000002</v>
      </c>
    </row>
    <row r="83" spans="1:13" x14ac:dyDescent="0.2">
      <c r="A83" s="134">
        <v>2012</v>
      </c>
      <c r="B83" s="134" t="s">
        <v>58</v>
      </c>
      <c r="C83" s="134" t="s">
        <v>51</v>
      </c>
      <c r="D83" s="134" t="str">
        <f t="shared" si="1"/>
        <v>WINTERPORT2012</v>
      </c>
      <c r="E83" s="139">
        <v>33214.400000000001</v>
      </c>
      <c r="F83" s="139">
        <v>29323.5</v>
      </c>
      <c r="G83" s="139">
        <v>8418.0999999999985</v>
      </c>
      <c r="H83" s="139">
        <v>3332.5</v>
      </c>
      <c r="I83" s="139">
        <v>7430.1</v>
      </c>
      <c r="J83" s="139">
        <v>2089.5</v>
      </c>
      <c r="K83" s="139">
        <v>3999</v>
      </c>
      <c r="L83" s="139">
        <v>849.6</v>
      </c>
      <c r="M83" s="139">
        <v>3204.7000000000003</v>
      </c>
    </row>
    <row r="84" spans="1:13" x14ac:dyDescent="0.2">
      <c r="A84" s="134">
        <v>2012</v>
      </c>
      <c r="B84" s="134" t="s">
        <v>59</v>
      </c>
      <c r="C84" s="134" t="s">
        <v>13</v>
      </c>
      <c r="D84" s="134" t="str">
        <f t="shared" si="1"/>
        <v>BIDDEFORD2012</v>
      </c>
      <c r="E84" s="139">
        <v>749928.3</v>
      </c>
      <c r="F84" s="139">
        <v>712327.3</v>
      </c>
      <c r="G84" s="139">
        <v>241959.2</v>
      </c>
      <c r="H84" s="139">
        <v>87158</v>
      </c>
      <c r="I84" s="139">
        <v>79113.600000000006</v>
      </c>
      <c r="J84" s="139">
        <v>109944.30000000002</v>
      </c>
      <c r="K84" s="139">
        <v>96196.5</v>
      </c>
      <c r="L84" s="139">
        <v>53610.6</v>
      </c>
      <c r="M84" s="139">
        <v>44345.099999999991</v>
      </c>
    </row>
    <row r="85" spans="1:13" x14ac:dyDescent="0.2">
      <c r="A85" s="134">
        <v>2012</v>
      </c>
      <c r="B85" s="134" t="s">
        <v>59</v>
      </c>
      <c r="C85" s="134" t="s">
        <v>24</v>
      </c>
      <c r="D85" s="134" t="str">
        <f t="shared" si="1"/>
        <v>FRYEBURG2012</v>
      </c>
      <c r="E85" s="139">
        <v>51696.100000000006</v>
      </c>
      <c r="F85" s="139">
        <v>48250.7</v>
      </c>
      <c r="G85" s="139">
        <v>6517.9000000000005</v>
      </c>
      <c r="H85" s="139">
        <v>7939.1</v>
      </c>
      <c r="I85" s="139">
        <v>9544.7000000000007</v>
      </c>
      <c r="J85" s="139">
        <v>3427.9</v>
      </c>
      <c r="K85" s="139">
        <v>9548.7999999999993</v>
      </c>
      <c r="L85" s="139">
        <v>3869</v>
      </c>
      <c r="M85" s="139">
        <v>7403.2999999999993</v>
      </c>
    </row>
    <row r="86" spans="1:13" x14ac:dyDescent="0.2">
      <c r="A86" s="134">
        <v>2012</v>
      </c>
      <c r="B86" s="134" t="s">
        <v>59</v>
      </c>
      <c r="C86" s="134" t="s">
        <v>28</v>
      </c>
      <c r="D86" s="134" t="str">
        <f t="shared" si="1"/>
        <v>KENNEBUNK2012</v>
      </c>
      <c r="E86" s="139">
        <v>222623.7</v>
      </c>
      <c r="F86" s="139">
        <v>212936.5</v>
      </c>
      <c r="G86" s="139">
        <v>34254.5</v>
      </c>
      <c r="H86" s="139">
        <v>20887</v>
      </c>
      <c r="I86" s="139">
        <v>20190.900000000001</v>
      </c>
      <c r="J86" s="139">
        <v>9136.6</v>
      </c>
      <c r="K86" s="139">
        <v>63557.700000000004</v>
      </c>
      <c r="L86" s="139">
        <v>37320.9</v>
      </c>
      <c r="M86" s="139">
        <v>27588.9</v>
      </c>
    </row>
    <row r="87" spans="1:13" x14ac:dyDescent="0.2">
      <c r="A87" s="134">
        <v>2012</v>
      </c>
      <c r="B87" s="134" t="s">
        <v>59</v>
      </c>
      <c r="C87" s="134" t="s">
        <v>29</v>
      </c>
      <c r="D87" s="134" t="str">
        <f t="shared" si="1"/>
        <v>KITTERY2012</v>
      </c>
      <c r="E87" s="139">
        <v>694519.60000000009</v>
      </c>
      <c r="F87" s="139">
        <v>673303</v>
      </c>
      <c r="G87" s="139">
        <v>22958.7</v>
      </c>
      <c r="H87" s="139">
        <v>35853</v>
      </c>
      <c r="I87" s="139">
        <v>48969.2</v>
      </c>
      <c r="J87" s="139">
        <v>142642.09999999998</v>
      </c>
      <c r="K87" s="139">
        <v>183569.8</v>
      </c>
      <c r="L87" s="139">
        <v>126514.4</v>
      </c>
      <c r="M87" s="139">
        <v>112795.80000000002</v>
      </c>
    </row>
    <row r="88" spans="1:13" x14ac:dyDescent="0.2">
      <c r="A88" s="134">
        <v>2012</v>
      </c>
      <c r="B88" s="134" t="s">
        <v>59</v>
      </c>
      <c r="C88" s="134" t="s">
        <v>47</v>
      </c>
      <c r="D88" s="134" t="str">
        <f t="shared" si="1"/>
        <v>SANFORD2012</v>
      </c>
      <c r="E88" s="139">
        <v>334650.69999999995</v>
      </c>
      <c r="F88" s="139">
        <v>306559.40000000002</v>
      </c>
      <c r="G88" s="139">
        <v>50294.200000000004</v>
      </c>
      <c r="H88" s="139">
        <v>49246.3</v>
      </c>
      <c r="I88" s="139">
        <v>55790.600000000006</v>
      </c>
      <c r="J88" s="139">
        <v>70769.2</v>
      </c>
      <c r="K88" s="139">
        <v>46176.299999999996</v>
      </c>
      <c r="L88" s="139">
        <v>4018.3</v>
      </c>
      <c r="M88" s="139">
        <v>30264.5</v>
      </c>
    </row>
    <row r="89" spans="1:13" x14ac:dyDescent="0.2">
      <c r="A89" s="134">
        <v>2012</v>
      </c>
      <c r="B89" s="134" t="s">
        <v>37</v>
      </c>
      <c r="C89" s="134" t="s">
        <v>37</v>
      </c>
      <c r="D89" s="134" t="str">
        <f t="shared" si="1"/>
        <v>OUT OF STATE2012</v>
      </c>
      <c r="E89" s="139">
        <v>2274606.4</v>
      </c>
      <c r="F89" s="139">
        <v>1522934.3</v>
      </c>
      <c r="G89" s="139">
        <v>609052.1</v>
      </c>
      <c r="H89" s="139">
        <v>216235.59999999998</v>
      </c>
      <c r="I89" s="139">
        <v>10078.1</v>
      </c>
      <c r="J89" s="139">
        <v>147056.59999999998</v>
      </c>
      <c r="K89" s="139">
        <v>14948.099999999999</v>
      </c>
      <c r="L89" s="139">
        <v>765.2</v>
      </c>
      <c r="M89" s="139">
        <v>524798.60000000009</v>
      </c>
    </row>
    <row r="90" spans="1:13" x14ac:dyDescent="0.2">
      <c r="A90" s="134">
        <v>2013</v>
      </c>
      <c r="B90" s="134" t="s">
        <v>52</v>
      </c>
      <c r="C90" s="134" t="s">
        <v>22</v>
      </c>
      <c r="D90" s="134" t="str">
        <f t="shared" si="1"/>
        <v>FARMINGTON2013</v>
      </c>
      <c r="E90" s="139">
        <v>174910.1</v>
      </c>
      <c r="F90" s="139">
        <v>163230.30000000002</v>
      </c>
      <c r="G90" s="139">
        <v>32662.899999999998</v>
      </c>
      <c r="H90" s="139">
        <v>20839.199999999997</v>
      </c>
      <c r="I90" s="139">
        <v>22016.400000000001</v>
      </c>
      <c r="J90" s="139">
        <v>48376.800000000003</v>
      </c>
      <c r="K90" s="139">
        <v>19403.099999999999</v>
      </c>
      <c r="L90" s="139">
        <v>3554.6000000000004</v>
      </c>
      <c r="M90" s="139">
        <v>16377.3</v>
      </c>
    </row>
    <row r="91" spans="1:13" x14ac:dyDescent="0.2">
      <c r="A91" s="134">
        <v>2013</v>
      </c>
      <c r="B91" s="134" t="s">
        <v>52</v>
      </c>
      <c r="C91" s="134" t="s">
        <v>30</v>
      </c>
      <c r="D91" s="134" t="str">
        <f t="shared" si="1"/>
        <v>LEWISTON2013</v>
      </c>
      <c r="E91" s="139">
        <v>950726.7</v>
      </c>
      <c r="F91" s="139">
        <v>859930.8</v>
      </c>
      <c r="G91" s="139">
        <v>240684.90000000002</v>
      </c>
      <c r="H91" s="139">
        <v>152481.20000000001</v>
      </c>
      <c r="I91" s="139">
        <v>86351.7</v>
      </c>
      <c r="J91" s="139">
        <v>175025.5</v>
      </c>
      <c r="K91" s="139">
        <v>114909.59999999999</v>
      </c>
      <c r="L91" s="139">
        <v>12809.2</v>
      </c>
      <c r="M91" s="139">
        <v>77668.700000000012</v>
      </c>
    </row>
    <row r="92" spans="1:13" x14ac:dyDescent="0.2">
      <c r="A92" s="134">
        <v>2013</v>
      </c>
      <c r="B92" s="134" t="s">
        <v>52</v>
      </c>
      <c r="C92" s="134" t="s">
        <v>31</v>
      </c>
      <c r="D92" s="134" t="str">
        <f t="shared" si="1"/>
        <v>LEWISTON SUB2013</v>
      </c>
      <c r="E92" s="139">
        <v>123595.19999999998</v>
      </c>
      <c r="F92" s="139">
        <v>103106.6</v>
      </c>
      <c r="G92" s="139">
        <v>30659.699999999997</v>
      </c>
      <c r="H92" s="139">
        <v>11440</v>
      </c>
      <c r="I92" s="139">
        <v>28329.7</v>
      </c>
      <c r="J92" s="139">
        <v>4579.2</v>
      </c>
      <c r="K92" s="139">
        <v>14152.199999999999</v>
      </c>
      <c r="L92" s="139">
        <v>3489.2000000000003</v>
      </c>
      <c r="M92" s="139">
        <v>10456.599999999999</v>
      </c>
    </row>
    <row r="93" spans="1:13" x14ac:dyDescent="0.2">
      <c r="A93" s="134">
        <v>2013</v>
      </c>
      <c r="B93" s="134" t="s">
        <v>52</v>
      </c>
      <c r="C93" s="134" t="s">
        <v>33</v>
      </c>
      <c r="D93" s="134" t="str">
        <f t="shared" si="1"/>
        <v>LIVERMORE2013</v>
      </c>
      <c r="E93" s="139">
        <v>48240.7</v>
      </c>
      <c r="F93" s="139">
        <v>40538</v>
      </c>
      <c r="G93" s="139">
        <v>10548.7</v>
      </c>
      <c r="H93" s="139">
        <v>6270.5</v>
      </c>
      <c r="I93" s="139">
        <v>10477.1</v>
      </c>
      <c r="J93" s="139">
        <v>2114</v>
      </c>
      <c r="K93" s="139">
        <v>6532.1</v>
      </c>
      <c r="L93" s="139">
        <v>131.89999999999998</v>
      </c>
      <c r="M93" s="139">
        <v>4463.7</v>
      </c>
    </row>
    <row r="94" spans="1:13" x14ac:dyDescent="0.2">
      <c r="A94" s="134">
        <v>2013</v>
      </c>
      <c r="B94" s="134" t="s">
        <v>52</v>
      </c>
      <c r="C94" s="134" t="s">
        <v>38</v>
      </c>
      <c r="D94" s="134" t="str">
        <f t="shared" si="1"/>
        <v>PARIS2013</v>
      </c>
      <c r="E94" s="139">
        <v>225522.90000000002</v>
      </c>
      <c r="F94" s="139">
        <v>211393.99999999997</v>
      </c>
      <c r="G94" s="139">
        <v>51862</v>
      </c>
      <c r="H94" s="139">
        <v>22117.699999999997</v>
      </c>
      <c r="I94" s="139">
        <v>24815.4</v>
      </c>
      <c r="J94" s="139">
        <v>61814.1</v>
      </c>
      <c r="K94" s="139">
        <v>29927.5</v>
      </c>
      <c r="L94" s="139">
        <v>3516.1</v>
      </c>
      <c r="M94" s="139">
        <v>17341.2</v>
      </c>
    </row>
    <row r="95" spans="1:13" x14ac:dyDescent="0.2">
      <c r="A95" s="134">
        <v>2013</v>
      </c>
      <c r="B95" s="134" t="s">
        <v>52</v>
      </c>
      <c r="C95" s="134" t="s">
        <v>44</v>
      </c>
      <c r="D95" s="134" t="str">
        <f t="shared" si="1"/>
        <v>RANGELEY2013</v>
      </c>
      <c r="E95" s="139">
        <v>75100.600000000006</v>
      </c>
      <c r="F95" s="139">
        <v>68629.3</v>
      </c>
      <c r="G95" s="139">
        <v>4601.6000000000004</v>
      </c>
      <c r="H95" s="139">
        <v>11757.3</v>
      </c>
      <c r="I95" s="139">
        <v>10854.800000000001</v>
      </c>
      <c r="J95" s="139">
        <v>1053.9000000000001</v>
      </c>
      <c r="K95" s="139">
        <v>20573.5</v>
      </c>
      <c r="L95" s="139">
        <v>10315.200000000001</v>
      </c>
      <c r="M95" s="139">
        <v>9473</v>
      </c>
    </row>
    <row r="96" spans="1:13" x14ac:dyDescent="0.2">
      <c r="A96" s="134">
        <v>2013</v>
      </c>
      <c r="B96" s="134" t="s">
        <v>52</v>
      </c>
      <c r="C96" s="134" t="s">
        <v>46</v>
      </c>
      <c r="D96" s="134" t="str">
        <f t="shared" si="1"/>
        <v>RUMFORD2013</v>
      </c>
      <c r="E96" s="139">
        <v>157009.79999999999</v>
      </c>
      <c r="F96" s="139">
        <v>137196.40000000002</v>
      </c>
      <c r="G96" s="139">
        <v>12641.1</v>
      </c>
      <c r="H96" s="139">
        <v>20437.400000000001</v>
      </c>
      <c r="I96" s="139">
        <v>22102.1</v>
      </c>
      <c r="J96" s="139">
        <v>29011</v>
      </c>
      <c r="K96" s="139">
        <v>27729.1</v>
      </c>
      <c r="L96" s="139">
        <v>14680.8</v>
      </c>
      <c r="M96" s="139">
        <v>10594.9</v>
      </c>
    </row>
    <row r="97" spans="1:13" x14ac:dyDescent="0.2">
      <c r="A97" s="134">
        <v>2013</v>
      </c>
      <c r="B97" s="134" t="s">
        <v>53</v>
      </c>
      <c r="C97" s="134" t="s">
        <v>41</v>
      </c>
      <c r="D97" s="134" t="str">
        <f t="shared" si="1"/>
        <v>PORTLAND2013</v>
      </c>
      <c r="E97" s="139">
        <v>2543307.5</v>
      </c>
      <c r="F97" s="139">
        <v>2255683</v>
      </c>
      <c r="G97" s="139">
        <v>511591.9</v>
      </c>
      <c r="H97" s="139">
        <v>316585</v>
      </c>
      <c r="I97" s="139">
        <v>194974.8</v>
      </c>
      <c r="J97" s="139">
        <v>473460.8</v>
      </c>
      <c r="K97" s="139">
        <v>414089.1</v>
      </c>
      <c r="L97" s="139">
        <v>100425.29999999999</v>
      </c>
      <c r="M97" s="139">
        <v>244556.1</v>
      </c>
    </row>
    <row r="98" spans="1:13" x14ac:dyDescent="0.2">
      <c r="A98" s="134">
        <v>2013</v>
      </c>
      <c r="B98" s="134" t="s">
        <v>53</v>
      </c>
      <c r="C98" s="134" t="s">
        <v>42</v>
      </c>
      <c r="D98" s="134" t="str">
        <f t="shared" si="1"/>
        <v>PORTLAND SUB2013</v>
      </c>
      <c r="E98" s="139">
        <v>1257337.6000000001</v>
      </c>
      <c r="F98" s="139">
        <v>1149096.3999999999</v>
      </c>
      <c r="G98" s="139">
        <v>206617.59999999998</v>
      </c>
      <c r="H98" s="139">
        <v>93702.7</v>
      </c>
      <c r="I98" s="139">
        <v>94716.9</v>
      </c>
      <c r="J98" s="139">
        <v>277806.8</v>
      </c>
      <c r="K98" s="139">
        <v>144152.9</v>
      </c>
      <c r="L98" s="139">
        <v>48792.100000000006</v>
      </c>
      <c r="M98" s="139">
        <v>283307.40000000002</v>
      </c>
    </row>
    <row r="99" spans="1:13" x14ac:dyDescent="0.2">
      <c r="A99" s="134">
        <v>2013</v>
      </c>
      <c r="B99" s="134" t="s">
        <v>53</v>
      </c>
      <c r="C99" s="134" t="s">
        <v>48</v>
      </c>
      <c r="D99" s="134" t="str">
        <f t="shared" si="1"/>
        <v>SEBAGO LAKE2013</v>
      </c>
      <c r="E99" s="139">
        <v>480984.69999999995</v>
      </c>
      <c r="F99" s="139">
        <v>452315.9</v>
      </c>
      <c r="G99" s="139">
        <v>66654.8</v>
      </c>
      <c r="H99" s="139">
        <v>94843.5</v>
      </c>
      <c r="I99" s="139">
        <v>75054.2</v>
      </c>
      <c r="J99" s="139">
        <v>81526.100000000006</v>
      </c>
      <c r="K99" s="139">
        <v>73907.600000000006</v>
      </c>
      <c r="L99" s="139">
        <v>20181.699999999997</v>
      </c>
      <c r="M99" s="139">
        <v>40148</v>
      </c>
    </row>
    <row r="100" spans="1:13" x14ac:dyDescent="0.2">
      <c r="A100" s="134">
        <v>2013</v>
      </c>
      <c r="B100" s="134" t="s">
        <v>54</v>
      </c>
      <c r="C100" s="134" t="s">
        <v>11</v>
      </c>
      <c r="D100" s="134" t="str">
        <f t="shared" si="1"/>
        <v>BAR HARBOR2013</v>
      </c>
      <c r="E100" s="139">
        <v>267739.39999999997</v>
      </c>
      <c r="F100" s="139">
        <v>259963.6</v>
      </c>
      <c r="G100" s="139">
        <v>18312</v>
      </c>
      <c r="H100" s="139">
        <v>21000.5</v>
      </c>
      <c r="I100" s="139">
        <v>19913.199999999997</v>
      </c>
      <c r="J100" s="139">
        <v>7264.6</v>
      </c>
      <c r="K100" s="139">
        <v>73568.7</v>
      </c>
      <c r="L100" s="139">
        <v>87824</v>
      </c>
      <c r="M100" s="139">
        <v>32080.6</v>
      </c>
    </row>
    <row r="101" spans="1:13" x14ac:dyDescent="0.2">
      <c r="A101" s="134">
        <v>2013</v>
      </c>
      <c r="B101" s="134" t="s">
        <v>54</v>
      </c>
      <c r="C101" s="134" t="s">
        <v>14</v>
      </c>
      <c r="D101" s="134" t="str">
        <f t="shared" si="1"/>
        <v>BLUE HILL2013</v>
      </c>
      <c r="E101" s="139">
        <v>78904.3</v>
      </c>
      <c r="F101" s="139">
        <v>72661.8</v>
      </c>
      <c r="G101" s="139">
        <v>7345.2999999999993</v>
      </c>
      <c r="H101" s="139">
        <v>18199.8</v>
      </c>
      <c r="I101" s="139">
        <v>17868.5</v>
      </c>
      <c r="J101" s="139">
        <v>1483.6</v>
      </c>
      <c r="K101" s="139">
        <v>9953.1</v>
      </c>
      <c r="L101" s="139">
        <v>6993.7000000000007</v>
      </c>
      <c r="M101" s="139">
        <v>10817.8</v>
      </c>
    </row>
    <row r="102" spans="1:13" x14ac:dyDescent="0.2">
      <c r="A102" s="134">
        <v>2013</v>
      </c>
      <c r="B102" s="134" t="s">
        <v>54</v>
      </c>
      <c r="C102" s="134" t="s">
        <v>16</v>
      </c>
      <c r="D102" s="134" t="str">
        <f t="shared" si="1"/>
        <v>CALAIS2013</v>
      </c>
      <c r="E102" s="139">
        <v>108500.3</v>
      </c>
      <c r="F102" s="139">
        <v>101834.6</v>
      </c>
      <c r="G102" s="139">
        <v>10968.8</v>
      </c>
      <c r="H102" s="139">
        <v>10013.5</v>
      </c>
      <c r="I102" s="139">
        <v>14222.599999999999</v>
      </c>
      <c r="J102" s="139">
        <v>47856.399999999994</v>
      </c>
      <c r="K102" s="139">
        <v>9772.1999999999989</v>
      </c>
      <c r="L102" s="139">
        <v>2926.5</v>
      </c>
      <c r="M102" s="139">
        <v>6074.6</v>
      </c>
    </row>
    <row r="103" spans="1:13" x14ac:dyDescent="0.2">
      <c r="A103" s="134">
        <v>2013</v>
      </c>
      <c r="B103" s="134" t="s">
        <v>54</v>
      </c>
      <c r="C103" s="134" t="s">
        <v>20</v>
      </c>
      <c r="D103" s="134" t="str">
        <f t="shared" si="1"/>
        <v>EASTPORT2013</v>
      </c>
      <c r="E103" s="139">
        <v>20938.900000000001</v>
      </c>
      <c r="F103" s="139">
        <v>20417.300000000003</v>
      </c>
      <c r="G103" s="139">
        <v>2155.6999999999998</v>
      </c>
      <c r="H103" s="139">
        <v>1302.2</v>
      </c>
      <c r="I103" s="139">
        <v>5953.7999999999993</v>
      </c>
      <c r="J103" s="139">
        <v>2345</v>
      </c>
      <c r="K103" s="139">
        <v>5171.2999999999993</v>
      </c>
      <c r="L103" s="139">
        <v>1855.5</v>
      </c>
      <c r="M103" s="139">
        <v>1633.8000000000002</v>
      </c>
    </row>
    <row r="104" spans="1:13" x14ac:dyDescent="0.2">
      <c r="A104" s="134">
        <v>2013</v>
      </c>
      <c r="B104" s="134" t="s">
        <v>54</v>
      </c>
      <c r="C104" s="134" t="s">
        <v>21</v>
      </c>
      <c r="D104" s="134" t="str">
        <f t="shared" si="1"/>
        <v>ELLSWORTH2013</v>
      </c>
      <c r="E104" s="139">
        <v>431465.39999999997</v>
      </c>
      <c r="F104" s="139">
        <v>405955.9</v>
      </c>
      <c r="G104" s="139">
        <v>105907.1</v>
      </c>
      <c r="H104" s="139">
        <v>65197.599999999991</v>
      </c>
      <c r="I104" s="139">
        <v>44943.100000000006</v>
      </c>
      <c r="J104" s="139">
        <v>99533.700000000012</v>
      </c>
      <c r="K104" s="139">
        <v>44649.5</v>
      </c>
      <c r="L104" s="139">
        <v>14256.599999999999</v>
      </c>
      <c r="M104" s="139">
        <v>31468.3</v>
      </c>
    </row>
    <row r="105" spans="1:13" x14ac:dyDescent="0.2">
      <c r="A105" s="134">
        <v>2013</v>
      </c>
      <c r="B105" s="134" t="s">
        <v>54</v>
      </c>
      <c r="C105" s="134" t="s">
        <v>27</v>
      </c>
      <c r="D105" s="134" t="str">
        <f t="shared" si="1"/>
        <v>JONESPORT2013</v>
      </c>
      <c r="E105" s="139">
        <v>44506.600000000006</v>
      </c>
      <c r="F105" s="139">
        <v>40831.199999999997</v>
      </c>
      <c r="G105" s="139">
        <v>9210.2999999999993</v>
      </c>
      <c r="H105" s="139">
        <v>7901.9</v>
      </c>
      <c r="I105" s="139">
        <v>14769.9</v>
      </c>
      <c r="J105" s="139">
        <v>3176.5</v>
      </c>
      <c r="K105" s="139">
        <v>2740.2000000000003</v>
      </c>
      <c r="L105" s="139">
        <v>1274.3</v>
      </c>
      <c r="M105" s="139">
        <v>1758.1000000000001</v>
      </c>
    </row>
    <row r="106" spans="1:13" x14ac:dyDescent="0.2">
      <c r="A106" s="134">
        <v>2013</v>
      </c>
      <c r="B106" s="134" t="s">
        <v>54</v>
      </c>
      <c r="C106" s="134" t="s">
        <v>34</v>
      </c>
      <c r="D106" s="134" t="str">
        <f t="shared" si="1"/>
        <v>MACHIAS2013</v>
      </c>
      <c r="E106" s="139">
        <v>49232.999999999993</v>
      </c>
      <c r="F106" s="139">
        <v>46080.3</v>
      </c>
      <c r="G106" s="139">
        <v>5450.7</v>
      </c>
      <c r="H106" s="139">
        <v>10135.599999999999</v>
      </c>
      <c r="I106" s="139">
        <v>11762.5</v>
      </c>
      <c r="J106" s="139">
        <v>3820.4999999999995</v>
      </c>
      <c r="K106" s="139">
        <v>9114.7999999999993</v>
      </c>
      <c r="L106" s="139">
        <v>1386.2</v>
      </c>
      <c r="M106" s="139">
        <v>4410</v>
      </c>
    </row>
    <row r="107" spans="1:13" x14ac:dyDescent="0.2">
      <c r="A107" s="134">
        <v>2013</v>
      </c>
      <c r="B107" s="134" t="s">
        <v>55</v>
      </c>
      <c r="C107" s="134" t="s">
        <v>8</v>
      </c>
      <c r="D107" s="134" t="str">
        <f t="shared" si="1"/>
        <v>AUGUSTA2013</v>
      </c>
      <c r="E107" s="139">
        <v>990977.7</v>
      </c>
      <c r="F107" s="139">
        <v>942636.8</v>
      </c>
      <c r="G107" s="139">
        <v>303991</v>
      </c>
      <c r="H107" s="139">
        <v>103587.8</v>
      </c>
      <c r="I107" s="139">
        <v>100247.5</v>
      </c>
      <c r="J107" s="139">
        <v>217556.40000000002</v>
      </c>
      <c r="K107" s="139">
        <v>116708.9</v>
      </c>
      <c r="L107" s="139">
        <v>16673</v>
      </c>
      <c r="M107" s="139">
        <v>83872.200000000012</v>
      </c>
    </row>
    <row r="108" spans="1:13" x14ac:dyDescent="0.2">
      <c r="A108" s="134">
        <v>2013</v>
      </c>
      <c r="B108" s="134" t="s">
        <v>55</v>
      </c>
      <c r="C108" s="134" t="s">
        <v>26</v>
      </c>
      <c r="D108" s="134" t="str">
        <f t="shared" si="1"/>
        <v>JACKMAN2013</v>
      </c>
      <c r="E108" s="139">
        <v>29491.599999999999</v>
      </c>
      <c r="F108" s="139">
        <v>25194.3</v>
      </c>
      <c r="G108" s="139">
        <v>2583.5999999999995</v>
      </c>
      <c r="H108" s="139">
        <v>5808.2999999999993</v>
      </c>
      <c r="I108" s="139">
        <v>5062.1000000000004</v>
      </c>
      <c r="J108" s="139">
        <v>2414.6999999999998</v>
      </c>
      <c r="K108" s="139">
        <v>4021.8999999999996</v>
      </c>
      <c r="L108" s="139">
        <v>4885.2999999999993</v>
      </c>
      <c r="M108" s="139">
        <v>418.40000000000003</v>
      </c>
    </row>
    <row r="109" spans="1:13" x14ac:dyDescent="0.2">
      <c r="A109" s="134">
        <v>2013</v>
      </c>
      <c r="B109" s="134" t="s">
        <v>55</v>
      </c>
      <c r="C109" s="134" t="s">
        <v>40</v>
      </c>
      <c r="D109" s="134" t="str">
        <f t="shared" si="1"/>
        <v>PITTSFIELD2013</v>
      </c>
      <c r="E109" s="139">
        <v>85802.8</v>
      </c>
      <c r="F109" s="139">
        <v>76977.399999999994</v>
      </c>
      <c r="G109" s="139">
        <v>11063.5</v>
      </c>
      <c r="H109" s="139">
        <v>5805.7</v>
      </c>
      <c r="I109" s="139">
        <v>8616.5</v>
      </c>
      <c r="J109" s="139">
        <v>39752.399999999994</v>
      </c>
      <c r="K109" s="139">
        <v>6320.0999999999995</v>
      </c>
      <c r="L109" s="139">
        <v>370.90000000000003</v>
      </c>
      <c r="M109" s="139">
        <v>5048.2999999999993</v>
      </c>
    </row>
    <row r="110" spans="1:13" x14ac:dyDescent="0.2">
      <c r="A110" s="134">
        <v>2013</v>
      </c>
      <c r="B110" s="134" t="s">
        <v>55</v>
      </c>
      <c r="C110" s="134" t="s">
        <v>49</v>
      </c>
      <c r="D110" s="134" t="str">
        <f t="shared" si="1"/>
        <v>SKOWHEGAN2013</v>
      </c>
      <c r="E110" s="139">
        <v>218309</v>
      </c>
      <c r="F110" s="139">
        <v>191586.7</v>
      </c>
      <c r="G110" s="139">
        <v>45395.7</v>
      </c>
      <c r="H110" s="139">
        <v>25917.300000000003</v>
      </c>
      <c r="I110" s="139">
        <v>34410.1</v>
      </c>
      <c r="J110" s="139">
        <v>41873</v>
      </c>
      <c r="K110" s="139">
        <v>25790.800000000003</v>
      </c>
      <c r="L110" s="139">
        <v>1542.7000000000003</v>
      </c>
      <c r="M110" s="139">
        <v>16657.099999999999</v>
      </c>
    </row>
    <row r="111" spans="1:13" x14ac:dyDescent="0.2">
      <c r="A111" s="134">
        <v>2013</v>
      </c>
      <c r="B111" s="134" t="s">
        <v>55</v>
      </c>
      <c r="C111" s="134" t="s">
        <v>50</v>
      </c>
      <c r="D111" s="134" t="str">
        <f t="shared" si="1"/>
        <v>WATERVILLE2013</v>
      </c>
      <c r="E111" s="139">
        <v>620371.1</v>
      </c>
      <c r="F111" s="139">
        <v>557812.5</v>
      </c>
      <c r="G111" s="139">
        <v>135008</v>
      </c>
      <c r="H111" s="139">
        <v>105198.39999999999</v>
      </c>
      <c r="I111" s="139">
        <v>76022.899999999994</v>
      </c>
      <c r="J111" s="139">
        <v>114372.3</v>
      </c>
      <c r="K111" s="139">
        <v>70382.5</v>
      </c>
      <c r="L111" s="139">
        <v>12079.3</v>
      </c>
      <c r="M111" s="139">
        <v>44749.1</v>
      </c>
    </row>
    <row r="112" spans="1:13" x14ac:dyDescent="0.2">
      <c r="A112" s="134">
        <v>2013</v>
      </c>
      <c r="B112" s="134" t="s">
        <v>56</v>
      </c>
      <c r="C112" s="134" t="s">
        <v>12</v>
      </c>
      <c r="D112" s="134" t="str">
        <f t="shared" si="1"/>
        <v>BELFAST2013</v>
      </c>
      <c r="E112" s="139">
        <v>171445.2</v>
      </c>
      <c r="F112" s="139">
        <v>162486.79999999999</v>
      </c>
      <c r="G112" s="139">
        <v>32439.200000000001</v>
      </c>
      <c r="H112" s="139">
        <v>29502.9</v>
      </c>
      <c r="I112" s="139">
        <v>31006.199999999997</v>
      </c>
      <c r="J112" s="139">
        <v>20309.199999999997</v>
      </c>
      <c r="K112" s="139">
        <v>24302.800000000003</v>
      </c>
      <c r="L112" s="139">
        <v>8168.1</v>
      </c>
      <c r="M112" s="139">
        <v>16758.400000000001</v>
      </c>
    </row>
    <row r="113" spans="1:13" x14ac:dyDescent="0.2">
      <c r="A113" s="134">
        <v>2013</v>
      </c>
      <c r="B113" s="134" t="s">
        <v>56</v>
      </c>
      <c r="C113" s="134" t="s">
        <v>15</v>
      </c>
      <c r="D113" s="134" t="str">
        <f t="shared" si="1"/>
        <v>BRUNSWICK2013</v>
      </c>
      <c r="E113" s="139">
        <v>686950.2</v>
      </c>
      <c r="F113" s="139">
        <v>652896.29999999993</v>
      </c>
      <c r="G113" s="139">
        <v>146914.20000000001</v>
      </c>
      <c r="H113" s="139">
        <v>108970.5</v>
      </c>
      <c r="I113" s="139">
        <v>72373.899999999994</v>
      </c>
      <c r="J113" s="139">
        <v>145058.4</v>
      </c>
      <c r="K113" s="139">
        <v>97863.5</v>
      </c>
      <c r="L113" s="139">
        <v>24050.2</v>
      </c>
      <c r="M113" s="139">
        <v>57665.599999999999</v>
      </c>
    </row>
    <row r="114" spans="1:13" x14ac:dyDescent="0.2">
      <c r="A114" s="134">
        <v>2013</v>
      </c>
      <c r="B114" s="134" t="s">
        <v>56</v>
      </c>
      <c r="C114" s="134" t="s">
        <v>17</v>
      </c>
      <c r="D114" s="134" t="str">
        <f t="shared" si="1"/>
        <v>CAMDEN2013</v>
      </c>
      <c r="E114" s="139">
        <v>162491.20000000001</v>
      </c>
      <c r="F114" s="139">
        <v>149915.9</v>
      </c>
      <c r="G114" s="139">
        <v>10969.4</v>
      </c>
      <c r="H114" s="139">
        <v>16438.8</v>
      </c>
      <c r="I114" s="139">
        <v>17662</v>
      </c>
      <c r="J114" s="139">
        <v>13289.9</v>
      </c>
      <c r="K114" s="139">
        <v>36468.5</v>
      </c>
      <c r="L114" s="139">
        <v>29096.799999999996</v>
      </c>
      <c r="M114" s="139">
        <v>25990.5</v>
      </c>
    </row>
    <row r="115" spans="1:13" x14ac:dyDescent="0.2">
      <c r="A115" s="134">
        <v>2013</v>
      </c>
      <c r="B115" s="134" t="s">
        <v>56</v>
      </c>
      <c r="C115" s="134" t="s">
        <v>18</v>
      </c>
      <c r="D115" s="134" t="str">
        <f t="shared" si="1"/>
        <v>DAMARISCOTTA2013</v>
      </c>
      <c r="E115" s="139">
        <v>303914.90000000002</v>
      </c>
      <c r="F115" s="139">
        <v>299400.09999999998</v>
      </c>
      <c r="G115" s="139">
        <v>64804.5</v>
      </c>
      <c r="H115" s="139">
        <v>40575.700000000004</v>
      </c>
      <c r="I115" s="139">
        <v>51110.6</v>
      </c>
      <c r="J115" s="139">
        <v>21406.400000000001</v>
      </c>
      <c r="K115" s="139">
        <v>53346.2</v>
      </c>
      <c r="L115" s="139">
        <v>30688.2</v>
      </c>
      <c r="M115" s="139">
        <v>37468.5</v>
      </c>
    </row>
    <row r="116" spans="1:13" x14ac:dyDescent="0.2">
      <c r="A116" s="134">
        <v>2013</v>
      </c>
      <c r="B116" s="134" t="s">
        <v>56</v>
      </c>
      <c r="C116" s="134" t="s">
        <v>45</v>
      </c>
      <c r="D116" s="134" t="str">
        <f t="shared" si="1"/>
        <v>ROCKLAND2013</v>
      </c>
      <c r="E116" s="139">
        <v>373617.19999999995</v>
      </c>
      <c r="F116" s="139">
        <v>329773.5</v>
      </c>
      <c r="G116" s="139">
        <v>69466.7</v>
      </c>
      <c r="H116" s="139">
        <v>74563.8</v>
      </c>
      <c r="I116" s="139">
        <v>38894.6</v>
      </c>
      <c r="J116" s="139">
        <v>65357.1</v>
      </c>
      <c r="K116" s="139">
        <v>40253.699999999997</v>
      </c>
      <c r="L116" s="139">
        <v>10985.2</v>
      </c>
      <c r="M116" s="139">
        <v>30252.399999999998</v>
      </c>
    </row>
    <row r="117" spans="1:13" x14ac:dyDescent="0.2">
      <c r="A117" s="134">
        <v>2013</v>
      </c>
      <c r="B117" s="134" t="s">
        <v>57</v>
      </c>
      <c r="C117" s="134" t="s">
        <v>23</v>
      </c>
      <c r="D117" s="134" t="str">
        <f t="shared" si="1"/>
        <v>FORT KENT2013</v>
      </c>
      <c r="E117" s="139">
        <v>81847.8</v>
      </c>
      <c r="F117" s="139">
        <v>66720.100000000006</v>
      </c>
      <c r="G117" s="139">
        <v>29316.6</v>
      </c>
      <c r="H117" s="139">
        <v>8675.2999999999993</v>
      </c>
      <c r="I117" s="139">
        <v>7280.2000000000007</v>
      </c>
      <c r="J117" s="139">
        <v>4718.2</v>
      </c>
      <c r="K117" s="139">
        <v>9909.9</v>
      </c>
      <c r="L117" s="139">
        <v>1427.7</v>
      </c>
      <c r="M117" s="139">
        <v>5392.2000000000007</v>
      </c>
    </row>
    <row r="118" spans="1:13" x14ac:dyDescent="0.2">
      <c r="A118" s="134">
        <v>2013</v>
      </c>
      <c r="B118" s="134" t="s">
        <v>57</v>
      </c>
      <c r="C118" s="134" t="s">
        <v>25</v>
      </c>
      <c r="D118" s="134" t="str">
        <f t="shared" si="1"/>
        <v>HOULTON2013</v>
      </c>
      <c r="E118" s="139">
        <v>145371.6</v>
      </c>
      <c r="F118" s="139">
        <v>127909.5</v>
      </c>
      <c r="G118" s="139">
        <v>38209.5</v>
      </c>
      <c r="H118" s="139">
        <v>11159.900000000001</v>
      </c>
      <c r="I118" s="139">
        <v>19030.2</v>
      </c>
      <c r="J118" s="139">
        <v>36963.9</v>
      </c>
      <c r="K118" s="139">
        <v>12032.1</v>
      </c>
      <c r="L118" s="139">
        <v>1977.8</v>
      </c>
      <c r="M118" s="139">
        <v>8536.1</v>
      </c>
    </row>
    <row r="119" spans="1:13" x14ac:dyDescent="0.2">
      <c r="A119" s="134">
        <v>2013</v>
      </c>
      <c r="B119" s="134" t="s">
        <v>57</v>
      </c>
      <c r="C119" s="134" t="s">
        <v>35</v>
      </c>
      <c r="D119" s="134" t="str">
        <f t="shared" si="1"/>
        <v>MADAWASKA2013</v>
      </c>
      <c r="E119" s="139">
        <v>51591.7</v>
      </c>
      <c r="F119" s="139">
        <v>43530.6</v>
      </c>
      <c r="G119" s="139">
        <v>7006.4</v>
      </c>
      <c r="H119" s="139">
        <v>11679.2</v>
      </c>
      <c r="I119" s="139">
        <v>7128.5</v>
      </c>
      <c r="J119" s="139">
        <v>8180.3</v>
      </c>
      <c r="K119" s="139">
        <v>5411.8</v>
      </c>
      <c r="L119" s="139">
        <v>307.20000000000005</v>
      </c>
      <c r="M119" s="139">
        <v>3817.2000000000003</v>
      </c>
    </row>
    <row r="120" spans="1:13" x14ac:dyDescent="0.2">
      <c r="A120" s="134">
        <v>2013</v>
      </c>
      <c r="B120" s="134" t="s">
        <v>57</v>
      </c>
      <c r="C120" s="134" t="s">
        <v>39</v>
      </c>
      <c r="D120" s="134" t="str">
        <f t="shared" si="1"/>
        <v>PATTEN2013</v>
      </c>
      <c r="E120" s="139">
        <v>24897.300000000003</v>
      </c>
      <c r="F120" s="139">
        <v>21497.899999999998</v>
      </c>
      <c r="G120" s="139">
        <v>1471.6000000000001</v>
      </c>
      <c r="H120" s="139">
        <v>5460.4000000000005</v>
      </c>
      <c r="I120" s="139">
        <v>6978</v>
      </c>
      <c r="J120" s="139">
        <v>1103.5999999999999</v>
      </c>
      <c r="K120" s="139">
        <v>2240.4</v>
      </c>
      <c r="L120" s="139">
        <v>769.7</v>
      </c>
      <c r="M120" s="139">
        <v>3474.2</v>
      </c>
    </row>
    <row r="121" spans="1:13" x14ac:dyDescent="0.2">
      <c r="A121" s="134">
        <v>2013</v>
      </c>
      <c r="B121" s="134" t="s">
        <v>57</v>
      </c>
      <c r="C121" s="134" t="s">
        <v>43</v>
      </c>
      <c r="D121" s="134" t="str">
        <f t="shared" si="1"/>
        <v>PRESQUE ISLE2013</v>
      </c>
      <c r="E121" s="139">
        <v>414407.8</v>
      </c>
      <c r="F121" s="139">
        <v>356257</v>
      </c>
      <c r="G121" s="139">
        <v>93908</v>
      </c>
      <c r="H121" s="139">
        <v>52594.8</v>
      </c>
      <c r="I121" s="139">
        <v>42724.1</v>
      </c>
      <c r="J121" s="139">
        <v>95162.400000000009</v>
      </c>
      <c r="K121" s="139">
        <v>41197.899999999994</v>
      </c>
      <c r="L121" s="139">
        <v>6955.9</v>
      </c>
      <c r="M121" s="139">
        <v>23713.9</v>
      </c>
    </row>
    <row r="122" spans="1:13" x14ac:dyDescent="0.2">
      <c r="A122" s="134">
        <v>2013</v>
      </c>
      <c r="B122" s="134" t="s">
        <v>58</v>
      </c>
      <c r="C122" s="134" t="s">
        <v>9</v>
      </c>
      <c r="D122" s="134" t="str">
        <f t="shared" si="1"/>
        <v>BANGOR2013</v>
      </c>
      <c r="E122" s="139">
        <v>1614456.3</v>
      </c>
      <c r="F122" s="139">
        <v>1483398.7000000002</v>
      </c>
      <c r="G122" s="139">
        <v>407844.30000000005</v>
      </c>
      <c r="H122" s="139">
        <v>182043.69999999998</v>
      </c>
      <c r="I122" s="139">
        <v>94429.299999999988</v>
      </c>
      <c r="J122" s="139">
        <v>411970.5</v>
      </c>
      <c r="K122" s="139">
        <v>203955.90000000002</v>
      </c>
      <c r="L122" s="139">
        <v>43323.600000000006</v>
      </c>
      <c r="M122" s="139">
        <v>139831.4</v>
      </c>
    </row>
    <row r="123" spans="1:13" x14ac:dyDescent="0.2">
      <c r="A123" s="134">
        <v>2013</v>
      </c>
      <c r="B123" s="134" t="s">
        <v>58</v>
      </c>
      <c r="C123" s="134" t="s">
        <v>10</v>
      </c>
      <c r="D123" s="134" t="str">
        <f t="shared" si="1"/>
        <v>BANGOR SUB2013</v>
      </c>
      <c r="E123" s="139">
        <v>369524.5</v>
      </c>
      <c r="F123" s="139">
        <v>309018.5</v>
      </c>
      <c r="G123" s="139">
        <v>131054.1</v>
      </c>
      <c r="H123" s="139">
        <v>54422.5</v>
      </c>
      <c r="I123" s="139">
        <v>51527.8</v>
      </c>
      <c r="J123" s="139">
        <v>13263.8</v>
      </c>
      <c r="K123" s="139">
        <v>32444.6</v>
      </c>
      <c r="L123" s="139">
        <v>2862.4999999999995</v>
      </c>
      <c r="M123" s="139">
        <v>23443.200000000001</v>
      </c>
    </row>
    <row r="124" spans="1:13" x14ac:dyDescent="0.2">
      <c r="A124" s="134">
        <v>2013</v>
      </c>
      <c r="B124" s="134" t="s">
        <v>58</v>
      </c>
      <c r="C124" s="134" t="s">
        <v>19</v>
      </c>
      <c r="D124" s="134" t="str">
        <f t="shared" si="1"/>
        <v>DOVER-FOXCROFT2013</v>
      </c>
      <c r="E124" s="139">
        <v>153823.1</v>
      </c>
      <c r="F124" s="139">
        <v>138244.9</v>
      </c>
      <c r="G124" s="139">
        <v>33883.5</v>
      </c>
      <c r="H124" s="139">
        <v>26518.700000000004</v>
      </c>
      <c r="I124" s="139">
        <v>30713.300000000003</v>
      </c>
      <c r="J124" s="139">
        <v>14743.5</v>
      </c>
      <c r="K124" s="139">
        <v>14282.3</v>
      </c>
      <c r="L124" s="139">
        <v>5635.2</v>
      </c>
      <c r="M124" s="139">
        <v>12468.4</v>
      </c>
    </row>
    <row r="125" spans="1:13" x14ac:dyDescent="0.2">
      <c r="A125" s="134">
        <v>2013</v>
      </c>
      <c r="B125" s="134" t="s">
        <v>58</v>
      </c>
      <c r="C125" s="134" t="s">
        <v>32</v>
      </c>
      <c r="D125" s="134" t="str">
        <f t="shared" si="1"/>
        <v>LINCOLN2013</v>
      </c>
      <c r="E125" s="139">
        <v>94996.800000000003</v>
      </c>
      <c r="F125" s="139">
        <v>86932.9</v>
      </c>
      <c r="G125" s="139">
        <v>28556.899999999998</v>
      </c>
      <c r="H125" s="139">
        <v>8869.4</v>
      </c>
      <c r="I125" s="139">
        <v>13769.099999999999</v>
      </c>
      <c r="J125" s="139">
        <v>23062.600000000002</v>
      </c>
      <c r="K125" s="139">
        <v>8284.2999999999993</v>
      </c>
      <c r="L125" s="139">
        <v>725.89999999999986</v>
      </c>
      <c r="M125" s="139">
        <v>3664.7</v>
      </c>
    </row>
    <row r="126" spans="1:13" x14ac:dyDescent="0.2">
      <c r="A126" s="134">
        <v>2013</v>
      </c>
      <c r="B126" s="134" t="s">
        <v>58</v>
      </c>
      <c r="C126" s="134" t="s">
        <v>36</v>
      </c>
      <c r="D126" s="134" t="str">
        <f t="shared" si="1"/>
        <v>MILLINOCKET2013</v>
      </c>
      <c r="E126" s="139">
        <v>46675.8</v>
      </c>
      <c r="F126" s="139">
        <v>40523.4</v>
      </c>
      <c r="G126" s="139">
        <v>8655.2000000000007</v>
      </c>
      <c r="H126" s="139">
        <v>4901.3</v>
      </c>
      <c r="I126" s="139">
        <v>11804</v>
      </c>
      <c r="J126" s="139">
        <v>1793.4</v>
      </c>
      <c r="K126" s="139">
        <v>7086.2000000000007</v>
      </c>
      <c r="L126" s="139">
        <v>3506.2999999999997</v>
      </c>
      <c r="M126" s="139">
        <v>2777</v>
      </c>
    </row>
    <row r="127" spans="1:13" x14ac:dyDescent="0.2">
      <c r="A127" s="134">
        <v>2013</v>
      </c>
      <c r="B127" s="134" t="s">
        <v>58</v>
      </c>
      <c r="C127" s="134" t="s">
        <v>51</v>
      </c>
      <c r="D127" s="134" t="str">
        <f t="shared" si="1"/>
        <v>WINTERPORT2013</v>
      </c>
      <c r="E127" s="139">
        <v>34993.699999999997</v>
      </c>
      <c r="F127" s="139">
        <v>31514.100000000002</v>
      </c>
      <c r="G127" s="139">
        <v>9403.4</v>
      </c>
      <c r="H127" s="139">
        <v>4273.2000000000007</v>
      </c>
      <c r="I127" s="139">
        <v>7541.7</v>
      </c>
      <c r="J127" s="139">
        <v>2251.1999999999998</v>
      </c>
      <c r="K127" s="139">
        <v>3896.9</v>
      </c>
      <c r="L127" s="139">
        <v>820.1</v>
      </c>
      <c r="M127" s="139">
        <v>3327.6</v>
      </c>
    </row>
    <row r="128" spans="1:13" x14ac:dyDescent="0.2">
      <c r="A128" s="134">
        <v>2013</v>
      </c>
      <c r="B128" s="134" t="s">
        <v>59</v>
      </c>
      <c r="C128" s="134" t="s">
        <v>13</v>
      </c>
      <c r="D128" s="134" t="str">
        <f t="shared" si="1"/>
        <v>BIDDEFORD2013</v>
      </c>
      <c r="E128" s="139">
        <v>761817.2</v>
      </c>
      <c r="F128" s="139">
        <v>728830.6</v>
      </c>
      <c r="G128" s="139">
        <v>242453.09999999998</v>
      </c>
      <c r="H128" s="139">
        <v>95346.2</v>
      </c>
      <c r="I128" s="139">
        <v>82532.600000000006</v>
      </c>
      <c r="J128" s="139">
        <v>113670.5</v>
      </c>
      <c r="K128" s="139">
        <v>96843.599999999991</v>
      </c>
      <c r="L128" s="139">
        <v>54734.899999999994</v>
      </c>
      <c r="M128" s="139">
        <v>43249.7</v>
      </c>
    </row>
    <row r="129" spans="1:25" x14ac:dyDescent="0.2">
      <c r="A129" s="134">
        <v>2013</v>
      </c>
      <c r="B129" s="134" t="s">
        <v>59</v>
      </c>
      <c r="C129" s="134" t="s">
        <v>24</v>
      </c>
      <c r="D129" s="134" t="str">
        <f t="shared" si="1"/>
        <v>FRYEBURG2013</v>
      </c>
      <c r="E129" s="139">
        <v>51113.5</v>
      </c>
      <c r="F129" s="139">
        <v>47114.700000000004</v>
      </c>
      <c r="G129" s="139">
        <v>5357.9</v>
      </c>
      <c r="H129" s="139">
        <v>6368.7999999999993</v>
      </c>
      <c r="I129" s="139">
        <v>9473.5</v>
      </c>
      <c r="J129" s="139">
        <v>3520.4000000000005</v>
      </c>
      <c r="K129" s="139">
        <v>10680.5</v>
      </c>
      <c r="L129" s="139">
        <v>4136.2</v>
      </c>
      <c r="M129" s="139">
        <v>7577.4</v>
      </c>
    </row>
    <row r="130" spans="1:25" x14ac:dyDescent="0.2">
      <c r="A130" s="134">
        <v>2013</v>
      </c>
      <c r="B130" s="134" t="s">
        <v>59</v>
      </c>
      <c r="C130" s="134" t="s">
        <v>28</v>
      </c>
      <c r="D130" s="134" t="str">
        <f t="shared" si="1"/>
        <v>KENNEBUNK2013</v>
      </c>
      <c r="E130" s="139">
        <v>239707.6</v>
      </c>
      <c r="F130" s="139">
        <v>228311.9</v>
      </c>
      <c r="G130" s="139">
        <v>38163.699999999997</v>
      </c>
      <c r="H130" s="139">
        <v>23787.1</v>
      </c>
      <c r="I130" s="139">
        <v>20709.3</v>
      </c>
      <c r="J130" s="139">
        <v>9460.9</v>
      </c>
      <c r="K130" s="139">
        <v>67729.5</v>
      </c>
      <c r="L130" s="139">
        <v>40443.9</v>
      </c>
      <c r="M130" s="139">
        <v>28017.5</v>
      </c>
    </row>
    <row r="131" spans="1:25" x14ac:dyDescent="0.2">
      <c r="A131" s="134">
        <v>2013</v>
      </c>
      <c r="B131" s="134" t="s">
        <v>59</v>
      </c>
      <c r="C131" s="134" t="s">
        <v>29</v>
      </c>
      <c r="D131" s="134" t="str">
        <f t="shared" si="1"/>
        <v>KITTERY2013</v>
      </c>
      <c r="E131" s="139">
        <v>715168.10000000009</v>
      </c>
      <c r="F131" s="139">
        <v>692170.5</v>
      </c>
      <c r="G131" s="139">
        <v>24029.4</v>
      </c>
      <c r="H131" s="139">
        <v>40154</v>
      </c>
      <c r="I131" s="139">
        <v>49988.000000000007</v>
      </c>
      <c r="J131" s="139">
        <v>140491.70000000001</v>
      </c>
      <c r="K131" s="139">
        <v>189379.6</v>
      </c>
      <c r="L131" s="139">
        <v>130611</v>
      </c>
      <c r="M131" s="139">
        <v>117516.79999999999</v>
      </c>
    </row>
    <row r="132" spans="1:25" x14ac:dyDescent="0.2">
      <c r="A132" s="134">
        <v>2013</v>
      </c>
      <c r="B132" s="134" t="s">
        <v>59</v>
      </c>
      <c r="C132" s="134" t="s">
        <v>47</v>
      </c>
      <c r="D132" s="134" t="str">
        <f t="shared" ref="D132:D195" si="2">CONCATENATE(C132,A132)</f>
        <v>SANFORD2013</v>
      </c>
      <c r="E132" s="139">
        <v>353933</v>
      </c>
      <c r="F132" s="139">
        <v>324156.79999999999</v>
      </c>
      <c r="G132" s="139">
        <v>57033.2</v>
      </c>
      <c r="H132" s="139">
        <v>56564.100000000006</v>
      </c>
      <c r="I132" s="139">
        <v>55799.5</v>
      </c>
      <c r="J132" s="139">
        <v>71585.7</v>
      </c>
      <c r="K132" s="139">
        <v>46982.400000000001</v>
      </c>
      <c r="L132" s="139">
        <v>4560.2</v>
      </c>
      <c r="M132" s="139">
        <v>31631.7</v>
      </c>
    </row>
    <row r="133" spans="1:25" x14ac:dyDescent="0.2">
      <c r="A133" s="134">
        <v>2013</v>
      </c>
      <c r="B133" s="134" t="s">
        <v>37</v>
      </c>
      <c r="C133" s="134" t="s">
        <v>37</v>
      </c>
      <c r="D133" s="134" t="str">
        <f t="shared" si="2"/>
        <v>OUT OF STATE2013</v>
      </c>
      <c r="E133" s="139">
        <v>2441901.9</v>
      </c>
      <c r="F133" s="139">
        <v>1632875.0999999999</v>
      </c>
      <c r="G133" s="139">
        <v>641776.89999999991</v>
      </c>
      <c r="H133" s="139">
        <v>219731.59999999998</v>
      </c>
      <c r="I133" s="139">
        <v>8471.2999999999993</v>
      </c>
      <c r="J133" s="139">
        <v>154152.6</v>
      </c>
      <c r="K133" s="139">
        <v>16993.8</v>
      </c>
      <c r="L133" s="139">
        <v>988.3</v>
      </c>
      <c r="M133" s="139">
        <v>590760.6</v>
      </c>
    </row>
    <row r="134" spans="1:25" x14ac:dyDescent="0.2">
      <c r="A134" s="134">
        <v>2014</v>
      </c>
      <c r="B134" s="134" t="s">
        <v>52</v>
      </c>
      <c r="C134" s="134" t="s">
        <v>22</v>
      </c>
      <c r="D134" s="134" t="str">
        <f t="shared" si="2"/>
        <v>FARMINGTON2014</v>
      </c>
      <c r="E134" s="139">
        <v>180020.40000000002</v>
      </c>
      <c r="F134" s="139">
        <v>167926.09999999998</v>
      </c>
      <c r="G134" s="139">
        <v>34737.799999999996</v>
      </c>
      <c r="H134" s="139">
        <v>20564.699999999997</v>
      </c>
      <c r="I134" s="139">
        <v>22483.899999999998</v>
      </c>
      <c r="J134" s="139">
        <v>50562.400000000001</v>
      </c>
      <c r="K134" s="139">
        <v>19183.099999999999</v>
      </c>
      <c r="L134" s="139">
        <v>3656.4</v>
      </c>
      <c r="M134" s="139">
        <v>16737.8</v>
      </c>
    </row>
    <row r="135" spans="1:25" x14ac:dyDescent="0.2">
      <c r="A135" s="134">
        <v>2014</v>
      </c>
      <c r="B135" s="134" t="s">
        <v>52</v>
      </c>
      <c r="C135" s="134" t="s">
        <v>30</v>
      </c>
      <c r="D135" s="134" t="str">
        <f t="shared" si="2"/>
        <v>LEWISTON2014</v>
      </c>
      <c r="E135" s="139">
        <v>994827.8</v>
      </c>
      <c r="F135" s="139">
        <v>886690.2</v>
      </c>
      <c r="G135" s="139">
        <v>247688.5</v>
      </c>
      <c r="H135" s="139">
        <v>162188.20000000001</v>
      </c>
      <c r="I135" s="139">
        <v>91665.5</v>
      </c>
      <c r="J135" s="139">
        <v>176323.20000000001</v>
      </c>
      <c r="K135" s="139">
        <v>120445.7</v>
      </c>
      <c r="L135" s="139">
        <v>12746.1</v>
      </c>
      <c r="M135" s="139">
        <v>75633</v>
      </c>
    </row>
    <row r="136" spans="1:25" x14ac:dyDescent="0.2">
      <c r="A136" s="134">
        <v>2014</v>
      </c>
      <c r="B136" s="134" t="s">
        <v>52</v>
      </c>
      <c r="C136" s="134" t="s">
        <v>31</v>
      </c>
      <c r="D136" s="134" t="str">
        <f t="shared" si="2"/>
        <v>LEWISTON SUB2014</v>
      </c>
      <c r="E136" s="139">
        <v>125936.9</v>
      </c>
      <c r="F136" s="139">
        <v>108781.09999999999</v>
      </c>
      <c r="G136" s="139">
        <v>32987.9</v>
      </c>
      <c r="H136" s="139">
        <v>11720.5</v>
      </c>
      <c r="I136" s="139">
        <v>30337.199999999997</v>
      </c>
      <c r="J136" s="139">
        <v>4472.3</v>
      </c>
      <c r="K136" s="139">
        <v>14724.5</v>
      </c>
      <c r="L136" s="139">
        <v>3533.8999999999996</v>
      </c>
      <c r="M136" s="139">
        <v>11004.8</v>
      </c>
    </row>
    <row r="137" spans="1:25" x14ac:dyDescent="0.2">
      <c r="A137" s="134">
        <v>2014</v>
      </c>
      <c r="B137" s="134" t="s">
        <v>52</v>
      </c>
      <c r="C137" s="134" t="s">
        <v>33</v>
      </c>
      <c r="D137" s="134" t="str">
        <f t="shared" si="2"/>
        <v>LIVERMORE2014</v>
      </c>
      <c r="E137" s="139">
        <v>49283.9</v>
      </c>
      <c r="F137" s="139">
        <v>40923.9</v>
      </c>
      <c r="G137" s="139">
        <v>10966.9</v>
      </c>
      <c r="H137" s="139">
        <v>5050.8</v>
      </c>
      <c r="I137" s="139">
        <v>11142.6</v>
      </c>
      <c r="J137" s="139">
        <v>2018.7</v>
      </c>
      <c r="K137" s="139">
        <v>6627.1999999999989</v>
      </c>
      <c r="L137" s="139">
        <v>104.99999999999999</v>
      </c>
      <c r="M137" s="139">
        <v>5012.7</v>
      </c>
    </row>
    <row r="138" spans="1:25" x14ac:dyDescent="0.2">
      <c r="A138" s="134">
        <v>2014</v>
      </c>
      <c r="B138" s="134" t="s">
        <v>52</v>
      </c>
      <c r="C138" s="134" t="s">
        <v>38</v>
      </c>
      <c r="D138" s="134" t="str">
        <f t="shared" si="2"/>
        <v>PARIS2014</v>
      </c>
      <c r="E138" s="139">
        <v>231797.5</v>
      </c>
      <c r="F138" s="139">
        <v>213131.6</v>
      </c>
      <c r="G138" s="139">
        <v>54727.900000000009</v>
      </c>
      <c r="H138" s="139">
        <v>19732.699999999997</v>
      </c>
      <c r="I138" s="139">
        <v>26600.699999999997</v>
      </c>
      <c r="J138" s="139">
        <v>61931.700000000004</v>
      </c>
      <c r="K138" s="139">
        <v>27745.399999999998</v>
      </c>
      <c r="L138" s="139">
        <v>3706.8</v>
      </c>
      <c r="M138" s="139">
        <v>18686.400000000001</v>
      </c>
    </row>
    <row r="139" spans="1:25" x14ac:dyDescent="0.2">
      <c r="A139" s="134">
        <v>2014</v>
      </c>
      <c r="B139" s="134" t="s">
        <v>52</v>
      </c>
      <c r="C139" s="134" t="s">
        <v>44</v>
      </c>
      <c r="D139" s="134" t="str">
        <f t="shared" si="2"/>
        <v>RANGELEY2014</v>
      </c>
      <c r="E139" s="139">
        <v>81472.5</v>
      </c>
      <c r="F139" s="139">
        <v>74719.8</v>
      </c>
      <c r="G139" s="139">
        <v>6410.0999999999995</v>
      </c>
      <c r="H139" s="139">
        <v>12379.7</v>
      </c>
      <c r="I139" s="139">
        <v>11723.4</v>
      </c>
      <c r="J139" s="139">
        <v>966</v>
      </c>
      <c r="K139" s="139">
        <v>20620.099999999999</v>
      </c>
      <c r="L139" s="139">
        <v>12160.199999999999</v>
      </c>
      <c r="M139" s="139">
        <v>10460.299999999999</v>
      </c>
      <c r="O139" s="123"/>
      <c r="P139" s="123"/>
      <c r="Q139" s="123"/>
      <c r="R139" s="123"/>
      <c r="S139" s="123"/>
      <c r="T139" s="123"/>
      <c r="U139" s="123"/>
      <c r="V139" s="123"/>
      <c r="W139" s="123"/>
      <c r="X139" s="123"/>
      <c r="Y139" s="123"/>
    </row>
    <row r="140" spans="1:25" x14ac:dyDescent="0.2">
      <c r="A140" s="134">
        <v>2014</v>
      </c>
      <c r="B140" s="134" t="s">
        <v>52</v>
      </c>
      <c r="C140" s="134" t="s">
        <v>46</v>
      </c>
      <c r="D140" s="134" t="str">
        <f t="shared" si="2"/>
        <v>RUMFORD2014</v>
      </c>
      <c r="E140" s="139">
        <v>163863.9</v>
      </c>
      <c r="F140" s="139">
        <v>140046.70000000001</v>
      </c>
      <c r="G140" s="139">
        <v>13045.7</v>
      </c>
      <c r="H140" s="139">
        <v>19606.5</v>
      </c>
      <c r="I140" s="139">
        <v>23214.3</v>
      </c>
      <c r="J140" s="139">
        <v>28923.600000000002</v>
      </c>
      <c r="K140" s="139">
        <v>30525.1</v>
      </c>
      <c r="L140" s="139">
        <v>14660.2</v>
      </c>
      <c r="M140" s="139">
        <v>10071.300000000001</v>
      </c>
      <c r="O140" s="123"/>
      <c r="P140" s="123"/>
      <c r="Q140" s="123"/>
      <c r="R140" s="123"/>
      <c r="S140" s="123"/>
      <c r="T140" s="123"/>
      <c r="U140" s="123"/>
      <c r="V140" s="123"/>
      <c r="W140" s="123"/>
      <c r="X140" s="123"/>
      <c r="Y140" s="123"/>
    </row>
    <row r="141" spans="1:25" x14ac:dyDescent="0.2">
      <c r="A141" s="134">
        <v>2014</v>
      </c>
      <c r="B141" s="134" t="s">
        <v>53</v>
      </c>
      <c r="C141" s="134" t="s">
        <v>41</v>
      </c>
      <c r="D141" s="134" t="str">
        <f t="shared" si="2"/>
        <v>PORTLAND2014</v>
      </c>
      <c r="E141" s="139">
        <v>2677304.5</v>
      </c>
      <c r="F141" s="139">
        <v>2370016.6</v>
      </c>
      <c r="G141" s="139">
        <v>548004.9</v>
      </c>
      <c r="H141" s="139">
        <v>311341.80000000005</v>
      </c>
      <c r="I141" s="139">
        <v>204794</v>
      </c>
      <c r="J141" s="139">
        <v>489905.9</v>
      </c>
      <c r="K141" s="139">
        <v>446259.3</v>
      </c>
      <c r="L141" s="139">
        <v>116215.70000000001</v>
      </c>
      <c r="M141" s="139">
        <v>253495</v>
      </c>
      <c r="O141" s="123"/>
      <c r="P141" s="123"/>
      <c r="Q141" s="123"/>
      <c r="R141" s="123"/>
      <c r="S141" s="123"/>
      <c r="T141" s="123"/>
      <c r="U141" s="123"/>
      <c r="V141" s="123"/>
      <c r="W141" s="123"/>
      <c r="X141" s="123"/>
      <c r="Y141" s="123"/>
    </row>
    <row r="142" spans="1:25" x14ac:dyDescent="0.2">
      <c r="A142" s="134">
        <v>2014</v>
      </c>
      <c r="B142" s="134" t="s">
        <v>53</v>
      </c>
      <c r="C142" s="134" t="s">
        <v>42</v>
      </c>
      <c r="D142" s="134" t="str">
        <f t="shared" si="2"/>
        <v>PORTLAND SUB2014</v>
      </c>
      <c r="E142" s="139">
        <v>1304065</v>
      </c>
      <c r="F142" s="139">
        <v>1196034.8</v>
      </c>
      <c r="G142" s="139">
        <v>228895.1</v>
      </c>
      <c r="H142" s="139">
        <v>95379.5</v>
      </c>
      <c r="I142" s="139">
        <v>102269.5</v>
      </c>
      <c r="J142" s="139">
        <v>285814.2</v>
      </c>
      <c r="K142" s="139">
        <v>150006.20000000001</v>
      </c>
      <c r="L142" s="139">
        <v>50316</v>
      </c>
      <c r="M142" s="139">
        <v>283354.3</v>
      </c>
      <c r="O142" s="123"/>
      <c r="P142" s="123"/>
      <c r="Q142" s="123"/>
      <c r="R142" s="123"/>
      <c r="S142" s="123"/>
      <c r="T142" s="123"/>
      <c r="U142" s="123"/>
      <c r="V142" s="123"/>
      <c r="W142" s="123"/>
      <c r="X142" s="123"/>
      <c r="Y142" s="123"/>
    </row>
    <row r="143" spans="1:25" x14ac:dyDescent="0.2">
      <c r="A143" s="134">
        <v>2014</v>
      </c>
      <c r="B143" s="134" t="s">
        <v>53</v>
      </c>
      <c r="C143" s="134" t="s">
        <v>48</v>
      </c>
      <c r="D143" s="134" t="str">
        <f t="shared" si="2"/>
        <v>SEBAGO LAKE2014</v>
      </c>
      <c r="E143" s="139">
        <v>497507</v>
      </c>
      <c r="F143" s="139">
        <v>468258.10000000003</v>
      </c>
      <c r="G143" s="139">
        <v>71404.899999999994</v>
      </c>
      <c r="H143" s="139">
        <v>98779.199999999997</v>
      </c>
      <c r="I143" s="139">
        <v>77744.799999999988</v>
      </c>
      <c r="J143" s="139">
        <v>81398.799999999988</v>
      </c>
      <c r="K143" s="139">
        <v>76907.5</v>
      </c>
      <c r="L143" s="139">
        <v>21273</v>
      </c>
      <c r="M143" s="139">
        <v>40749.899999999994</v>
      </c>
      <c r="O143" s="123"/>
      <c r="P143" s="123"/>
      <c r="Q143" s="123"/>
      <c r="R143" s="123"/>
      <c r="S143" s="123"/>
      <c r="T143" s="123"/>
      <c r="U143" s="123"/>
      <c r="V143" s="123"/>
      <c r="W143" s="123"/>
      <c r="X143" s="123"/>
      <c r="Y143" s="123"/>
    </row>
    <row r="144" spans="1:25" x14ac:dyDescent="0.2">
      <c r="A144" s="134">
        <v>2014</v>
      </c>
      <c r="B144" s="134" t="s">
        <v>54</v>
      </c>
      <c r="C144" s="134" t="s">
        <v>11</v>
      </c>
      <c r="D144" s="134" t="str">
        <f t="shared" si="2"/>
        <v>BAR HARBOR2014</v>
      </c>
      <c r="E144" s="139">
        <v>281723.5</v>
      </c>
      <c r="F144" s="139">
        <v>274238.2</v>
      </c>
      <c r="G144" s="139">
        <v>19532.5</v>
      </c>
      <c r="H144" s="139">
        <v>23914</v>
      </c>
      <c r="I144" s="139">
        <v>21201.300000000003</v>
      </c>
      <c r="J144" s="139">
        <v>6669.7</v>
      </c>
      <c r="K144" s="139">
        <v>79541</v>
      </c>
      <c r="L144" s="139">
        <v>90723.6</v>
      </c>
      <c r="M144" s="139">
        <v>32656.100000000002</v>
      </c>
      <c r="O144" s="123"/>
      <c r="P144" s="123"/>
      <c r="Q144" s="123"/>
      <c r="R144" s="123"/>
      <c r="S144" s="123"/>
      <c r="T144" s="123"/>
      <c r="U144" s="123"/>
      <c r="V144" s="123"/>
      <c r="W144" s="123"/>
      <c r="X144" s="123"/>
      <c r="Y144" s="123"/>
    </row>
    <row r="145" spans="1:25" x14ac:dyDescent="0.2">
      <c r="A145" s="134">
        <v>2014</v>
      </c>
      <c r="B145" s="134" t="s">
        <v>54</v>
      </c>
      <c r="C145" s="134" t="s">
        <v>14</v>
      </c>
      <c r="D145" s="134" t="str">
        <f t="shared" si="2"/>
        <v>BLUE HILL2014</v>
      </c>
      <c r="E145" s="139">
        <v>79752.800000000003</v>
      </c>
      <c r="F145" s="139">
        <v>73025.5</v>
      </c>
      <c r="G145" s="139">
        <v>7633.7</v>
      </c>
      <c r="H145" s="139">
        <v>18139.900000000001</v>
      </c>
      <c r="I145" s="139">
        <v>18000.2</v>
      </c>
      <c r="J145" s="139">
        <v>1349.5</v>
      </c>
      <c r="K145" s="139">
        <v>10538.099999999999</v>
      </c>
      <c r="L145" s="139">
        <v>6374.4</v>
      </c>
      <c r="M145" s="139">
        <v>10989.7</v>
      </c>
      <c r="O145" s="123"/>
      <c r="P145" s="123"/>
      <c r="Q145" s="123"/>
      <c r="R145" s="123"/>
      <c r="S145" s="123"/>
      <c r="T145" s="123"/>
      <c r="U145" s="123"/>
      <c r="V145" s="123"/>
      <c r="W145" s="123"/>
      <c r="X145" s="123"/>
      <c r="Y145" s="123"/>
    </row>
    <row r="146" spans="1:25" x14ac:dyDescent="0.2">
      <c r="A146" s="134">
        <v>2014</v>
      </c>
      <c r="B146" s="134" t="s">
        <v>54</v>
      </c>
      <c r="C146" s="134" t="s">
        <v>16</v>
      </c>
      <c r="D146" s="134" t="str">
        <f t="shared" si="2"/>
        <v>CALAIS2014</v>
      </c>
      <c r="E146" s="139">
        <v>109046.00000000001</v>
      </c>
      <c r="F146" s="139">
        <v>101751.8</v>
      </c>
      <c r="G146" s="139">
        <v>11317</v>
      </c>
      <c r="H146" s="139">
        <v>9933.4</v>
      </c>
      <c r="I146" s="139">
        <v>13747.9</v>
      </c>
      <c r="J146" s="139">
        <v>47461.2</v>
      </c>
      <c r="K146" s="139">
        <v>9335.5999999999985</v>
      </c>
      <c r="L146" s="139">
        <v>2820.6</v>
      </c>
      <c r="M146" s="139">
        <v>7136.0999999999995</v>
      </c>
      <c r="O146" s="123"/>
      <c r="P146" s="123"/>
      <c r="Q146" s="123"/>
      <c r="R146" s="123"/>
      <c r="S146" s="123"/>
      <c r="T146" s="123"/>
      <c r="U146" s="123"/>
      <c r="V146" s="123"/>
      <c r="W146" s="123"/>
    </row>
    <row r="147" spans="1:25" x14ac:dyDescent="0.2">
      <c r="A147" s="134">
        <v>2014</v>
      </c>
      <c r="B147" s="134" t="s">
        <v>54</v>
      </c>
      <c r="C147" s="134" t="s">
        <v>20</v>
      </c>
      <c r="D147" s="134" t="str">
        <f t="shared" si="2"/>
        <v>EASTPORT2014</v>
      </c>
      <c r="E147" s="139">
        <v>21616.3</v>
      </c>
      <c r="F147" s="139">
        <v>21051.4</v>
      </c>
      <c r="G147" s="139">
        <v>2074.6</v>
      </c>
      <c r="H147" s="139">
        <v>1377.6</v>
      </c>
      <c r="I147" s="139">
        <v>6001.7</v>
      </c>
      <c r="J147" s="139">
        <v>3109.5</v>
      </c>
      <c r="K147" s="139">
        <v>5200.8</v>
      </c>
      <c r="L147" s="139">
        <v>1764.2</v>
      </c>
      <c r="M147" s="139">
        <v>1523</v>
      </c>
      <c r="O147" s="123"/>
      <c r="P147" s="123"/>
      <c r="Q147" s="123"/>
      <c r="R147" s="123"/>
      <c r="S147" s="123"/>
      <c r="T147" s="123"/>
      <c r="U147" s="123"/>
      <c r="V147" s="123"/>
      <c r="W147" s="123"/>
    </row>
    <row r="148" spans="1:25" x14ac:dyDescent="0.2">
      <c r="A148" s="134">
        <v>2014</v>
      </c>
      <c r="B148" s="134" t="s">
        <v>54</v>
      </c>
      <c r="C148" s="134" t="s">
        <v>21</v>
      </c>
      <c r="D148" s="134" t="str">
        <f t="shared" si="2"/>
        <v>ELLSWORTH2014</v>
      </c>
      <c r="E148" s="139">
        <v>448200.19999999995</v>
      </c>
      <c r="F148" s="139">
        <v>423728.4</v>
      </c>
      <c r="G148" s="139">
        <v>115070.20000000001</v>
      </c>
      <c r="H148" s="139">
        <v>67262.799999999988</v>
      </c>
      <c r="I148" s="139">
        <v>47097.200000000004</v>
      </c>
      <c r="J148" s="139">
        <v>102878.39999999999</v>
      </c>
      <c r="K148" s="139">
        <v>44076.399999999994</v>
      </c>
      <c r="L148" s="139">
        <v>14766.399999999998</v>
      </c>
      <c r="M148" s="139">
        <v>32577</v>
      </c>
      <c r="O148" s="123"/>
      <c r="P148" s="123"/>
      <c r="Q148" s="123"/>
      <c r="R148" s="123"/>
      <c r="S148" s="123"/>
      <c r="T148" s="123"/>
      <c r="U148" s="123"/>
      <c r="V148" s="123"/>
      <c r="W148" s="123"/>
    </row>
    <row r="149" spans="1:25" x14ac:dyDescent="0.2">
      <c r="A149" s="134">
        <v>2014</v>
      </c>
      <c r="B149" s="134" t="s">
        <v>54</v>
      </c>
      <c r="C149" s="134" t="s">
        <v>27</v>
      </c>
      <c r="D149" s="134" t="str">
        <f t="shared" si="2"/>
        <v>JONESPORT2014</v>
      </c>
      <c r="E149" s="139">
        <v>46229.200000000004</v>
      </c>
      <c r="F149" s="139">
        <v>41758.699999999997</v>
      </c>
      <c r="G149" s="139">
        <v>8586.6</v>
      </c>
      <c r="H149" s="139">
        <v>8440.7999999999993</v>
      </c>
      <c r="I149" s="139">
        <v>15515</v>
      </c>
      <c r="J149" s="139">
        <v>3362.9</v>
      </c>
      <c r="K149" s="139">
        <v>2600.6999999999998</v>
      </c>
      <c r="L149" s="139">
        <v>1336.1000000000001</v>
      </c>
      <c r="M149" s="139">
        <v>1916.6</v>
      </c>
      <c r="O149" s="123"/>
      <c r="P149" s="123"/>
      <c r="Q149" s="123"/>
      <c r="R149" s="123"/>
      <c r="S149" s="123"/>
      <c r="T149" s="123"/>
      <c r="U149" s="123"/>
      <c r="V149" s="123"/>
      <c r="W149" s="123"/>
    </row>
    <row r="150" spans="1:25" x14ac:dyDescent="0.2">
      <c r="A150" s="134">
        <v>2014</v>
      </c>
      <c r="B150" s="134" t="s">
        <v>54</v>
      </c>
      <c r="C150" s="134" t="s">
        <v>34</v>
      </c>
      <c r="D150" s="134" t="str">
        <f t="shared" si="2"/>
        <v>MACHIAS2014</v>
      </c>
      <c r="E150" s="139">
        <v>50357.899999999994</v>
      </c>
      <c r="F150" s="139">
        <v>47018.8</v>
      </c>
      <c r="G150" s="139">
        <v>5498.9000000000005</v>
      </c>
      <c r="H150" s="139">
        <v>10560.1</v>
      </c>
      <c r="I150" s="139">
        <v>12432.8</v>
      </c>
      <c r="J150" s="139">
        <v>3812.8999999999996</v>
      </c>
      <c r="K150" s="139">
        <v>8751.7999999999993</v>
      </c>
      <c r="L150" s="139">
        <v>1519.7999999999997</v>
      </c>
      <c r="M150" s="139">
        <v>4442.5</v>
      </c>
      <c r="O150" s="123"/>
      <c r="P150" s="123"/>
      <c r="Q150" s="123"/>
      <c r="R150" s="123"/>
      <c r="S150" s="123"/>
      <c r="T150" s="123"/>
      <c r="U150" s="123"/>
      <c r="V150" s="123"/>
      <c r="W150" s="123"/>
    </row>
    <row r="151" spans="1:25" x14ac:dyDescent="0.2">
      <c r="A151" s="134">
        <v>2014</v>
      </c>
      <c r="B151" s="134" t="s">
        <v>55</v>
      </c>
      <c r="C151" s="134" t="s">
        <v>8</v>
      </c>
      <c r="D151" s="134" t="str">
        <f t="shared" si="2"/>
        <v>AUGUSTA2014</v>
      </c>
      <c r="E151" s="139">
        <v>1012788.8</v>
      </c>
      <c r="F151" s="139">
        <v>957244.6</v>
      </c>
      <c r="G151" s="139">
        <v>312494</v>
      </c>
      <c r="H151" s="139">
        <v>107020</v>
      </c>
      <c r="I151" s="139">
        <v>102219.4</v>
      </c>
      <c r="J151" s="139">
        <v>215108.59999999998</v>
      </c>
      <c r="K151" s="139">
        <v>118820.7</v>
      </c>
      <c r="L151" s="139">
        <v>15845.2</v>
      </c>
      <c r="M151" s="139">
        <v>85736.7</v>
      </c>
      <c r="O151" s="123"/>
      <c r="P151" s="123"/>
      <c r="Q151" s="123"/>
      <c r="R151" s="123"/>
      <c r="S151" s="123"/>
      <c r="T151" s="123"/>
      <c r="U151" s="123"/>
      <c r="V151" s="123"/>
      <c r="W151" s="123"/>
    </row>
    <row r="152" spans="1:25" x14ac:dyDescent="0.2">
      <c r="A152" s="134">
        <v>2014</v>
      </c>
      <c r="B152" s="134" t="s">
        <v>55</v>
      </c>
      <c r="C152" s="134" t="s">
        <v>26</v>
      </c>
      <c r="D152" s="134" t="str">
        <f t="shared" si="2"/>
        <v>JACKMAN2014</v>
      </c>
      <c r="E152" s="139">
        <v>29860.300000000003</v>
      </c>
      <c r="F152" s="139">
        <v>26287.599999999999</v>
      </c>
      <c r="G152" s="139">
        <v>2491.9</v>
      </c>
      <c r="H152" s="139">
        <v>6609.9000000000005</v>
      </c>
      <c r="I152" s="139">
        <v>5281.2000000000007</v>
      </c>
      <c r="J152" s="139">
        <v>2134.6</v>
      </c>
      <c r="K152" s="139">
        <v>4309.3</v>
      </c>
      <c r="L152" s="139">
        <v>4992.7</v>
      </c>
      <c r="M152" s="139">
        <v>468</v>
      </c>
      <c r="O152" s="123"/>
      <c r="P152" s="123"/>
      <c r="Q152" s="123"/>
      <c r="R152" s="123"/>
      <c r="S152" s="123"/>
      <c r="T152" s="123"/>
      <c r="U152" s="123"/>
      <c r="V152" s="123"/>
      <c r="W152" s="123"/>
    </row>
    <row r="153" spans="1:25" x14ac:dyDescent="0.2">
      <c r="A153" s="134">
        <v>2014</v>
      </c>
      <c r="B153" s="134" t="s">
        <v>55</v>
      </c>
      <c r="C153" s="134" t="s">
        <v>40</v>
      </c>
      <c r="D153" s="134" t="str">
        <f t="shared" si="2"/>
        <v>PITTSFIELD2014</v>
      </c>
      <c r="E153" s="139">
        <v>85351.7</v>
      </c>
      <c r="F153" s="139">
        <v>75402.299999999988</v>
      </c>
      <c r="G153" s="139">
        <v>10974.2</v>
      </c>
      <c r="H153" s="139">
        <v>3817.0000000000005</v>
      </c>
      <c r="I153" s="139">
        <v>9071.3000000000011</v>
      </c>
      <c r="J153" s="139">
        <v>39901.899999999994</v>
      </c>
      <c r="K153" s="139">
        <v>6497.9</v>
      </c>
      <c r="L153" s="139">
        <v>396</v>
      </c>
      <c r="M153" s="139">
        <v>4744</v>
      </c>
      <c r="O153" s="123"/>
      <c r="P153" s="123"/>
      <c r="Q153" s="123"/>
      <c r="R153" s="123"/>
      <c r="S153" s="123"/>
      <c r="T153" s="123"/>
      <c r="U153" s="123"/>
      <c r="V153" s="123"/>
      <c r="W153" s="123"/>
    </row>
    <row r="154" spans="1:25" x14ac:dyDescent="0.2">
      <c r="A154" s="134">
        <v>2014</v>
      </c>
      <c r="B154" s="134" t="s">
        <v>55</v>
      </c>
      <c r="C154" s="134" t="s">
        <v>49</v>
      </c>
      <c r="D154" s="134" t="str">
        <f t="shared" si="2"/>
        <v>SKOWHEGAN2014</v>
      </c>
      <c r="E154" s="139">
        <v>223970.5</v>
      </c>
      <c r="F154" s="139">
        <v>197534.9</v>
      </c>
      <c r="G154" s="139">
        <v>47508.5</v>
      </c>
      <c r="H154" s="139">
        <v>28392.699999999997</v>
      </c>
      <c r="I154" s="139">
        <v>35152.699999999997</v>
      </c>
      <c r="J154" s="139">
        <v>42863</v>
      </c>
      <c r="K154" s="139">
        <v>26486.6</v>
      </c>
      <c r="L154" s="139">
        <v>1669.2</v>
      </c>
      <c r="M154" s="139">
        <v>15462.2</v>
      </c>
      <c r="O154" s="123"/>
      <c r="P154" s="123"/>
      <c r="Q154" s="123"/>
      <c r="R154" s="123"/>
      <c r="S154" s="123"/>
      <c r="T154" s="123"/>
      <c r="U154" s="123"/>
      <c r="V154" s="123"/>
      <c r="W154" s="123"/>
    </row>
    <row r="155" spans="1:25" x14ac:dyDescent="0.2">
      <c r="A155" s="134">
        <v>2014</v>
      </c>
      <c r="B155" s="134" t="s">
        <v>55</v>
      </c>
      <c r="C155" s="134" t="s">
        <v>50</v>
      </c>
      <c r="D155" s="134" t="str">
        <f t="shared" si="2"/>
        <v>WATERVILLE2014</v>
      </c>
      <c r="E155" s="139">
        <v>648775.1</v>
      </c>
      <c r="F155" s="139">
        <v>582140</v>
      </c>
      <c r="G155" s="139">
        <v>151688.6</v>
      </c>
      <c r="H155" s="139">
        <v>102772.29999999999</v>
      </c>
      <c r="I155" s="139">
        <v>78980.399999999994</v>
      </c>
      <c r="J155" s="139">
        <v>116455.5</v>
      </c>
      <c r="K155" s="139">
        <v>75691.899999999994</v>
      </c>
      <c r="L155" s="139">
        <v>11779.4</v>
      </c>
      <c r="M155" s="139">
        <v>44771.9</v>
      </c>
      <c r="O155" s="123"/>
      <c r="P155" s="123"/>
      <c r="Q155" s="123"/>
      <c r="R155" s="123"/>
      <c r="S155" s="123"/>
      <c r="T155" s="123"/>
      <c r="U155" s="123"/>
      <c r="V155" s="123"/>
      <c r="W155" s="123"/>
    </row>
    <row r="156" spans="1:25" x14ac:dyDescent="0.2">
      <c r="A156" s="134">
        <v>2014</v>
      </c>
      <c r="B156" s="134" t="s">
        <v>56</v>
      </c>
      <c r="C156" s="134" t="s">
        <v>12</v>
      </c>
      <c r="D156" s="134" t="str">
        <f t="shared" si="2"/>
        <v>BELFAST2014</v>
      </c>
      <c r="E156" s="139">
        <v>180033.59999999998</v>
      </c>
      <c r="F156" s="139">
        <v>171454</v>
      </c>
      <c r="G156" s="139">
        <v>34433.1</v>
      </c>
      <c r="H156" s="139">
        <v>34079.199999999997</v>
      </c>
      <c r="I156" s="139">
        <v>31907.200000000001</v>
      </c>
      <c r="J156" s="139">
        <v>21335.3</v>
      </c>
      <c r="K156" s="139">
        <v>24474.1</v>
      </c>
      <c r="L156" s="139">
        <v>8459.9</v>
      </c>
      <c r="M156" s="139">
        <v>16765.2</v>
      </c>
      <c r="O156" s="123"/>
      <c r="P156" s="123"/>
      <c r="Q156" s="123"/>
      <c r="R156" s="123"/>
      <c r="S156" s="123"/>
      <c r="T156" s="123"/>
      <c r="U156" s="123"/>
      <c r="V156" s="123"/>
      <c r="W156" s="123"/>
    </row>
    <row r="157" spans="1:25" x14ac:dyDescent="0.2">
      <c r="A157" s="134">
        <v>2014</v>
      </c>
      <c r="B157" s="134" t="s">
        <v>56</v>
      </c>
      <c r="C157" s="134" t="s">
        <v>15</v>
      </c>
      <c r="D157" s="134" t="str">
        <f t="shared" si="2"/>
        <v>BRUNSWICK2014</v>
      </c>
      <c r="E157" s="139">
        <v>723764.8</v>
      </c>
      <c r="F157" s="139">
        <v>686527</v>
      </c>
      <c r="G157" s="139">
        <v>157587.79999999999</v>
      </c>
      <c r="H157" s="139">
        <v>117350.1</v>
      </c>
      <c r="I157" s="139">
        <v>76515</v>
      </c>
      <c r="J157" s="139">
        <v>149488.4</v>
      </c>
      <c r="K157" s="139">
        <v>104107.3</v>
      </c>
      <c r="L157" s="139">
        <v>24324</v>
      </c>
      <c r="M157" s="139">
        <v>57154.399999999994</v>
      </c>
      <c r="O157" s="123"/>
      <c r="P157" s="123"/>
      <c r="Q157" s="123"/>
      <c r="R157" s="123"/>
      <c r="S157" s="123"/>
      <c r="T157" s="123"/>
      <c r="U157" s="123"/>
      <c r="V157" s="123"/>
      <c r="W157" s="123"/>
    </row>
    <row r="158" spans="1:25" x14ac:dyDescent="0.2">
      <c r="A158" s="134">
        <v>2014</v>
      </c>
      <c r="B158" s="134" t="s">
        <v>56</v>
      </c>
      <c r="C158" s="134" t="s">
        <v>17</v>
      </c>
      <c r="D158" s="134" t="str">
        <f t="shared" si="2"/>
        <v>CAMDEN2014</v>
      </c>
      <c r="E158" s="139">
        <v>170666.6</v>
      </c>
      <c r="F158" s="139">
        <v>157958.29999999999</v>
      </c>
      <c r="G158" s="139">
        <v>11301.900000000001</v>
      </c>
      <c r="H158" s="139">
        <v>17341.8</v>
      </c>
      <c r="I158" s="139">
        <v>18982.3</v>
      </c>
      <c r="J158" s="139">
        <v>14809.7</v>
      </c>
      <c r="K158" s="139">
        <v>38065.199999999997</v>
      </c>
      <c r="L158" s="139">
        <v>30969.599999999999</v>
      </c>
      <c r="M158" s="139">
        <v>26487.800000000003</v>
      </c>
      <c r="O158" s="123"/>
      <c r="P158" s="123"/>
      <c r="Q158" s="123"/>
      <c r="R158" s="123"/>
      <c r="S158" s="123"/>
      <c r="T158" s="123"/>
      <c r="U158" s="123"/>
      <c r="V158" s="123"/>
      <c r="W158" s="123"/>
    </row>
    <row r="159" spans="1:25" x14ac:dyDescent="0.2">
      <c r="A159" s="134">
        <v>2014</v>
      </c>
      <c r="B159" s="134" t="s">
        <v>56</v>
      </c>
      <c r="C159" s="134" t="s">
        <v>18</v>
      </c>
      <c r="D159" s="134" t="str">
        <f t="shared" si="2"/>
        <v>DAMARISCOTTA2014</v>
      </c>
      <c r="E159" s="139">
        <v>337101.69999999995</v>
      </c>
      <c r="F159" s="139">
        <v>317629.7</v>
      </c>
      <c r="G159" s="139">
        <v>75893.100000000006</v>
      </c>
      <c r="H159" s="139">
        <v>42387.4</v>
      </c>
      <c r="I159" s="139">
        <v>53232.899999999994</v>
      </c>
      <c r="J159" s="139">
        <v>21011.8</v>
      </c>
      <c r="K159" s="139">
        <v>55948.200000000004</v>
      </c>
      <c r="L159" s="139">
        <v>31234.2</v>
      </c>
      <c r="M159" s="139">
        <v>37922.1</v>
      </c>
      <c r="O159" s="123"/>
      <c r="P159" s="123"/>
      <c r="Q159" s="123"/>
      <c r="R159" s="123"/>
      <c r="S159" s="123"/>
      <c r="T159" s="123"/>
      <c r="U159" s="123"/>
      <c r="V159" s="123"/>
      <c r="W159" s="123"/>
    </row>
    <row r="160" spans="1:25" x14ac:dyDescent="0.2">
      <c r="A160" s="134">
        <v>2014</v>
      </c>
      <c r="B160" s="134" t="s">
        <v>56</v>
      </c>
      <c r="C160" s="134" t="s">
        <v>45</v>
      </c>
      <c r="D160" s="134" t="str">
        <f t="shared" si="2"/>
        <v>ROCKLAND2014</v>
      </c>
      <c r="E160" s="139">
        <v>390954.10000000003</v>
      </c>
      <c r="F160" s="139">
        <v>344024.6</v>
      </c>
      <c r="G160" s="139">
        <v>75502.8</v>
      </c>
      <c r="H160" s="139">
        <v>74858.100000000006</v>
      </c>
      <c r="I160" s="139">
        <v>38205.100000000006</v>
      </c>
      <c r="J160" s="139">
        <v>72403</v>
      </c>
      <c r="K160" s="139">
        <v>41274.6</v>
      </c>
      <c r="L160" s="139">
        <v>11473.300000000001</v>
      </c>
      <c r="M160" s="139">
        <v>30307.699999999997</v>
      </c>
      <c r="O160" s="123"/>
      <c r="P160" s="123"/>
      <c r="Q160" s="123"/>
      <c r="R160" s="123"/>
      <c r="S160" s="123"/>
      <c r="T160" s="123"/>
      <c r="U160" s="123"/>
      <c r="V160" s="123"/>
      <c r="W160" s="123"/>
    </row>
    <row r="161" spans="1:23" x14ac:dyDescent="0.2">
      <c r="A161" s="134">
        <v>2014</v>
      </c>
      <c r="B161" s="134" t="s">
        <v>57</v>
      </c>
      <c r="C161" s="134" t="s">
        <v>23</v>
      </c>
      <c r="D161" s="134" t="str">
        <f t="shared" si="2"/>
        <v>FORT KENT2014</v>
      </c>
      <c r="E161" s="139">
        <v>83631.899999999994</v>
      </c>
      <c r="F161" s="139">
        <v>71105.899999999994</v>
      </c>
      <c r="G161" s="139">
        <v>32548.2</v>
      </c>
      <c r="H161" s="139">
        <v>9008.1999999999989</v>
      </c>
      <c r="I161" s="139">
        <v>7471.4</v>
      </c>
      <c r="J161" s="139">
        <v>4554.6000000000004</v>
      </c>
      <c r="K161" s="139">
        <v>10355.900000000001</v>
      </c>
      <c r="L161" s="139">
        <v>1441.5</v>
      </c>
      <c r="M161" s="139">
        <v>5726.0999999999995</v>
      </c>
      <c r="O161" s="123"/>
      <c r="P161" s="123"/>
      <c r="Q161" s="123"/>
      <c r="R161" s="123"/>
      <c r="S161" s="123"/>
      <c r="T161" s="123"/>
      <c r="U161" s="123"/>
      <c r="V161" s="123"/>
      <c r="W161" s="123"/>
    </row>
    <row r="162" spans="1:23" x14ac:dyDescent="0.2">
      <c r="A162" s="134">
        <v>2014</v>
      </c>
      <c r="B162" s="134" t="s">
        <v>57</v>
      </c>
      <c r="C162" s="134" t="s">
        <v>25</v>
      </c>
      <c r="D162" s="134" t="str">
        <f t="shared" si="2"/>
        <v>HOULTON2014</v>
      </c>
      <c r="E162" s="139">
        <v>147181.6</v>
      </c>
      <c r="F162" s="139">
        <v>129636.9</v>
      </c>
      <c r="G162" s="139">
        <v>41198.1</v>
      </c>
      <c r="H162" s="139">
        <v>12402.3</v>
      </c>
      <c r="I162" s="139">
        <v>18335.3</v>
      </c>
      <c r="J162" s="139">
        <v>36568.800000000003</v>
      </c>
      <c r="K162" s="139">
        <v>11541.699999999999</v>
      </c>
      <c r="L162" s="139">
        <v>2443.6999999999998</v>
      </c>
      <c r="M162" s="139">
        <v>7147</v>
      </c>
      <c r="O162" s="123"/>
      <c r="P162" s="123"/>
      <c r="Q162" s="123"/>
      <c r="R162" s="123"/>
      <c r="S162" s="123"/>
      <c r="T162" s="123"/>
      <c r="U162" s="123"/>
      <c r="V162" s="123"/>
      <c r="W162" s="123"/>
    </row>
    <row r="163" spans="1:23" x14ac:dyDescent="0.2">
      <c r="A163" s="134">
        <v>2014</v>
      </c>
      <c r="B163" s="134" t="s">
        <v>57</v>
      </c>
      <c r="C163" s="134" t="s">
        <v>35</v>
      </c>
      <c r="D163" s="134" t="str">
        <f t="shared" si="2"/>
        <v>MADAWASKA2014</v>
      </c>
      <c r="E163" s="139">
        <v>51532.7</v>
      </c>
      <c r="F163" s="139">
        <v>44134.100000000006</v>
      </c>
      <c r="G163" s="139">
        <v>6157.7</v>
      </c>
      <c r="H163" s="139">
        <v>11579.8</v>
      </c>
      <c r="I163" s="139">
        <v>7490.2999999999993</v>
      </c>
      <c r="J163" s="139">
        <v>7997.9</v>
      </c>
      <c r="K163" s="139">
        <v>6224.7</v>
      </c>
      <c r="L163" s="139">
        <v>562.79999999999995</v>
      </c>
      <c r="M163" s="139">
        <v>4120.8999999999996</v>
      </c>
      <c r="O163" s="123"/>
      <c r="P163" s="123"/>
      <c r="Q163" s="123"/>
      <c r="R163" s="123"/>
      <c r="S163" s="123"/>
      <c r="T163" s="123"/>
      <c r="U163" s="123"/>
      <c r="V163" s="123"/>
      <c r="W163" s="123"/>
    </row>
    <row r="164" spans="1:23" x14ac:dyDescent="0.2">
      <c r="A164" s="134">
        <v>2014</v>
      </c>
      <c r="B164" s="134" t="s">
        <v>57</v>
      </c>
      <c r="C164" s="134" t="s">
        <v>39</v>
      </c>
      <c r="D164" s="134" t="str">
        <f t="shared" si="2"/>
        <v>PATTEN2014</v>
      </c>
      <c r="E164" s="139">
        <v>25024.7</v>
      </c>
      <c r="F164" s="139">
        <v>21854.699999999997</v>
      </c>
      <c r="G164" s="139">
        <v>1364.4</v>
      </c>
      <c r="H164" s="139">
        <v>5526.7000000000007</v>
      </c>
      <c r="I164" s="139">
        <v>7151.9</v>
      </c>
      <c r="J164" s="139">
        <v>1182.2</v>
      </c>
      <c r="K164" s="139">
        <v>2204.8999999999996</v>
      </c>
      <c r="L164" s="139">
        <v>887.9</v>
      </c>
      <c r="M164" s="139">
        <v>3536.7000000000003</v>
      </c>
      <c r="O164" s="123"/>
      <c r="P164" s="123"/>
      <c r="Q164" s="123"/>
      <c r="R164" s="123"/>
      <c r="S164" s="123"/>
      <c r="T164" s="123"/>
      <c r="U164" s="123"/>
      <c r="V164" s="123"/>
      <c r="W164" s="123"/>
    </row>
    <row r="165" spans="1:23" x14ac:dyDescent="0.2">
      <c r="A165" s="134">
        <v>2014</v>
      </c>
      <c r="B165" s="134" t="s">
        <v>57</v>
      </c>
      <c r="C165" s="134" t="s">
        <v>43</v>
      </c>
      <c r="D165" s="134" t="str">
        <f t="shared" si="2"/>
        <v>PRESQUE ISLE2014</v>
      </c>
      <c r="E165" s="139">
        <v>418632.9</v>
      </c>
      <c r="F165" s="139">
        <v>355698.1</v>
      </c>
      <c r="G165" s="139">
        <v>97072.4</v>
      </c>
      <c r="H165" s="139">
        <v>53312</v>
      </c>
      <c r="I165" s="139">
        <v>40883.800000000003</v>
      </c>
      <c r="J165" s="139">
        <v>94385.600000000006</v>
      </c>
      <c r="K165" s="139">
        <v>39619.800000000003</v>
      </c>
      <c r="L165" s="139">
        <v>7643</v>
      </c>
      <c r="M165" s="139">
        <v>22781.5</v>
      </c>
      <c r="O165" s="123"/>
      <c r="P165" s="123"/>
      <c r="Q165" s="123"/>
      <c r="R165" s="123"/>
      <c r="S165" s="123"/>
      <c r="T165" s="123"/>
      <c r="U165" s="123"/>
      <c r="V165" s="123"/>
      <c r="W165" s="123"/>
    </row>
    <row r="166" spans="1:23" x14ac:dyDescent="0.2">
      <c r="A166" s="134">
        <v>2014</v>
      </c>
      <c r="B166" s="134" t="s">
        <v>58</v>
      </c>
      <c r="C166" s="134" t="s">
        <v>9</v>
      </c>
      <c r="D166" s="134" t="str">
        <f t="shared" si="2"/>
        <v>BANGOR2014</v>
      </c>
      <c r="E166" s="139">
        <v>1658560.1</v>
      </c>
      <c r="F166" s="139">
        <v>1522739.6</v>
      </c>
      <c r="G166" s="139">
        <v>429800.4</v>
      </c>
      <c r="H166" s="139">
        <v>200986.1</v>
      </c>
      <c r="I166" s="139">
        <v>99009.299999999988</v>
      </c>
      <c r="J166" s="139">
        <v>400645.39999999997</v>
      </c>
      <c r="K166" s="139">
        <v>210471.40000000002</v>
      </c>
      <c r="L166" s="139">
        <v>43723.599999999991</v>
      </c>
      <c r="M166" s="139">
        <v>138103.4</v>
      </c>
      <c r="O166" s="123"/>
      <c r="P166" s="123"/>
      <c r="Q166" s="123"/>
      <c r="R166" s="123"/>
      <c r="S166" s="123"/>
      <c r="T166" s="123"/>
      <c r="U166" s="123"/>
      <c r="V166" s="123"/>
      <c r="W166" s="123"/>
    </row>
    <row r="167" spans="1:23" x14ac:dyDescent="0.2">
      <c r="A167" s="134">
        <v>2014</v>
      </c>
      <c r="B167" s="134" t="s">
        <v>58</v>
      </c>
      <c r="C167" s="134" t="s">
        <v>10</v>
      </c>
      <c r="D167" s="134" t="str">
        <f t="shared" si="2"/>
        <v>BANGOR SUB2014</v>
      </c>
      <c r="E167" s="139">
        <v>375103.6</v>
      </c>
      <c r="F167" s="139">
        <v>319218.2</v>
      </c>
      <c r="G167" s="139">
        <v>137333.5</v>
      </c>
      <c r="H167" s="139">
        <v>59923.3</v>
      </c>
      <c r="I167" s="139">
        <v>52407.899999999994</v>
      </c>
      <c r="J167" s="139">
        <v>14742.099999999999</v>
      </c>
      <c r="K167" s="139">
        <v>28948.1</v>
      </c>
      <c r="L167" s="139">
        <v>2755.7</v>
      </c>
      <c r="M167" s="139">
        <v>23107.599999999999</v>
      </c>
      <c r="O167" s="123"/>
      <c r="P167" s="123"/>
      <c r="Q167" s="123"/>
      <c r="R167" s="123"/>
      <c r="S167" s="123"/>
      <c r="T167" s="123"/>
      <c r="U167" s="123"/>
      <c r="V167" s="123"/>
      <c r="W167" s="123"/>
    </row>
    <row r="168" spans="1:23" x14ac:dyDescent="0.2">
      <c r="A168" s="134">
        <v>2014</v>
      </c>
      <c r="B168" s="134" t="s">
        <v>58</v>
      </c>
      <c r="C168" s="134" t="s">
        <v>19</v>
      </c>
      <c r="D168" s="134" t="str">
        <f t="shared" si="2"/>
        <v>DOVER-FOXCROFT2014</v>
      </c>
      <c r="E168" s="139">
        <v>162324.79999999999</v>
      </c>
      <c r="F168" s="139">
        <v>144963.4</v>
      </c>
      <c r="G168" s="139">
        <v>35091.800000000003</v>
      </c>
      <c r="H168" s="139">
        <v>28396.100000000002</v>
      </c>
      <c r="I168" s="139">
        <v>31895.899999999998</v>
      </c>
      <c r="J168" s="139">
        <v>16704.900000000001</v>
      </c>
      <c r="K168" s="139">
        <v>14813</v>
      </c>
      <c r="L168" s="139">
        <v>5731.3</v>
      </c>
      <c r="M168" s="139">
        <v>12330.400000000001</v>
      </c>
      <c r="O168" s="123"/>
      <c r="P168" s="123"/>
      <c r="Q168" s="123"/>
      <c r="R168" s="123"/>
      <c r="S168" s="123"/>
      <c r="T168" s="123"/>
      <c r="U168" s="123"/>
      <c r="V168" s="123"/>
      <c r="W168" s="123"/>
    </row>
    <row r="169" spans="1:23" x14ac:dyDescent="0.2">
      <c r="A169" s="134">
        <v>2014</v>
      </c>
      <c r="B169" s="134" t="s">
        <v>58</v>
      </c>
      <c r="C169" s="134" t="s">
        <v>32</v>
      </c>
      <c r="D169" s="134" t="str">
        <f t="shared" si="2"/>
        <v>LINCOLN2014</v>
      </c>
      <c r="E169" s="139">
        <v>101346.1</v>
      </c>
      <c r="F169" s="139">
        <v>92194.799999999988</v>
      </c>
      <c r="G169" s="139">
        <v>31072.9</v>
      </c>
      <c r="H169" s="139">
        <v>10249.9</v>
      </c>
      <c r="I169" s="139">
        <v>14170</v>
      </c>
      <c r="J169" s="139">
        <v>23278.9</v>
      </c>
      <c r="K169" s="139">
        <v>8885.7000000000007</v>
      </c>
      <c r="L169" s="139">
        <v>779.3</v>
      </c>
      <c r="M169" s="139">
        <v>3758.1</v>
      </c>
      <c r="O169" s="123"/>
      <c r="P169" s="123"/>
      <c r="Q169" s="123"/>
      <c r="R169" s="123"/>
      <c r="S169" s="123"/>
      <c r="T169" s="123"/>
      <c r="U169" s="123"/>
      <c r="V169" s="123"/>
      <c r="W169" s="123"/>
    </row>
    <row r="170" spans="1:23" x14ac:dyDescent="0.2">
      <c r="A170" s="134">
        <v>2014</v>
      </c>
      <c r="B170" s="134" t="s">
        <v>58</v>
      </c>
      <c r="C170" s="134" t="s">
        <v>36</v>
      </c>
      <c r="D170" s="134" t="str">
        <f t="shared" si="2"/>
        <v>MILLINOCKET2014</v>
      </c>
      <c r="E170" s="139">
        <v>46791.799999999996</v>
      </c>
      <c r="F170" s="139">
        <v>40575.1</v>
      </c>
      <c r="G170" s="139">
        <v>7928.0999999999995</v>
      </c>
      <c r="H170" s="139">
        <v>6297</v>
      </c>
      <c r="I170" s="139">
        <v>11381.2</v>
      </c>
      <c r="J170" s="139">
        <v>1670.6</v>
      </c>
      <c r="K170" s="139">
        <v>6956.4</v>
      </c>
      <c r="L170" s="139">
        <v>3554.5</v>
      </c>
      <c r="M170" s="139">
        <v>2787.3</v>
      </c>
      <c r="O170" s="123"/>
      <c r="P170" s="123"/>
      <c r="Q170" s="123"/>
      <c r="R170" s="123"/>
      <c r="S170" s="123"/>
      <c r="T170" s="123"/>
      <c r="U170" s="123"/>
      <c r="V170" s="123"/>
      <c r="W170" s="123"/>
    </row>
    <row r="171" spans="1:23" x14ac:dyDescent="0.2">
      <c r="A171" s="134">
        <v>2014</v>
      </c>
      <c r="B171" s="134" t="s">
        <v>58</v>
      </c>
      <c r="C171" s="134" t="s">
        <v>51</v>
      </c>
      <c r="D171" s="134" t="str">
        <f t="shared" si="2"/>
        <v>WINTERPORT2014</v>
      </c>
      <c r="E171" s="139">
        <v>36324.199999999997</v>
      </c>
      <c r="F171" s="139">
        <v>33133.4</v>
      </c>
      <c r="G171" s="139">
        <v>10265.099999999999</v>
      </c>
      <c r="H171" s="139">
        <v>4791.8999999999996</v>
      </c>
      <c r="I171" s="139">
        <v>7718.5999999999995</v>
      </c>
      <c r="J171" s="139">
        <v>2282</v>
      </c>
      <c r="K171" s="139">
        <v>3896.6</v>
      </c>
      <c r="L171" s="139">
        <v>872.30000000000007</v>
      </c>
      <c r="M171" s="139">
        <v>3306.9</v>
      </c>
      <c r="O171" s="123"/>
      <c r="P171" s="123"/>
      <c r="Q171" s="123"/>
      <c r="R171" s="123"/>
      <c r="S171" s="123"/>
      <c r="T171" s="123"/>
      <c r="U171" s="123"/>
      <c r="V171" s="123"/>
      <c r="W171" s="123"/>
    </row>
    <row r="172" spans="1:23" x14ac:dyDescent="0.2">
      <c r="A172" s="134">
        <v>2014</v>
      </c>
      <c r="B172" s="134" t="s">
        <v>59</v>
      </c>
      <c r="C172" s="134" t="s">
        <v>13</v>
      </c>
      <c r="D172" s="134" t="str">
        <f t="shared" si="2"/>
        <v>BIDDEFORD2014</v>
      </c>
      <c r="E172" s="139">
        <v>794253.39999999991</v>
      </c>
      <c r="F172" s="139">
        <v>761231.4</v>
      </c>
      <c r="G172" s="139">
        <v>255392.19999999998</v>
      </c>
      <c r="H172" s="139">
        <v>101922.40000000001</v>
      </c>
      <c r="I172" s="139">
        <v>89740.9</v>
      </c>
      <c r="J172" s="139">
        <v>112012.29999999999</v>
      </c>
      <c r="K172" s="139">
        <v>101334.8</v>
      </c>
      <c r="L172" s="139">
        <v>57499.4</v>
      </c>
      <c r="M172" s="139">
        <v>43329.4</v>
      </c>
      <c r="O172" s="123"/>
      <c r="P172" s="123"/>
      <c r="Q172" s="123"/>
      <c r="R172" s="123"/>
      <c r="S172" s="123"/>
      <c r="T172" s="123"/>
      <c r="U172" s="123"/>
      <c r="V172" s="123"/>
      <c r="W172" s="123"/>
    </row>
    <row r="173" spans="1:23" x14ac:dyDescent="0.2">
      <c r="A173" s="134">
        <v>2014</v>
      </c>
      <c r="B173" s="134" t="s">
        <v>59</v>
      </c>
      <c r="C173" s="134" t="s">
        <v>24</v>
      </c>
      <c r="D173" s="134" t="str">
        <f t="shared" si="2"/>
        <v>FRYEBURG2014</v>
      </c>
      <c r="E173" s="139">
        <v>55678.9</v>
      </c>
      <c r="F173" s="139">
        <v>51352.299999999996</v>
      </c>
      <c r="G173" s="139">
        <v>5717.5</v>
      </c>
      <c r="H173" s="139">
        <v>7820.2999999999993</v>
      </c>
      <c r="I173" s="139">
        <v>9735.1999999999989</v>
      </c>
      <c r="J173" s="139">
        <v>3297</v>
      </c>
      <c r="K173" s="139">
        <v>12862.6</v>
      </c>
      <c r="L173" s="139">
        <v>4086.8999999999996</v>
      </c>
      <c r="M173" s="139">
        <v>7832.8</v>
      </c>
      <c r="O173" s="123"/>
      <c r="P173" s="123"/>
      <c r="Q173" s="123"/>
      <c r="R173" s="123"/>
      <c r="S173" s="123"/>
      <c r="T173" s="123"/>
      <c r="U173" s="123"/>
      <c r="V173" s="123"/>
      <c r="W173" s="123"/>
    </row>
    <row r="174" spans="1:23" x14ac:dyDescent="0.2">
      <c r="A174" s="134">
        <v>2014</v>
      </c>
      <c r="B174" s="134" t="s">
        <v>59</v>
      </c>
      <c r="C174" s="134" t="s">
        <v>28</v>
      </c>
      <c r="D174" s="134" t="str">
        <f t="shared" si="2"/>
        <v>KENNEBUNK2014</v>
      </c>
      <c r="E174" s="139">
        <v>252272.7</v>
      </c>
      <c r="F174" s="139">
        <v>240013.1</v>
      </c>
      <c r="G174" s="139">
        <v>40376.1</v>
      </c>
      <c r="H174" s="139">
        <v>23403.7</v>
      </c>
      <c r="I174" s="139">
        <v>21662.9</v>
      </c>
      <c r="J174" s="139">
        <v>10403.6</v>
      </c>
      <c r="K174" s="139">
        <v>72087.199999999997</v>
      </c>
      <c r="L174" s="139">
        <v>43759.7</v>
      </c>
      <c r="M174" s="139">
        <v>28319.9</v>
      </c>
      <c r="O174" s="123"/>
      <c r="P174" s="123"/>
      <c r="Q174" s="123"/>
      <c r="R174" s="123"/>
      <c r="S174" s="123"/>
      <c r="T174" s="123"/>
      <c r="U174" s="123"/>
      <c r="V174" s="123"/>
      <c r="W174" s="123"/>
    </row>
    <row r="175" spans="1:23" x14ac:dyDescent="0.2">
      <c r="A175" s="134">
        <v>2014</v>
      </c>
      <c r="B175" s="134" t="s">
        <v>59</v>
      </c>
      <c r="C175" s="134" t="s">
        <v>29</v>
      </c>
      <c r="D175" s="134" t="str">
        <f t="shared" si="2"/>
        <v>KITTERY2014</v>
      </c>
      <c r="E175" s="139">
        <v>741527.4</v>
      </c>
      <c r="F175" s="139">
        <v>717744</v>
      </c>
      <c r="G175" s="139">
        <v>26112.500000000004</v>
      </c>
      <c r="H175" s="139">
        <v>43581.5</v>
      </c>
      <c r="I175" s="139">
        <v>54205.9</v>
      </c>
      <c r="J175" s="139">
        <v>142018.29999999999</v>
      </c>
      <c r="K175" s="139">
        <v>204149.1</v>
      </c>
      <c r="L175" s="139">
        <v>133988.6</v>
      </c>
      <c r="M175" s="139">
        <v>113688.1</v>
      </c>
      <c r="O175" s="123"/>
      <c r="P175" s="123"/>
      <c r="Q175" s="123"/>
      <c r="R175" s="123"/>
      <c r="S175" s="123"/>
      <c r="T175" s="123"/>
      <c r="U175" s="123"/>
      <c r="V175" s="123"/>
      <c r="W175" s="123"/>
    </row>
    <row r="176" spans="1:23" x14ac:dyDescent="0.2">
      <c r="A176" s="134">
        <v>2014</v>
      </c>
      <c r="B176" s="134" t="s">
        <v>59</v>
      </c>
      <c r="C176" s="134" t="s">
        <v>47</v>
      </c>
      <c r="D176" s="134" t="str">
        <f t="shared" si="2"/>
        <v>SANFORD2014</v>
      </c>
      <c r="E176" s="139">
        <v>367919.80000000005</v>
      </c>
      <c r="F176" s="139">
        <v>338691.6</v>
      </c>
      <c r="G176" s="139">
        <v>61912.999999999993</v>
      </c>
      <c r="H176" s="139">
        <v>61962.799999999996</v>
      </c>
      <c r="I176" s="139">
        <v>56948</v>
      </c>
      <c r="J176" s="139">
        <v>74854.7</v>
      </c>
      <c r="K176" s="139">
        <v>47509.1</v>
      </c>
      <c r="L176" s="139">
        <v>4139.6000000000004</v>
      </c>
      <c r="M176" s="139">
        <v>31364.400000000001</v>
      </c>
      <c r="O176" s="123"/>
      <c r="P176" s="123"/>
      <c r="Q176" s="123"/>
      <c r="R176" s="123"/>
      <c r="S176" s="123"/>
      <c r="T176" s="123"/>
      <c r="U176" s="123"/>
      <c r="V176" s="123"/>
      <c r="W176" s="123"/>
    </row>
    <row r="177" spans="1:23" x14ac:dyDescent="0.2">
      <c r="A177" s="134">
        <v>2014</v>
      </c>
      <c r="B177" s="134" t="s">
        <v>37</v>
      </c>
      <c r="C177" s="134" t="s">
        <v>37</v>
      </c>
      <c r="D177" s="134" t="str">
        <f t="shared" si="2"/>
        <v>OUT OF STATE2014</v>
      </c>
      <c r="E177" s="139">
        <v>2509364.2000000002</v>
      </c>
      <c r="F177" s="139">
        <v>1720194.8</v>
      </c>
      <c r="G177" s="139">
        <v>694280.2</v>
      </c>
      <c r="H177" s="139">
        <v>203454.09999999998</v>
      </c>
      <c r="I177" s="139">
        <v>9409.4</v>
      </c>
      <c r="J177" s="139">
        <v>160942.59999999998</v>
      </c>
      <c r="K177" s="139">
        <v>21181.4</v>
      </c>
      <c r="L177" s="139">
        <v>1036.8</v>
      </c>
      <c r="M177" s="139">
        <v>629890.30000000005</v>
      </c>
      <c r="O177" s="123"/>
      <c r="P177" s="123"/>
      <c r="Q177" s="123"/>
      <c r="R177" s="123"/>
      <c r="S177" s="123"/>
      <c r="T177" s="123"/>
      <c r="U177" s="123"/>
      <c r="V177" s="123"/>
      <c r="W177" s="123"/>
    </row>
    <row r="178" spans="1:23" x14ac:dyDescent="0.2">
      <c r="A178" s="134">
        <v>2015</v>
      </c>
      <c r="B178" s="134" t="s">
        <v>52</v>
      </c>
      <c r="C178" s="134" t="s">
        <v>22</v>
      </c>
      <c r="D178" s="134" t="str">
        <f t="shared" si="2"/>
        <v>FARMINGTON2015</v>
      </c>
      <c r="E178" s="139">
        <v>187886.30000000002</v>
      </c>
      <c r="F178" s="139">
        <v>176998.7</v>
      </c>
      <c r="G178" s="139">
        <v>38153.9</v>
      </c>
      <c r="H178" s="139">
        <v>22192.5</v>
      </c>
      <c r="I178" s="139">
        <v>23037.300000000003</v>
      </c>
      <c r="J178" s="139">
        <v>53074.2</v>
      </c>
      <c r="K178" s="139">
        <v>19984.400000000001</v>
      </c>
      <c r="L178" s="139">
        <v>3923.8</v>
      </c>
      <c r="M178" s="139">
        <v>16632.599999999999</v>
      </c>
    </row>
    <row r="179" spans="1:23" x14ac:dyDescent="0.2">
      <c r="A179" s="134">
        <v>2015</v>
      </c>
      <c r="B179" s="134" t="s">
        <v>52</v>
      </c>
      <c r="C179" s="134" t="s">
        <v>30</v>
      </c>
      <c r="D179" s="134" t="str">
        <f t="shared" si="2"/>
        <v>LEWISTON2015</v>
      </c>
      <c r="E179" s="139">
        <v>1079054</v>
      </c>
      <c r="F179" s="139">
        <v>962092.4</v>
      </c>
      <c r="G179" s="139">
        <v>264267.10000000003</v>
      </c>
      <c r="H179" s="139">
        <v>190875.30000000002</v>
      </c>
      <c r="I179" s="139">
        <v>94546.200000000012</v>
      </c>
      <c r="J179" s="139">
        <v>182749.69999999998</v>
      </c>
      <c r="K179" s="139">
        <v>129473.4</v>
      </c>
      <c r="L179" s="139">
        <v>13794</v>
      </c>
      <c r="M179" s="139">
        <v>86386.7</v>
      </c>
    </row>
    <row r="180" spans="1:23" x14ac:dyDescent="0.2">
      <c r="A180" s="134">
        <v>2015</v>
      </c>
      <c r="B180" s="134" t="s">
        <v>52</v>
      </c>
      <c r="C180" s="134" t="s">
        <v>31</v>
      </c>
      <c r="D180" s="134" t="str">
        <f t="shared" si="2"/>
        <v>LEWISTON SUB2015</v>
      </c>
      <c r="E180" s="139">
        <v>139808.9</v>
      </c>
      <c r="F180" s="139">
        <v>121480.4</v>
      </c>
      <c r="G180" s="139">
        <v>35088.1</v>
      </c>
      <c r="H180" s="139">
        <v>13790.099999999999</v>
      </c>
      <c r="I180" s="139">
        <v>32633.1</v>
      </c>
      <c r="J180" s="139">
        <v>6660.7999999999993</v>
      </c>
      <c r="K180" s="139">
        <v>17733.8</v>
      </c>
      <c r="L180" s="139">
        <v>3796.2</v>
      </c>
      <c r="M180" s="139">
        <v>11778.3</v>
      </c>
    </row>
    <row r="181" spans="1:23" x14ac:dyDescent="0.2">
      <c r="A181" s="134">
        <v>2015</v>
      </c>
      <c r="B181" s="134" t="s">
        <v>52</v>
      </c>
      <c r="C181" s="134" t="s">
        <v>33</v>
      </c>
      <c r="D181" s="134" t="str">
        <f t="shared" si="2"/>
        <v>LIVERMORE2015</v>
      </c>
      <c r="E181" s="139">
        <v>50816</v>
      </c>
      <c r="F181" s="139">
        <v>42334.899999999994</v>
      </c>
      <c r="G181" s="139">
        <v>12053.599999999999</v>
      </c>
      <c r="H181" s="139">
        <v>5262.6</v>
      </c>
      <c r="I181" s="139">
        <v>10985.9</v>
      </c>
      <c r="J181" s="139">
        <v>2233.6999999999998</v>
      </c>
      <c r="K181" s="139">
        <v>6722.6</v>
      </c>
      <c r="L181" s="139">
        <v>160.9</v>
      </c>
      <c r="M181" s="139">
        <v>4915.6000000000004</v>
      </c>
    </row>
    <row r="182" spans="1:23" x14ac:dyDescent="0.2">
      <c r="A182" s="134">
        <v>2015</v>
      </c>
      <c r="B182" s="134" t="s">
        <v>52</v>
      </c>
      <c r="C182" s="134" t="s">
        <v>38</v>
      </c>
      <c r="D182" s="134" t="str">
        <f t="shared" si="2"/>
        <v>PARIS2015</v>
      </c>
      <c r="E182" s="139">
        <v>236178.69999999998</v>
      </c>
      <c r="F182" s="139">
        <v>218640.3</v>
      </c>
      <c r="G182" s="139">
        <v>56001.799999999996</v>
      </c>
      <c r="H182" s="139">
        <v>23060.7</v>
      </c>
      <c r="I182" s="139">
        <v>28076.3</v>
      </c>
      <c r="J182" s="139">
        <v>63894</v>
      </c>
      <c r="K182" s="139">
        <v>25833</v>
      </c>
      <c r="L182" s="139">
        <v>3984.5</v>
      </c>
      <c r="M182" s="139">
        <v>17790</v>
      </c>
    </row>
    <row r="183" spans="1:23" x14ac:dyDescent="0.2">
      <c r="A183" s="134">
        <v>2015</v>
      </c>
      <c r="B183" s="134" t="s">
        <v>52</v>
      </c>
      <c r="C183" s="134" t="s">
        <v>44</v>
      </c>
      <c r="D183" s="134" t="str">
        <f t="shared" si="2"/>
        <v>RANGELEY2015</v>
      </c>
      <c r="E183" s="139">
        <v>85547</v>
      </c>
      <c r="F183" s="139">
        <v>79222.5</v>
      </c>
      <c r="G183" s="139">
        <v>6691.1</v>
      </c>
      <c r="H183" s="139">
        <v>14416</v>
      </c>
      <c r="I183" s="139">
        <v>12060</v>
      </c>
      <c r="J183" s="139">
        <v>1034.6999999999998</v>
      </c>
      <c r="K183" s="139">
        <v>24935.499999999996</v>
      </c>
      <c r="L183" s="139">
        <v>8763.5</v>
      </c>
      <c r="M183" s="139">
        <v>11321.7</v>
      </c>
    </row>
    <row r="184" spans="1:23" x14ac:dyDescent="0.2">
      <c r="A184" s="134">
        <v>2015</v>
      </c>
      <c r="B184" s="134" t="s">
        <v>52</v>
      </c>
      <c r="C184" s="134" t="s">
        <v>46</v>
      </c>
      <c r="D184" s="134" t="str">
        <f t="shared" si="2"/>
        <v>RUMFORD2015</v>
      </c>
      <c r="E184" s="139">
        <v>158814</v>
      </c>
      <c r="F184" s="139">
        <v>145776.29999999999</v>
      </c>
      <c r="G184" s="139">
        <v>13770.3</v>
      </c>
      <c r="H184" s="139">
        <v>19696.2</v>
      </c>
      <c r="I184" s="139">
        <v>23806.400000000001</v>
      </c>
      <c r="J184" s="139">
        <v>30217.8</v>
      </c>
      <c r="K184" s="139">
        <v>36327.9</v>
      </c>
      <c r="L184" s="139">
        <v>11962.099999999999</v>
      </c>
      <c r="M184" s="139">
        <v>9995.5999999999985</v>
      </c>
    </row>
    <row r="185" spans="1:23" x14ac:dyDescent="0.2">
      <c r="A185" s="134">
        <v>2015</v>
      </c>
      <c r="B185" s="134" t="s">
        <v>53</v>
      </c>
      <c r="C185" s="134" t="s">
        <v>41</v>
      </c>
      <c r="D185" s="134" t="str">
        <f t="shared" si="2"/>
        <v>PORTLAND2015</v>
      </c>
      <c r="E185" s="139">
        <v>2838738.6999999997</v>
      </c>
      <c r="F185" s="139">
        <v>2500524.3999999994</v>
      </c>
      <c r="G185" s="139">
        <v>581862.89999999991</v>
      </c>
      <c r="H185" s="139">
        <v>321605.09999999998</v>
      </c>
      <c r="I185" s="139">
        <v>211965.59999999998</v>
      </c>
      <c r="J185" s="139">
        <v>498549.89999999997</v>
      </c>
      <c r="K185" s="139">
        <v>483441.3</v>
      </c>
      <c r="L185" s="139">
        <v>129095</v>
      </c>
      <c r="M185" s="139">
        <v>274004.59999999998</v>
      </c>
    </row>
    <row r="186" spans="1:23" x14ac:dyDescent="0.2">
      <c r="A186" s="134">
        <v>2015</v>
      </c>
      <c r="B186" s="134" t="s">
        <v>53</v>
      </c>
      <c r="C186" s="134" t="s">
        <v>42</v>
      </c>
      <c r="D186" s="134" t="str">
        <f t="shared" si="2"/>
        <v>PORTLAND SUB2015</v>
      </c>
      <c r="E186" s="139">
        <v>1355954.8</v>
      </c>
      <c r="F186" s="139">
        <v>1249687.1000000001</v>
      </c>
      <c r="G186" s="139">
        <v>252903.3</v>
      </c>
      <c r="H186" s="139">
        <v>100640.20000000001</v>
      </c>
      <c r="I186" s="139">
        <v>111271.8</v>
      </c>
      <c r="J186" s="139">
        <v>285209.39999999997</v>
      </c>
      <c r="K186" s="139">
        <v>161028.79999999999</v>
      </c>
      <c r="L186" s="139">
        <v>50221.399999999994</v>
      </c>
      <c r="M186" s="139">
        <v>288412.2</v>
      </c>
    </row>
    <row r="187" spans="1:23" x14ac:dyDescent="0.2">
      <c r="A187" s="134">
        <v>2015</v>
      </c>
      <c r="B187" s="134" t="s">
        <v>53</v>
      </c>
      <c r="C187" s="134" t="s">
        <v>48</v>
      </c>
      <c r="D187" s="134" t="str">
        <f t="shared" si="2"/>
        <v>SEBAGO LAKE2015</v>
      </c>
      <c r="E187" s="139">
        <v>529539.60000000009</v>
      </c>
      <c r="F187" s="139">
        <v>498698</v>
      </c>
      <c r="G187" s="139">
        <v>77024</v>
      </c>
      <c r="H187" s="139">
        <v>107341.59999999999</v>
      </c>
      <c r="I187" s="139">
        <v>81080.599999999991</v>
      </c>
      <c r="J187" s="139">
        <v>84753.799999999988</v>
      </c>
      <c r="K187" s="139">
        <v>82153.7</v>
      </c>
      <c r="L187" s="139">
        <v>24049.800000000003</v>
      </c>
      <c r="M187" s="139">
        <v>42294.5</v>
      </c>
    </row>
    <row r="188" spans="1:23" x14ac:dyDescent="0.2">
      <c r="A188" s="134">
        <v>2015</v>
      </c>
      <c r="B188" s="134" t="s">
        <v>54</v>
      </c>
      <c r="C188" s="134" t="s">
        <v>11</v>
      </c>
      <c r="D188" s="134" t="str">
        <f t="shared" si="2"/>
        <v>BAR HARBOR2015</v>
      </c>
      <c r="E188" s="139">
        <v>304614.5</v>
      </c>
      <c r="F188" s="139">
        <v>297280.59999999998</v>
      </c>
      <c r="G188" s="139">
        <v>20604</v>
      </c>
      <c r="H188" s="139">
        <v>25512.400000000001</v>
      </c>
      <c r="I188" s="139">
        <v>22661.1</v>
      </c>
      <c r="J188" s="139">
        <v>6381.2</v>
      </c>
      <c r="K188" s="139">
        <v>84930</v>
      </c>
      <c r="L188" s="139">
        <v>102475.90000000001</v>
      </c>
      <c r="M188" s="139">
        <v>34716</v>
      </c>
    </row>
    <row r="189" spans="1:23" x14ac:dyDescent="0.2">
      <c r="A189" s="134">
        <v>2015</v>
      </c>
      <c r="B189" s="134" t="s">
        <v>54</v>
      </c>
      <c r="C189" s="134" t="s">
        <v>14</v>
      </c>
      <c r="D189" s="134" t="str">
        <f t="shared" si="2"/>
        <v>BLUE HILL2015</v>
      </c>
      <c r="E189" s="139">
        <v>78927.100000000006</v>
      </c>
      <c r="F189" s="139">
        <v>73088.3</v>
      </c>
      <c r="G189" s="139">
        <v>6907.1</v>
      </c>
      <c r="H189" s="139">
        <v>17612</v>
      </c>
      <c r="I189" s="139">
        <v>18288.599999999999</v>
      </c>
      <c r="J189" s="139">
        <v>1331.1</v>
      </c>
      <c r="K189" s="139">
        <v>10776.199999999999</v>
      </c>
      <c r="L189" s="139">
        <v>6730.8000000000011</v>
      </c>
      <c r="M189" s="139">
        <v>11442.5</v>
      </c>
    </row>
    <row r="190" spans="1:23" x14ac:dyDescent="0.2">
      <c r="A190" s="134">
        <v>2015</v>
      </c>
      <c r="B190" s="134" t="s">
        <v>54</v>
      </c>
      <c r="C190" s="134" t="s">
        <v>16</v>
      </c>
      <c r="D190" s="134" t="str">
        <f t="shared" si="2"/>
        <v>CALAIS2015</v>
      </c>
      <c r="E190" s="139">
        <v>109254.59999999999</v>
      </c>
      <c r="F190" s="139">
        <v>102649.2</v>
      </c>
      <c r="G190" s="139">
        <v>14004.000000000002</v>
      </c>
      <c r="H190" s="139">
        <v>8952.9</v>
      </c>
      <c r="I190" s="139">
        <v>13521.5</v>
      </c>
      <c r="J190" s="139">
        <v>46822.5</v>
      </c>
      <c r="K190" s="139">
        <v>9517.2000000000007</v>
      </c>
      <c r="L190" s="139">
        <v>3311.2</v>
      </c>
      <c r="M190" s="139">
        <v>6519.9</v>
      </c>
    </row>
    <row r="191" spans="1:23" x14ac:dyDescent="0.2">
      <c r="A191" s="134">
        <v>2015</v>
      </c>
      <c r="B191" s="134" t="s">
        <v>54</v>
      </c>
      <c r="C191" s="134" t="s">
        <v>20</v>
      </c>
      <c r="D191" s="134" t="str">
        <f t="shared" si="2"/>
        <v>EASTPORT2015</v>
      </c>
      <c r="E191" s="139">
        <v>20730</v>
      </c>
      <c r="F191" s="139">
        <v>20353.7</v>
      </c>
      <c r="G191" s="139">
        <v>1982.1000000000001</v>
      </c>
      <c r="H191" s="139">
        <v>1210.9000000000001</v>
      </c>
      <c r="I191" s="139">
        <v>5932.2</v>
      </c>
      <c r="J191" s="139">
        <v>3373.0999999999995</v>
      </c>
      <c r="K191" s="139">
        <v>4560.2</v>
      </c>
      <c r="L191" s="139">
        <v>1801.6000000000001</v>
      </c>
      <c r="M191" s="139">
        <v>1493.6</v>
      </c>
    </row>
    <row r="192" spans="1:23" x14ac:dyDescent="0.2">
      <c r="A192" s="134">
        <v>2015</v>
      </c>
      <c r="B192" s="134" t="s">
        <v>54</v>
      </c>
      <c r="C192" s="134" t="s">
        <v>21</v>
      </c>
      <c r="D192" s="134" t="str">
        <f t="shared" si="2"/>
        <v>ELLSWORTH2015</v>
      </c>
      <c r="E192" s="139">
        <v>471821.5</v>
      </c>
      <c r="F192" s="139">
        <v>450740.30000000005</v>
      </c>
      <c r="G192" s="139">
        <v>129155.59999999999</v>
      </c>
      <c r="H192" s="139">
        <v>73481.7</v>
      </c>
      <c r="I192" s="139">
        <v>48138</v>
      </c>
      <c r="J192" s="139">
        <v>108530</v>
      </c>
      <c r="K192" s="139">
        <v>43888.600000000006</v>
      </c>
      <c r="L192" s="139">
        <v>14996.4</v>
      </c>
      <c r="M192" s="139">
        <v>32550</v>
      </c>
    </row>
    <row r="193" spans="1:13" x14ac:dyDescent="0.2">
      <c r="A193" s="134">
        <v>2015</v>
      </c>
      <c r="B193" s="134" t="s">
        <v>54</v>
      </c>
      <c r="C193" s="134" t="s">
        <v>27</v>
      </c>
      <c r="D193" s="134" t="str">
        <f t="shared" si="2"/>
        <v>JONESPORT2015</v>
      </c>
      <c r="E193" s="139">
        <v>46662.5</v>
      </c>
      <c r="F193" s="139">
        <v>42127.6</v>
      </c>
      <c r="G193" s="139">
        <v>7538.7</v>
      </c>
      <c r="H193" s="139">
        <v>8563.9</v>
      </c>
      <c r="I193" s="139">
        <v>16337.6</v>
      </c>
      <c r="J193" s="139">
        <v>3539.3</v>
      </c>
      <c r="K193" s="139">
        <v>2778.2999999999997</v>
      </c>
      <c r="L193" s="139">
        <v>1323.7</v>
      </c>
      <c r="M193" s="139">
        <v>2046.1</v>
      </c>
    </row>
    <row r="194" spans="1:13" x14ac:dyDescent="0.2">
      <c r="A194" s="134">
        <v>2015</v>
      </c>
      <c r="B194" s="134" t="s">
        <v>54</v>
      </c>
      <c r="C194" s="134" t="s">
        <v>34</v>
      </c>
      <c r="D194" s="134" t="str">
        <f t="shared" si="2"/>
        <v>MACHIAS2015</v>
      </c>
      <c r="E194" s="139">
        <v>50808.100000000006</v>
      </c>
      <c r="F194" s="139">
        <v>47535.100000000006</v>
      </c>
      <c r="G194" s="139">
        <v>5030.5999999999995</v>
      </c>
      <c r="H194" s="139">
        <v>11356</v>
      </c>
      <c r="I194" s="139">
        <v>12632.699999999999</v>
      </c>
      <c r="J194" s="139">
        <v>3486.8999999999996</v>
      </c>
      <c r="K194" s="139">
        <v>8134.0999999999995</v>
      </c>
      <c r="L194" s="139">
        <v>1906.8</v>
      </c>
      <c r="M194" s="139">
        <v>4988</v>
      </c>
    </row>
    <row r="195" spans="1:13" x14ac:dyDescent="0.2">
      <c r="A195" s="134">
        <v>2015</v>
      </c>
      <c r="B195" s="134" t="s">
        <v>55</v>
      </c>
      <c r="C195" s="134" t="s">
        <v>8</v>
      </c>
      <c r="D195" s="134" t="str">
        <f t="shared" si="2"/>
        <v>AUGUSTA2015</v>
      </c>
      <c r="E195" s="139">
        <v>1065186.8</v>
      </c>
      <c r="F195" s="139">
        <v>1012045.2</v>
      </c>
      <c r="G195" s="139">
        <v>348526.8</v>
      </c>
      <c r="H195" s="139">
        <v>107209.5</v>
      </c>
      <c r="I195" s="139">
        <v>104478.29999999999</v>
      </c>
      <c r="J195" s="139">
        <v>221422.59999999998</v>
      </c>
      <c r="K195" s="139">
        <v>125316.8</v>
      </c>
      <c r="L195" s="139">
        <v>15395.8</v>
      </c>
      <c r="M195" s="139">
        <v>89695.4</v>
      </c>
    </row>
    <row r="196" spans="1:13" x14ac:dyDescent="0.2">
      <c r="A196" s="134">
        <v>2015</v>
      </c>
      <c r="B196" s="134" t="s">
        <v>55</v>
      </c>
      <c r="C196" s="134" t="s">
        <v>26</v>
      </c>
      <c r="D196" s="134" t="str">
        <f t="shared" ref="D196:D259" si="3">CONCATENATE(C196,A196)</f>
        <v>JACKMAN2015</v>
      </c>
      <c r="E196" s="139">
        <v>30726.5</v>
      </c>
      <c r="F196" s="139">
        <v>27981.100000000002</v>
      </c>
      <c r="G196" s="139">
        <v>2507.1</v>
      </c>
      <c r="H196" s="139">
        <v>7281.1</v>
      </c>
      <c r="I196" s="139">
        <v>5434.0000000000009</v>
      </c>
      <c r="J196" s="139">
        <v>2193.4</v>
      </c>
      <c r="K196" s="139">
        <v>4813.5</v>
      </c>
      <c r="L196" s="139">
        <v>5370.6</v>
      </c>
      <c r="M196" s="139">
        <v>381.40000000000003</v>
      </c>
    </row>
    <row r="197" spans="1:13" x14ac:dyDescent="0.2">
      <c r="A197" s="134">
        <v>2015</v>
      </c>
      <c r="B197" s="134" t="s">
        <v>55</v>
      </c>
      <c r="C197" s="134" t="s">
        <v>40</v>
      </c>
      <c r="D197" s="134" t="str">
        <f t="shared" si="3"/>
        <v>PITTSFIELD2015</v>
      </c>
      <c r="E197" s="139">
        <v>91901.300000000017</v>
      </c>
      <c r="F197" s="139">
        <v>82446.100000000006</v>
      </c>
      <c r="G197" s="139">
        <v>12077.4</v>
      </c>
      <c r="H197" s="139">
        <v>8411.9</v>
      </c>
      <c r="I197" s="139">
        <v>9324.1</v>
      </c>
      <c r="J197" s="139">
        <v>41294.300000000003</v>
      </c>
      <c r="K197" s="139">
        <v>6494.5</v>
      </c>
      <c r="L197" s="139">
        <v>469.90000000000003</v>
      </c>
      <c r="M197" s="139">
        <v>4374</v>
      </c>
    </row>
    <row r="198" spans="1:13" x14ac:dyDescent="0.2">
      <c r="A198" s="134">
        <v>2015</v>
      </c>
      <c r="B198" s="134" t="s">
        <v>55</v>
      </c>
      <c r="C198" s="134" t="s">
        <v>49</v>
      </c>
      <c r="D198" s="134" t="str">
        <f t="shared" si="3"/>
        <v>SKOWHEGAN2015</v>
      </c>
      <c r="E198" s="139">
        <v>230820.8</v>
      </c>
      <c r="F198" s="139">
        <v>206292.2</v>
      </c>
      <c r="G198" s="139">
        <v>51311.7</v>
      </c>
      <c r="H198" s="139">
        <v>30912.6</v>
      </c>
      <c r="I198" s="139">
        <v>35287.299999999996</v>
      </c>
      <c r="J198" s="139">
        <v>44196.2</v>
      </c>
      <c r="K198" s="139">
        <v>27627.5</v>
      </c>
      <c r="L198" s="139">
        <v>1473.3000000000002</v>
      </c>
      <c r="M198" s="139">
        <v>15483.599999999999</v>
      </c>
    </row>
    <row r="199" spans="1:13" x14ac:dyDescent="0.2">
      <c r="A199" s="134">
        <v>2015</v>
      </c>
      <c r="B199" s="134" t="s">
        <v>55</v>
      </c>
      <c r="C199" s="134" t="s">
        <v>50</v>
      </c>
      <c r="D199" s="134" t="str">
        <f t="shared" si="3"/>
        <v>WATERVILLE2015</v>
      </c>
      <c r="E199" s="139">
        <v>676281.2</v>
      </c>
      <c r="F199" s="139">
        <v>615863.9</v>
      </c>
      <c r="G199" s="139">
        <v>168068.5</v>
      </c>
      <c r="H199" s="139">
        <v>107038.90000000001</v>
      </c>
      <c r="I199" s="139">
        <v>81249.599999999991</v>
      </c>
      <c r="J199" s="139">
        <v>122691.79999999999</v>
      </c>
      <c r="K199" s="139">
        <v>78970.2</v>
      </c>
      <c r="L199" s="139">
        <v>11522.199999999999</v>
      </c>
      <c r="M199" s="139">
        <v>46322.700000000004</v>
      </c>
    </row>
    <row r="200" spans="1:13" x14ac:dyDescent="0.2">
      <c r="A200" s="134">
        <v>2015</v>
      </c>
      <c r="B200" s="134" t="s">
        <v>56</v>
      </c>
      <c r="C200" s="134" t="s">
        <v>12</v>
      </c>
      <c r="D200" s="134" t="str">
        <f t="shared" si="3"/>
        <v>BELFAST2015</v>
      </c>
      <c r="E200" s="139">
        <v>184347</v>
      </c>
      <c r="F200" s="139">
        <v>176224.49999999997</v>
      </c>
      <c r="G200" s="139">
        <v>36292.300000000003</v>
      </c>
      <c r="H200" s="139">
        <v>35290.699999999997</v>
      </c>
      <c r="I200" s="139">
        <v>31996</v>
      </c>
      <c r="J200" s="139">
        <v>21885.899999999998</v>
      </c>
      <c r="K200" s="139">
        <v>23745.200000000001</v>
      </c>
      <c r="L200" s="139">
        <v>9672.6</v>
      </c>
      <c r="M200" s="139">
        <v>17341.8</v>
      </c>
    </row>
    <row r="201" spans="1:13" x14ac:dyDescent="0.2">
      <c r="A201" s="134">
        <v>2015</v>
      </c>
      <c r="B201" s="134" t="s">
        <v>56</v>
      </c>
      <c r="C201" s="134" t="s">
        <v>15</v>
      </c>
      <c r="D201" s="134" t="str">
        <f t="shared" si="3"/>
        <v>BRUNSWICK2015</v>
      </c>
      <c r="E201" s="139">
        <v>757470.89999999991</v>
      </c>
      <c r="F201" s="139">
        <v>722082.3</v>
      </c>
      <c r="G201" s="139">
        <v>172351.80000000002</v>
      </c>
      <c r="H201" s="139">
        <v>122231.8</v>
      </c>
      <c r="I201" s="139">
        <v>79310.5</v>
      </c>
      <c r="J201" s="139">
        <v>153900.70000000001</v>
      </c>
      <c r="K201" s="139">
        <v>108593.60000000001</v>
      </c>
      <c r="L201" s="139">
        <v>25657.299999999996</v>
      </c>
      <c r="M201" s="139">
        <v>60036.6</v>
      </c>
    </row>
    <row r="202" spans="1:13" x14ac:dyDescent="0.2">
      <c r="A202" s="134">
        <v>2015</v>
      </c>
      <c r="B202" s="134" t="s">
        <v>56</v>
      </c>
      <c r="C202" s="134" t="s">
        <v>17</v>
      </c>
      <c r="D202" s="134" t="str">
        <f t="shared" si="3"/>
        <v>CAMDEN2015</v>
      </c>
      <c r="E202" s="139">
        <v>172543.59999999998</v>
      </c>
      <c r="F202" s="139">
        <v>159947.6</v>
      </c>
      <c r="G202" s="139">
        <v>10487.3</v>
      </c>
      <c r="H202" s="139">
        <v>16642.7</v>
      </c>
      <c r="I202" s="139">
        <v>19545.900000000001</v>
      </c>
      <c r="J202" s="139">
        <v>14662.400000000001</v>
      </c>
      <c r="K202" s="139">
        <v>39074</v>
      </c>
      <c r="L202" s="139">
        <v>33099</v>
      </c>
      <c r="M202" s="139">
        <v>26436.300000000003</v>
      </c>
    </row>
    <row r="203" spans="1:13" x14ac:dyDescent="0.2">
      <c r="A203" s="134">
        <v>2015</v>
      </c>
      <c r="B203" s="134" t="s">
        <v>56</v>
      </c>
      <c r="C203" s="134" t="s">
        <v>18</v>
      </c>
      <c r="D203" s="134" t="str">
        <f t="shared" si="3"/>
        <v>DAMARISCOTTA2015</v>
      </c>
      <c r="E203" s="139">
        <v>348739.19999999995</v>
      </c>
      <c r="F203" s="139">
        <v>329283.7</v>
      </c>
      <c r="G203" s="139">
        <v>74096.7</v>
      </c>
      <c r="H203" s="139">
        <v>45284.899999999994</v>
      </c>
      <c r="I203" s="139">
        <v>55314</v>
      </c>
      <c r="J203" s="139">
        <v>22500.100000000002</v>
      </c>
      <c r="K203" s="139">
        <v>60016.100000000006</v>
      </c>
      <c r="L203" s="139">
        <v>33616.1</v>
      </c>
      <c r="M203" s="139">
        <v>38455.800000000003</v>
      </c>
    </row>
    <row r="204" spans="1:13" x14ac:dyDescent="0.2">
      <c r="A204" s="134">
        <v>2015</v>
      </c>
      <c r="B204" s="134" t="s">
        <v>56</v>
      </c>
      <c r="C204" s="134" t="s">
        <v>45</v>
      </c>
      <c r="D204" s="134" t="str">
        <f t="shared" si="3"/>
        <v>ROCKLAND2015</v>
      </c>
      <c r="E204" s="139">
        <v>409558.9</v>
      </c>
      <c r="F204" s="139">
        <v>363624.9</v>
      </c>
      <c r="G204" s="139">
        <v>83920.1</v>
      </c>
      <c r="H204" s="139">
        <v>77505.7</v>
      </c>
      <c r="I204" s="139">
        <v>39572.400000000001</v>
      </c>
      <c r="J204" s="139">
        <v>75652.3</v>
      </c>
      <c r="K204" s="139">
        <v>43668.799999999996</v>
      </c>
      <c r="L204" s="139">
        <v>11549.800000000001</v>
      </c>
      <c r="M204" s="139">
        <v>31755.8</v>
      </c>
    </row>
    <row r="205" spans="1:13" x14ac:dyDescent="0.2">
      <c r="A205" s="134">
        <v>2015</v>
      </c>
      <c r="B205" s="134" t="s">
        <v>57</v>
      </c>
      <c r="C205" s="134" t="s">
        <v>23</v>
      </c>
      <c r="D205" s="134" t="str">
        <f t="shared" si="3"/>
        <v>FORT KENT2015</v>
      </c>
      <c r="E205" s="139">
        <v>83199.700000000012</v>
      </c>
      <c r="F205" s="139">
        <v>74574.399999999994</v>
      </c>
      <c r="G205" s="139">
        <v>37176.100000000006</v>
      </c>
      <c r="H205" s="139">
        <v>8552.7999999999993</v>
      </c>
      <c r="I205" s="139">
        <v>7577.4</v>
      </c>
      <c r="J205" s="139">
        <v>4057.6000000000004</v>
      </c>
      <c r="K205" s="139">
        <v>10557.8</v>
      </c>
      <c r="L205" s="139">
        <v>1377.9</v>
      </c>
      <c r="M205" s="139">
        <v>5274.8</v>
      </c>
    </row>
    <row r="206" spans="1:13" x14ac:dyDescent="0.2">
      <c r="A206" s="134">
        <v>2015</v>
      </c>
      <c r="B206" s="134" t="s">
        <v>57</v>
      </c>
      <c r="C206" s="134" t="s">
        <v>25</v>
      </c>
      <c r="D206" s="134" t="str">
        <f t="shared" si="3"/>
        <v>HOULTON2015</v>
      </c>
      <c r="E206" s="139">
        <v>145484.20000000001</v>
      </c>
      <c r="F206" s="139">
        <v>128490.6</v>
      </c>
      <c r="G206" s="139">
        <v>42309.3</v>
      </c>
      <c r="H206" s="139">
        <v>11230.2</v>
      </c>
      <c r="I206" s="139">
        <v>18288.2</v>
      </c>
      <c r="J206" s="139">
        <v>34717.9</v>
      </c>
      <c r="K206" s="139">
        <v>12931</v>
      </c>
      <c r="L206" s="139">
        <v>2488.9</v>
      </c>
      <c r="M206" s="139">
        <v>6525.1</v>
      </c>
    </row>
    <row r="207" spans="1:13" x14ac:dyDescent="0.2">
      <c r="A207" s="134">
        <v>2015</v>
      </c>
      <c r="B207" s="134" t="s">
        <v>57</v>
      </c>
      <c r="C207" s="134" t="s">
        <v>35</v>
      </c>
      <c r="D207" s="134" t="str">
        <f t="shared" si="3"/>
        <v>MADAWASKA2015</v>
      </c>
      <c r="E207" s="139">
        <v>47804.6</v>
      </c>
      <c r="F207" s="139">
        <v>42199.9</v>
      </c>
      <c r="G207" s="139">
        <v>5797.4</v>
      </c>
      <c r="H207" s="139">
        <v>8626.4</v>
      </c>
      <c r="I207" s="139">
        <v>7378.8</v>
      </c>
      <c r="J207" s="139">
        <v>10052.9</v>
      </c>
      <c r="K207" s="139">
        <v>6052</v>
      </c>
      <c r="L207" s="139">
        <v>555.6</v>
      </c>
      <c r="M207" s="139">
        <v>3736.8</v>
      </c>
    </row>
    <row r="208" spans="1:13" x14ac:dyDescent="0.2">
      <c r="A208" s="134">
        <v>2015</v>
      </c>
      <c r="B208" s="134" t="s">
        <v>57</v>
      </c>
      <c r="C208" s="134" t="s">
        <v>39</v>
      </c>
      <c r="D208" s="134" t="str">
        <f t="shared" si="3"/>
        <v>PATTEN2015</v>
      </c>
      <c r="E208" s="139">
        <v>26141.5</v>
      </c>
      <c r="F208" s="139">
        <v>23071.599999999999</v>
      </c>
      <c r="G208" s="139">
        <v>1446.8999999999999</v>
      </c>
      <c r="H208" s="139">
        <v>6368.7</v>
      </c>
      <c r="I208" s="139">
        <v>7273.2999999999993</v>
      </c>
      <c r="J208" s="139">
        <v>1160.3000000000002</v>
      </c>
      <c r="K208" s="139">
        <v>2398</v>
      </c>
      <c r="L208" s="139">
        <v>922.4</v>
      </c>
      <c r="M208" s="139">
        <v>3502</v>
      </c>
    </row>
    <row r="209" spans="1:13" x14ac:dyDescent="0.2">
      <c r="A209" s="134">
        <v>2015</v>
      </c>
      <c r="B209" s="134" t="s">
        <v>57</v>
      </c>
      <c r="C209" s="134" t="s">
        <v>43</v>
      </c>
      <c r="D209" s="134" t="str">
        <f t="shared" si="3"/>
        <v>PRESQUE ISLE2015</v>
      </c>
      <c r="E209" s="139">
        <v>399840.69999999995</v>
      </c>
      <c r="F209" s="139">
        <v>351738.2</v>
      </c>
      <c r="G209" s="139">
        <v>98895.1</v>
      </c>
      <c r="H209" s="139">
        <v>55521.9</v>
      </c>
      <c r="I209" s="139">
        <v>39843.300000000003</v>
      </c>
      <c r="J209" s="139">
        <v>87289.8</v>
      </c>
      <c r="K209" s="139">
        <v>41312.800000000003</v>
      </c>
      <c r="L209" s="139">
        <v>7240.3</v>
      </c>
      <c r="M209" s="139">
        <v>21635</v>
      </c>
    </row>
    <row r="210" spans="1:13" x14ac:dyDescent="0.2">
      <c r="A210" s="134">
        <v>2015</v>
      </c>
      <c r="B210" s="134" t="s">
        <v>58</v>
      </c>
      <c r="C210" s="134" t="s">
        <v>9</v>
      </c>
      <c r="D210" s="134" t="str">
        <f t="shared" si="3"/>
        <v>BANGOR2015</v>
      </c>
      <c r="E210" s="139">
        <v>1710367.7999999998</v>
      </c>
      <c r="F210" s="139">
        <v>1568363.1</v>
      </c>
      <c r="G210" s="139">
        <v>470995</v>
      </c>
      <c r="H210" s="139">
        <v>200972.9</v>
      </c>
      <c r="I210" s="139">
        <v>103202.6</v>
      </c>
      <c r="J210" s="139">
        <v>396669.3</v>
      </c>
      <c r="K210" s="139">
        <v>213582.9</v>
      </c>
      <c r="L210" s="139">
        <v>43555.3</v>
      </c>
      <c r="M210" s="139">
        <v>139385.1</v>
      </c>
    </row>
    <row r="211" spans="1:13" x14ac:dyDescent="0.2">
      <c r="A211" s="134">
        <v>2015</v>
      </c>
      <c r="B211" s="134" t="s">
        <v>58</v>
      </c>
      <c r="C211" s="134" t="s">
        <v>10</v>
      </c>
      <c r="D211" s="134" t="str">
        <f t="shared" si="3"/>
        <v>BANGOR SUB2015</v>
      </c>
      <c r="E211" s="139">
        <v>393976.49999999994</v>
      </c>
      <c r="F211" s="139">
        <v>335640</v>
      </c>
      <c r="G211" s="139">
        <v>150480.29999999999</v>
      </c>
      <c r="H211" s="139">
        <v>59746.399999999994</v>
      </c>
      <c r="I211" s="139">
        <v>53594.799999999996</v>
      </c>
      <c r="J211" s="139">
        <v>14656.8</v>
      </c>
      <c r="K211" s="139">
        <v>30482.199999999997</v>
      </c>
      <c r="L211" s="139">
        <v>2758.5</v>
      </c>
      <c r="M211" s="139">
        <v>23921</v>
      </c>
    </row>
    <row r="212" spans="1:13" x14ac:dyDescent="0.2">
      <c r="A212" s="134">
        <v>2015</v>
      </c>
      <c r="B212" s="134" t="s">
        <v>58</v>
      </c>
      <c r="C212" s="134" t="s">
        <v>19</v>
      </c>
      <c r="D212" s="134" t="str">
        <f t="shared" si="3"/>
        <v>DOVER-FOXCROFT2015</v>
      </c>
      <c r="E212" s="139">
        <v>167085.4</v>
      </c>
      <c r="F212" s="139">
        <v>150134.20000000001</v>
      </c>
      <c r="G212" s="139">
        <v>37311</v>
      </c>
      <c r="H212" s="139">
        <v>30452.3</v>
      </c>
      <c r="I212" s="139">
        <v>32544.3</v>
      </c>
      <c r="J212" s="139">
        <v>15675.4</v>
      </c>
      <c r="K212" s="139">
        <v>16274.5</v>
      </c>
      <c r="L212" s="139">
        <v>6035.9000000000005</v>
      </c>
      <c r="M212" s="139">
        <v>11840.800000000001</v>
      </c>
    </row>
    <row r="213" spans="1:13" x14ac:dyDescent="0.2">
      <c r="A213" s="134">
        <v>2015</v>
      </c>
      <c r="B213" s="134" t="s">
        <v>58</v>
      </c>
      <c r="C213" s="134" t="s">
        <v>32</v>
      </c>
      <c r="D213" s="134" t="str">
        <f t="shared" si="3"/>
        <v>LINCOLN2015</v>
      </c>
      <c r="E213" s="139">
        <v>110069.29999999999</v>
      </c>
      <c r="F213" s="139">
        <v>95574.599999999991</v>
      </c>
      <c r="G213" s="139">
        <v>32340</v>
      </c>
      <c r="H213" s="139">
        <v>11247.600000000002</v>
      </c>
      <c r="I213" s="139">
        <v>13993.3</v>
      </c>
      <c r="J213" s="139">
        <v>23379.9</v>
      </c>
      <c r="K213" s="139">
        <v>9576.1</v>
      </c>
      <c r="L213" s="139">
        <v>787.09999999999991</v>
      </c>
      <c r="M213" s="139">
        <v>4250.6000000000004</v>
      </c>
    </row>
    <row r="214" spans="1:13" x14ac:dyDescent="0.2">
      <c r="A214" s="134">
        <v>2015</v>
      </c>
      <c r="B214" s="134" t="s">
        <v>58</v>
      </c>
      <c r="C214" s="134" t="s">
        <v>36</v>
      </c>
      <c r="D214" s="134" t="str">
        <f t="shared" si="3"/>
        <v>MILLINOCKET2015</v>
      </c>
      <c r="E214" s="139">
        <v>46301.799999999996</v>
      </c>
      <c r="F214" s="139">
        <v>41382.699999999997</v>
      </c>
      <c r="G214" s="139">
        <v>8466.1999999999989</v>
      </c>
      <c r="H214" s="139">
        <v>5764.9</v>
      </c>
      <c r="I214" s="139">
        <v>11157.3</v>
      </c>
      <c r="J214" s="139">
        <v>2145.8000000000002</v>
      </c>
      <c r="K214" s="139">
        <v>7315.8</v>
      </c>
      <c r="L214" s="139">
        <v>3668.7000000000003</v>
      </c>
      <c r="M214" s="139">
        <v>2864</v>
      </c>
    </row>
    <row r="215" spans="1:13" x14ac:dyDescent="0.2">
      <c r="A215" s="134">
        <v>2015</v>
      </c>
      <c r="B215" s="134" t="s">
        <v>58</v>
      </c>
      <c r="C215" s="134" t="s">
        <v>51</v>
      </c>
      <c r="D215" s="134" t="str">
        <f t="shared" si="3"/>
        <v>WINTERPORT2015</v>
      </c>
      <c r="E215" s="139">
        <v>37079.699999999997</v>
      </c>
      <c r="F215" s="139">
        <v>34415.9</v>
      </c>
      <c r="G215" s="139">
        <v>11554.4</v>
      </c>
      <c r="H215" s="139">
        <v>4330.9000000000005</v>
      </c>
      <c r="I215" s="139">
        <v>7864</v>
      </c>
      <c r="J215" s="139">
        <v>2594.1</v>
      </c>
      <c r="K215" s="139">
        <v>3837</v>
      </c>
      <c r="L215" s="139">
        <v>1031.7</v>
      </c>
      <c r="M215" s="139">
        <v>3203.8</v>
      </c>
    </row>
    <row r="216" spans="1:13" x14ac:dyDescent="0.2">
      <c r="A216" s="134">
        <v>2015</v>
      </c>
      <c r="B216" s="134" t="s">
        <v>59</v>
      </c>
      <c r="C216" s="134" t="s">
        <v>13</v>
      </c>
      <c r="D216" s="134" t="str">
        <f t="shared" si="3"/>
        <v>BIDDEFORD2015</v>
      </c>
      <c r="E216" s="139">
        <v>824925</v>
      </c>
      <c r="F216" s="139">
        <v>791794.8</v>
      </c>
      <c r="G216" s="139">
        <v>266521.39999999997</v>
      </c>
      <c r="H216" s="139">
        <v>105101.40000000001</v>
      </c>
      <c r="I216" s="139">
        <v>95763.1</v>
      </c>
      <c r="J216" s="139">
        <v>107962.5</v>
      </c>
      <c r="K216" s="139">
        <v>112043.6</v>
      </c>
      <c r="L216" s="139">
        <v>57602.400000000001</v>
      </c>
      <c r="M216" s="139">
        <v>46800.4</v>
      </c>
    </row>
    <row r="217" spans="1:13" x14ac:dyDescent="0.2">
      <c r="A217" s="134">
        <v>2015</v>
      </c>
      <c r="B217" s="134" t="s">
        <v>59</v>
      </c>
      <c r="C217" s="134" t="s">
        <v>24</v>
      </c>
      <c r="D217" s="134" t="str">
        <f t="shared" si="3"/>
        <v>FRYEBURG2015</v>
      </c>
      <c r="E217" s="139">
        <v>62102.600000000006</v>
      </c>
      <c r="F217" s="139">
        <v>57608.3</v>
      </c>
      <c r="G217" s="139">
        <v>5764.7</v>
      </c>
      <c r="H217" s="139">
        <v>11102.8</v>
      </c>
      <c r="I217" s="139">
        <v>11424.8</v>
      </c>
      <c r="J217" s="139">
        <v>3070.9000000000005</v>
      </c>
      <c r="K217" s="139">
        <v>13437</v>
      </c>
      <c r="L217" s="139">
        <v>4542.3999999999996</v>
      </c>
      <c r="M217" s="139">
        <v>8265.7000000000007</v>
      </c>
    </row>
    <row r="218" spans="1:13" x14ac:dyDescent="0.2">
      <c r="A218" s="134">
        <v>2015</v>
      </c>
      <c r="B218" s="134" t="s">
        <v>59</v>
      </c>
      <c r="C218" s="134" t="s">
        <v>28</v>
      </c>
      <c r="D218" s="134" t="str">
        <f t="shared" si="3"/>
        <v>KENNEBUNK2015</v>
      </c>
      <c r="E218" s="139">
        <v>277071.7</v>
      </c>
      <c r="F218" s="139">
        <v>264279.60000000003</v>
      </c>
      <c r="G218" s="139">
        <v>50750.8</v>
      </c>
      <c r="H218" s="139">
        <v>23243.4</v>
      </c>
      <c r="I218" s="139">
        <v>23189.5</v>
      </c>
      <c r="J218" s="139">
        <v>11153.6</v>
      </c>
      <c r="K218" s="139">
        <v>78127.399999999994</v>
      </c>
      <c r="L218" s="139">
        <v>47375.8</v>
      </c>
      <c r="M218" s="139">
        <v>30439.1</v>
      </c>
    </row>
    <row r="219" spans="1:13" x14ac:dyDescent="0.2">
      <c r="A219" s="134">
        <v>2015</v>
      </c>
      <c r="B219" s="134" t="s">
        <v>59</v>
      </c>
      <c r="C219" s="134" t="s">
        <v>29</v>
      </c>
      <c r="D219" s="134" t="str">
        <f t="shared" si="3"/>
        <v>KITTERY2015</v>
      </c>
      <c r="E219" s="139">
        <v>773265.6</v>
      </c>
      <c r="F219" s="139">
        <v>748183.1</v>
      </c>
      <c r="G219" s="139">
        <v>27855.1</v>
      </c>
      <c r="H219" s="139">
        <v>49058.5</v>
      </c>
      <c r="I219" s="139">
        <v>58328.100000000006</v>
      </c>
      <c r="J219" s="139">
        <v>135046.20000000001</v>
      </c>
      <c r="K219" s="139">
        <v>222134.6</v>
      </c>
      <c r="L219" s="139">
        <v>143706.6</v>
      </c>
      <c r="M219" s="139">
        <v>112053.99999999999</v>
      </c>
    </row>
    <row r="220" spans="1:13" x14ac:dyDescent="0.2">
      <c r="A220" s="134">
        <v>2015</v>
      </c>
      <c r="B220" s="134" t="s">
        <v>59</v>
      </c>
      <c r="C220" s="134" t="s">
        <v>47</v>
      </c>
      <c r="D220" s="134" t="str">
        <f t="shared" si="3"/>
        <v>SANFORD2015</v>
      </c>
      <c r="E220" s="139">
        <v>399052.1</v>
      </c>
      <c r="F220" s="139">
        <v>366097.80000000005</v>
      </c>
      <c r="G220" s="139">
        <v>70732.3</v>
      </c>
      <c r="H220" s="139">
        <v>66269.899999999994</v>
      </c>
      <c r="I220" s="139">
        <v>59517.200000000004</v>
      </c>
      <c r="J220" s="139">
        <v>81495</v>
      </c>
      <c r="K220" s="139">
        <v>50920.7</v>
      </c>
      <c r="L220" s="139">
        <v>4380.7</v>
      </c>
      <c r="M220" s="139">
        <v>32782</v>
      </c>
    </row>
    <row r="221" spans="1:13" x14ac:dyDescent="0.2">
      <c r="A221" s="134">
        <v>2015</v>
      </c>
      <c r="B221" s="134" t="s">
        <v>37</v>
      </c>
      <c r="C221" s="134" t="s">
        <v>37</v>
      </c>
      <c r="D221" s="134" t="str">
        <f t="shared" si="3"/>
        <v>OUT OF STATE2015</v>
      </c>
      <c r="E221" s="139">
        <v>2693363.8</v>
      </c>
      <c r="F221" s="139">
        <v>1838479</v>
      </c>
      <c r="G221" s="139">
        <v>753342.5</v>
      </c>
      <c r="H221" s="139">
        <v>210427.3</v>
      </c>
      <c r="I221" s="139">
        <v>12611.7</v>
      </c>
      <c r="J221" s="139">
        <v>178298.2</v>
      </c>
      <c r="K221" s="139">
        <v>11013.8</v>
      </c>
      <c r="L221" s="139">
        <v>1948.6000000000001</v>
      </c>
      <c r="M221" s="139">
        <v>670836.9</v>
      </c>
    </row>
    <row r="222" spans="1:13" x14ac:dyDescent="0.2">
      <c r="A222" s="134">
        <v>2016</v>
      </c>
      <c r="B222" s="134" t="s">
        <v>52</v>
      </c>
      <c r="C222" s="134" t="s">
        <v>22</v>
      </c>
      <c r="D222" s="134" t="str">
        <f t="shared" si="3"/>
        <v>FARMINGTON2016</v>
      </c>
      <c r="E222" s="139">
        <v>200725.80000000002</v>
      </c>
      <c r="F222" s="139">
        <v>189498.69999999998</v>
      </c>
      <c r="G222" s="139">
        <v>38097.9</v>
      </c>
      <c r="H222" s="139">
        <v>22142.700000000004</v>
      </c>
      <c r="I222" s="139">
        <v>27812.6</v>
      </c>
      <c r="J222" s="139">
        <v>57720.3</v>
      </c>
      <c r="K222" s="139">
        <v>21712.100000000002</v>
      </c>
      <c r="L222" s="139">
        <v>3905.7</v>
      </c>
      <c r="M222" s="139">
        <v>18107.400000000001</v>
      </c>
    </row>
    <row r="223" spans="1:13" x14ac:dyDescent="0.2">
      <c r="A223" s="134">
        <v>2016</v>
      </c>
      <c r="B223" s="134" t="s">
        <v>52</v>
      </c>
      <c r="C223" s="134" t="s">
        <v>30</v>
      </c>
      <c r="D223" s="134" t="str">
        <f t="shared" si="3"/>
        <v>LEWISTON2016</v>
      </c>
      <c r="E223" s="139">
        <v>1159929.5999999999</v>
      </c>
      <c r="F223" s="139">
        <v>1044624.2999999999</v>
      </c>
      <c r="G223" s="139">
        <v>283496.8</v>
      </c>
      <c r="H223" s="139">
        <v>201233.8</v>
      </c>
      <c r="I223" s="139">
        <v>116869.40000000001</v>
      </c>
      <c r="J223" s="139">
        <v>200237.90000000002</v>
      </c>
      <c r="K223" s="139">
        <v>139112.40000000002</v>
      </c>
      <c r="L223" s="139">
        <v>14253.599999999999</v>
      </c>
      <c r="M223" s="139">
        <v>89420.4</v>
      </c>
    </row>
    <row r="224" spans="1:13" x14ac:dyDescent="0.2">
      <c r="A224" s="134">
        <v>2016</v>
      </c>
      <c r="B224" s="134" t="s">
        <v>52</v>
      </c>
      <c r="C224" s="134" t="s">
        <v>31</v>
      </c>
      <c r="D224" s="134" t="str">
        <f t="shared" si="3"/>
        <v>LEWISTON SUB2016</v>
      </c>
      <c r="E224" s="139">
        <v>155215.79999999999</v>
      </c>
      <c r="F224" s="139">
        <v>135406.29999999999</v>
      </c>
      <c r="G224" s="139">
        <v>37084.200000000004</v>
      </c>
      <c r="H224" s="139">
        <v>13797.1</v>
      </c>
      <c r="I224" s="139">
        <v>39801.899999999994</v>
      </c>
      <c r="J224" s="139">
        <v>7518.4</v>
      </c>
      <c r="K224" s="139">
        <v>19066.599999999999</v>
      </c>
      <c r="L224" s="139">
        <v>4241.8999999999996</v>
      </c>
      <c r="M224" s="139">
        <v>13896.2</v>
      </c>
    </row>
    <row r="225" spans="1:13" x14ac:dyDescent="0.2">
      <c r="A225" s="134">
        <v>2016</v>
      </c>
      <c r="B225" s="134" t="s">
        <v>52</v>
      </c>
      <c r="C225" s="134" t="s">
        <v>33</v>
      </c>
      <c r="D225" s="134" t="str">
        <f t="shared" si="3"/>
        <v>LIVERMORE2016</v>
      </c>
      <c r="E225" s="139">
        <v>52310.400000000001</v>
      </c>
      <c r="F225" s="139">
        <v>44367.600000000006</v>
      </c>
      <c r="G225" s="139">
        <v>11704.800000000001</v>
      </c>
      <c r="H225" s="139">
        <v>5653.1</v>
      </c>
      <c r="I225" s="139">
        <v>13005.5</v>
      </c>
      <c r="J225" s="139">
        <v>2970.5</v>
      </c>
      <c r="K225" s="139">
        <v>6270.6999999999989</v>
      </c>
      <c r="L225" s="139">
        <v>197.59999999999997</v>
      </c>
      <c r="M225" s="139">
        <v>4565.3999999999996</v>
      </c>
    </row>
    <row r="226" spans="1:13" x14ac:dyDescent="0.2">
      <c r="A226" s="134">
        <v>2016</v>
      </c>
      <c r="B226" s="134" t="s">
        <v>52</v>
      </c>
      <c r="C226" s="134" t="s">
        <v>38</v>
      </c>
      <c r="D226" s="134" t="str">
        <f t="shared" si="3"/>
        <v>PARIS2016</v>
      </c>
      <c r="E226" s="139">
        <v>255714.7</v>
      </c>
      <c r="F226" s="139">
        <v>237660.2</v>
      </c>
      <c r="G226" s="139">
        <v>58642.600000000006</v>
      </c>
      <c r="H226" s="139">
        <v>24993.800000000003</v>
      </c>
      <c r="I226" s="139">
        <v>34297.5</v>
      </c>
      <c r="J226" s="139">
        <v>71468.3</v>
      </c>
      <c r="K226" s="139">
        <v>25506.2</v>
      </c>
      <c r="L226" s="139">
        <v>4260.5999999999995</v>
      </c>
      <c r="M226" s="139">
        <v>18491.2</v>
      </c>
    </row>
    <row r="227" spans="1:13" x14ac:dyDescent="0.2">
      <c r="A227" s="134">
        <v>2016</v>
      </c>
      <c r="B227" s="134" t="s">
        <v>52</v>
      </c>
      <c r="C227" s="134" t="s">
        <v>44</v>
      </c>
      <c r="D227" s="134" t="str">
        <f t="shared" si="3"/>
        <v>RANGELEY2016</v>
      </c>
      <c r="E227" s="139">
        <v>81843.3</v>
      </c>
      <c r="F227" s="139">
        <v>76475.600000000006</v>
      </c>
      <c r="G227" s="139">
        <v>6496.6</v>
      </c>
      <c r="H227" s="139">
        <v>13980</v>
      </c>
      <c r="I227" s="139">
        <v>13845.2</v>
      </c>
      <c r="J227" s="139">
        <v>1124.0999999999999</v>
      </c>
      <c r="K227" s="139">
        <v>18933.400000000001</v>
      </c>
      <c r="L227" s="139">
        <v>12575.2</v>
      </c>
      <c r="M227" s="139">
        <v>9521.1</v>
      </c>
    </row>
    <row r="228" spans="1:13" x14ac:dyDescent="0.2">
      <c r="A228" s="134">
        <v>2016</v>
      </c>
      <c r="B228" s="134" t="s">
        <v>52</v>
      </c>
      <c r="C228" s="134" t="s">
        <v>46</v>
      </c>
      <c r="D228" s="134" t="str">
        <f t="shared" si="3"/>
        <v>RUMFORD2016</v>
      </c>
      <c r="E228" s="139">
        <v>160832.20000000001</v>
      </c>
      <c r="F228" s="139">
        <v>148604.5</v>
      </c>
      <c r="G228" s="139">
        <v>13063.900000000001</v>
      </c>
      <c r="H228" s="139">
        <v>20670.900000000001</v>
      </c>
      <c r="I228" s="139">
        <v>27000.899999999998</v>
      </c>
      <c r="J228" s="139">
        <v>33925.4</v>
      </c>
      <c r="K228" s="139">
        <v>32432.9</v>
      </c>
      <c r="L228" s="139">
        <v>11245.099999999999</v>
      </c>
      <c r="M228" s="139">
        <v>10265.400000000001</v>
      </c>
    </row>
    <row r="229" spans="1:13" x14ac:dyDescent="0.2">
      <c r="A229" s="134">
        <v>2016</v>
      </c>
      <c r="B229" s="134" t="s">
        <v>53</v>
      </c>
      <c r="C229" s="134" t="s">
        <v>41</v>
      </c>
      <c r="D229" s="134" t="str">
        <f t="shared" si="3"/>
        <v>PORTLAND2016</v>
      </c>
      <c r="E229" s="139">
        <v>3006173.8</v>
      </c>
      <c r="F229" s="139">
        <v>2678700.5</v>
      </c>
      <c r="G229" s="139">
        <v>603593.6</v>
      </c>
      <c r="H229" s="139">
        <v>353138.7</v>
      </c>
      <c r="I229" s="139">
        <v>273916.59999999998</v>
      </c>
      <c r="J229" s="139">
        <v>492300.4</v>
      </c>
      <c r="K229" s="139">
        <v>522149.3</v>
      </c>
      <c r="L229" s="139">
        <v>144663.4</v>
      </c>
      <c r="M229" s="139">
        <v>288938.5</v>
      </c>
    </row>
    <row r="230" spans="1:13" x14ac:dyDescent="0.2">
      <c r="A230" s="134">
        <v>2016</v>
      </c>
      <c r="B230" s="134" t="s">
        <v>53</v>
      </c>
      <c r="C230" s="134" t="s">
        <v>42</v>
      </c>
      <c r="D230" s="134" t="str">
        <f t="shared" si="3"/>
        <v>PORTLAND SUB2016</v>
      </c>
      <c r="E230" s="139">
        <v>1472589.9</v>
      </c>
      <c r="F230" s="139">
        <v>1371454.5</v>
      </c>
      <c r="G230" s="139">
        <v>251041.30000000002</v>
      </c>
      <c r="H230" s="139">
        <v>111060.09999999999</v>
      </c>
      <c r="I230" s="139">
        <v>147450.20000000001</v>
      </c>
      <c r="J230" s="139">
        <v>334566.2</v>
      </c>
      <c r="K230" s="139">
        <v>175633.69999999998</v>
      </c>
      <c r="L230" s="139">
        <v>53280</v>
      </c>
      <c r="M230" s="139">
        <v>298423</v>
      </c>
    </row>
    <row r="231" spans="1:13" x14ac:dyDescent="0.2">
      <c r="A231" s="134">
        <v>2016</v>
      </c>
      <c r="B231" s="134" t="s">
        <v>53</v>
      </c>
      <c r="C231" s="134" t="s">
        <v>48</v>
      </c>
      <c r="D231" s="134" t="str">
        <f t="shared" si="3"/>
        <v>SEBAGO LAKE2016</v>
      </c>
      <c r="E231" s="139">
        <v>597074.80000000005</v>
      </c>
      <c r="F231" s="139">
        <v>568357.19999999995</v>
      </c>
      <c r="G231" s="139">
        <v>85081.8</v>
      </c>
      <c r="H231" s="139">
        <v>119920.20000000001</v>
      </c>
      <c r="I231" s="139">
        <v>106718.09999999999</v>
      </c>
      <c r="J231" s="139">
        <v>96066.4</v>
      </c>
      <c r="K231" s="139">
        <v>88930.9</v>
      </c>
      <c r="L231" s="139">
        <v>27690</v>
      </c>
      <c r="M231" s="139">
        <v>43949.8</v>
      </c>
    </row>
    <row r="232" spans="1:13" x14ac:dyDescent="0.2">
      <c r="A232" s="134">
        <v>2016</v>
      </c>
      <c r="B232" s="134" t="s">
        <v>54</v>
      </c>
      <c r="C232" s="134" t="s">
        <v>11</v>
      </c>
      <c r="D232" s="134" t="str">
        <f t="shared" si="3"/>
        <v>BAR HARBOR2016</v>
      </c>
      <c r="E232" s="139">
        <v>337160</v>
      </c>
      <c r="F232" s="139">
        <v>330719.5</v>
      </c>
      <c r="G232" s="139">
        <v>21564.6</v>
      </c>
      <c r="H232" s="139">
        <v>26049.4</v>
      </c>
      <c r="I232" s="139">
        <v>27778.6</v>
      </c>
      <c r="J232" s="139">
        <v>6930.4000000000005</v>
      </c>
      <c r="K232" s="139">
        <v>93420.7</v>
      </c>
      <c r="L232" s="139">
        <v>117924.7</v>
      </c>
      <c r="M232" s="139">
        <v>37051.1</v>
      </c>
    </row>
    <row r="233" spans="1:13" x14ac:dyDescent="0.2">
      <c r="A233" s="134">
        <v>2016</v>
      </c>
      <c r="B233" s="134" t="s">
        <v>54</v>
      </c>
      <c r="C233" s="134" t="s">
        <v>14</v>
      </c>
      <c r="D233" s="134" t="str">
        <f t="shared" si="3"/>
        <v>BLUE HILL2016</v>
      </c>
      <c r="E233" s="139">
        <v>86924.9</v>
      </c>
      <c r="F233" s="139">
        <v>81043.7</v>
      </c>
      <c r="G233" s="139">
        <v>7294.6</v>
      </c>
      <c r="H233" s="139">
        <v>19506.099999999999</v>
      </c>
      <c r="I233" s="139">
        <v>23185.5</v>
      </c>
      <c r="J233" s="139">
        <v>1127.3</v>
      </c>
      <c r="K233" s="139">
        <v>11245</v>
      </c>
      <c r="L233" s="139">
        <v>6752.9000000000005</v>
      </c>
      <c r="M233" s="139">
        <v>11932.3</v>
      </c>
    </row>
    <row r="234" spans="1:13" x14ac:dyDescent="0.2">
      <c r="A234" s="134">
        <v>2016</v>
      </c>
      <c r="B234" s="134" t="s">
        <v>54</v>
      </c>
      <c r="C234" s="134" t="s">
        <v>16</v>
      </c>
      <c r="D234" s="134" t="str">
        <f t="shared" si="3"/>
        <v>CALAIS2016</v>
      </c>
      <c r="E234" s="139">
        <v>118539.6</v>
      </c>
      <c r="F234" s="139">
        <v>111900.30000000002</v>
      </c>
      <c r="G234" s="139">
        <v>14943.6</v>
      </c>
      <c r="H234" s="139">
        <v>8888.9</v>
      </c>
      <c r="I234" s="139">
        <v>15998.3</v>
      </c>
      <c r="J234" s="139">
        <v>52871.4</v>
      </c>
      <c r="K234" s="139">
        <v>9373.2000000000007</v>
      </c>
      <c r="L234" s="139">
        <v>3168.5</v>
      </c>
      <c r="M234" s="139">
        <v>6656.4</v>
      </c>
    </row>
    <row r="235" spans="1:13" x14ac:dyDescent="0.2">
      <c r="A235" s="134">
        <v>2016</v>
      </c>
      <c r="B235" s="134" t="s">
        <v>54</v>
      </c>
      <c r="C235" s="134" t="s">
        <v>20</v>
      </c>
      <c r="D235" s="134" t="str">
        <f t="shared" si="3"/>
        <v>EASTPORT2016</v>
      </c>
      <c r="E235" s="139">
        <v>21750.799999999999</v>
      </c>
      <c r="F235" s="139">
        <v>21392.199999999997</v>
      </c>
      <c r="G235" s="139">
        <v>1879.8</v>
      </c>
      <c r="H235" s="139">
        <v>1246.8000000000002</v>
      </c>
      <c r="I235" s="139">
        <v>6970.9000000000005</v>
      </c>
      <c r="J235" s="139">
        <v>3611.9</v>
      </c>
      <c r="K235" s="139">
        <v>4040.5</v>
      </c>
      <c r="L235" s="139">
        <v>2103.6999999999998</v>
      </c>
      <c r="M235" s="139">
        <v>1538.6</v>
      </c>
    </row>
    <row r="236" spans="1:13" x14ac:dyDescent="0.2">
      <c r="A236" s="134">
        <v>2016</v>
      </c>
      <c r="B236" s="134" t="s">
        <v>54</v>
      </c>
      <c r="C236" s="134" t="s">
        <v>21</v>
      </c>
      <c r="D236" s="134" t="str">
        <f t="shared" si="3"/>
        <v>ELLSWORTH2016</v>
      </c>
      <c r="E236" s="139">
        <v>505386.29999999993</v>
      </c>
      <c r="F236" s="139">
        <v>485199.8</v>
      </c>
      <c r="G236" s="139">
        <v>130779.8</v>
      </c>
      <c r="H236" s="139">
        <v>77216.399999999994</v>
      </c>
      <c r="I236" s="139">
        <v>60099.399999999994</v>
      </c>
      <c r="J236" s="139">
        <v>119061.29999999999</v>
      </c>
      <c r="K236" s="139">
        <v>46318.9</v>
      </c>
      <c r="L236" s="139">
        <v>18711.400000000001</v>
      </c>
      <c r="M236" s="139">
        <v>33012.6</v>
      </c>
    </row>
    <row r="237" spans="1:13" x14ac:dyDescent="0.2">
      <c r="A237" s="134">
        <v>2016</v>
      </c>
      <c r="B237" s="134" t="s">
        <v>54</v>
      </c>
      <c r="C237" s="134" t="s">
        <v>27</v>
      </c>
      <c r="D237" s="134" t="str">
        <f t="shared" si="3"/>
        <v>JONESPORT2016</v>
      </c>
      <c r="E237" s="139">
        <v>52765.599999999999</v>
      </c>
      <c r="F237" s="139">
        <v>48129</v>
      </c>
      <c r="G237" s="139">
        <v>8030.2999999999993</v>
      </c>
      <c r="H237" s="139">
        <v>9487.4</v>
      </c>
      <c r="I237" s="139">
        <v>19577.8</v>
      </c>
      <c r="J237" s="139">
        <v>3645.3</v>
      </c>
      <c r="K237" s="139">
        <v>2727.2000000000003</v>
      </c>
      <c r="L237" s="139">
        <v>1397.6000000000001</v>
      </c>
      <c r="M237" s="139">
        <v>3263.4</v>
      </c>
    </row>
    <row r="238" spans="1:13" x14ac:dyDescent="0.2">
      <c r="A238" s="134">
        <v>2016</v>
      </c>
      <c r="B238" s="134" t="s">
        <v>54</v>
      </c>
      <c r="C238" s="134" t="s">
        <v>34</v>
      </c>
      <c r="D238" s="134" t="str">
        <f t="shared" si="3"/>
        <v>MACHIAS2016</v>
      </c>
      <c r="E238" s="139">
        <v>56182.3</v>
      </c>
      <c r="F238" s="139">
        <v>52490.1</v>
      </c>
      <c r="G238" s="139">
        <v>5067.7</v>
      </c>
      <c r="H238" s="139">
        <v>11996</v>
      </c>
      <c r="I238" s="139">
        <v>15671.399999999998</v>
      </c>
      <c r="J238" s="139">
        <v>3949.3999999999996</v>
      </c>
      <c r="K238" s="139">
        <v>8799.5</v>
      </c>
      <c r="L238" s="139">
        <v>1992</v>
      </c>
      <c r="M238" s="139">
        <v>5014.0999999999995</v>
      </c>
    </row>
    <row r="239" spans="1:13" x14ac:dyDescent="0.2">
      <c r="A239" s="134">
        <v>2016</v>
      </c>
      <c r="B239" s="134" t="s">
        <v>55</v>
      </c>
      <c r="C239" s="134" t="s">
        <v>8</v>
      </c>
      <c r="D239" s="134" t="str">
        <f t="shared" si="3"/>
        <v>AUGUSTA2016</v>
      </c>
      <c r="E239" s="139">
        <v>1118470.5999999999</v>
      </c>
      <c r="F239" s="139">
        <v>1067369.8</v>
      </c>
      <c r="G239" s="139">
        <v>346198.8</v>
      </c>
      <c r="H239" s="139">
        <v>113024.59999999999</v>
      </c>
      <c r="I239" s="139">
        <v>127602.90000000001</v>
      </c>
      <c r="J239" s="139">
        <v>236366.3</v>
      </c>
      <c r="K239" s="139">
        <v>131943.1</v>
      </c>
      <c r="L239" s="139">
        <v>16866.899999999998</v>
      </c>
      <c r="M239" s="139">
        <v>95367.199999999983</v>
      </c>
    </row>
    <row r="240" spans="1:13" x14ac:dyDescent="0.2">
      <c r="A240" s="134">
        <v>2016</v>
      </c>
      <c r="B240" s="134" t="s">
        <v>55</v>
      </c>
      <c r="C240" s="134" t="s">
        <v>26</v>
      </c>
      <c r="D240" s="134" t="str">
        <f t="shared" si="3"/>
        <v>JACKMAN2016</v>
      </c>
      <c r="E240" s="139">
        <v>31872</v>
      </c>
      <c r="F240" s="139">
        <v>29096.6</v>
      </c>
      <c r="G240" s="139">
        <v>2780.4</v>
      </c>
      <c r="H240" s="139">
        <v>6209.7</v>
      </c>
      <c r="I240" s="139">
        <v>6791.5999999999995</v>
      </c>
      <c r="J240" s="139">
        <v>2424.5</v>
      </c>
      <c r="K240" s="139">
        <v>4855.7999999999993</v>
      </c>
      <c r="L240" s="139">
        <v>5381.5999999999995</v>
      </c>
      <c r="M240" s="139">
        <v>653</v>
      </c>
    </row>
    <row r="241" spans="1:13" x14ac:dyDescent="0.2">
      <c r="A241" s="134">
        <v>2016</v>
      </c>
      <c r="B241" s="134" t="s">
        <v>55</v>
      </c>
      <c r="C241" s="134" t="s">
        <v>40</v>
      </c>
      <c r="D241" s="134" t="str">
        <f t="shared" si="3"/>
        <v>PITTSFIELD2016</v>
      </c>
      <c r="E241" s="139">
        <v>97376.7</v>
      </c>
      <c r="F241" s="139">
        <v>85649.7</v>
      </c>
      <c r="G241" s="139">
        <v>11574.900000000001</v>
      </c>
      <c r="H241" s="139">
        <v>4552.3999999999996</v>
      </c>
      <c r="I241" s="139">
        <v>11368.4</v>
      </c>
      <c r="J241" s="139">
        <v>46567.399999999994</v>
      </c>
      <c r="K241" s="139">
        <v>6830.9000000000005</v>
      </c>
      <c r="L241" s="139">
        <v>496.1</v>
      </c>
      <c r="M241" s="139">
        <v>4259.6000000000004</v>
      </c>
    </row>
    <row r="242" spans="1:13" x14ac:dyDescent="0.2">
      <c r="A242" s="134">
        <v>2016</v>
      </c>
      <c r="B242" s="134" t="s">
        <v>55</v>
      </c>
      <c r="C242" s="134" t="s">
        <v>49</v>
      </c>
      <c r="D242" s="134" t="str">
        <f t="shared" si="3"/>
        <v>SKOWHEGAN2016</v>
      </c>
      <c r="E242" s="139">
        <v>240076.59999999998</v>
      </c>
      <c r="F242" s="139">
        <v>218034.8</v>
      </c>
      <c r="G242" s="139">
        <v>51313.9</v>
      </c>
      <c r="H242" s="139">
        <v>30564.7</v>
      </c>
      <c r="I242" s="139">
        <v>41703.300000000003</v>
      </c>
      <c r="J242" s="139">
        <v>46345.5</v>
      </c>
      <c r="K242" s="139">
        <v>29270.800000000003</v>
      </c>
      <c r="L242" s="139">
        <v>2374.7000000000003</v>
      </c>
      <c r="M242" s="139">
        <v>16461.900000000001</v>
      </c>
    </row>
    <row r="243" spans="1:13" x14ac:dyDescent="0.2">
      <c r="A243" s="134">
        <v>2016</v>
      </c>
      <c r="B243" s="134" t="s">
        <v>55</v>
      </c>
      <c r="C243" s="134" t="s">
        <v>50</v>
      </c>
      <c r="D243" s="134" t="str">
        <f t="shared" si="3"/>
        <v>WATERVILLE2016</v>
      </c>
      <c r="E243" s="139">
        <v>728249.79999999993</v>
      </c>
      <c r="F243" s="139">
        <v>664409</v>
      </c>
      <c r="G243" s="139">
        <v>174688.99999999997</v>
      </c>
      <c r="H243" s="139">
        <v>111002.70000000001</v>
      </c>
      <c r="I243" s="139">
        <v>99222.8</v>
      </c>
      <c r="J243" s="139">
        <v>135471.4</v>
      </c>
      <c r="K243" s="139">
        <v>84871.4</v>
      </c>
      <c r="L243" s="139">
        <v>12096</v>
      </c>
      <c r="M243" s="139">
        <v>47055.7</v>
      </c>
    </row>
    <row r="244" spans="1:13" x14ac:dyDescent="0.2">
      <c r="A244" s="134">
        <v>2016</v>
      </c>
      <c r="B244" s="134" t="s">
        <v>56</v>
      </c>
      <c r="C244" s="134" t="s">
        <v>12</v>
      </c>
      <c r="D244" s="134" t="str">
        <f t="shared" si="3"/>
        <v>BELFAST2016</v>
      </c>
      <c r="E244" s="139">
        <v>197123.40000000002</v>
      </c>
      <c r="F244" s="139">
        <v>188705.8</v>
      </c>
      <c r="G244" s="139">
        <v>35511.300000000003</v>
      </c>
      <c r="H244" s="139">
        <v>36812</v>
      </c>
      <c r="I244" s="139">
        <v>39532.6</v>
      </c>
      <c r="J244" s="139">
        <v>22738.1</v>
      </c>
      <c r="K244" s="139">
        <v>25836.899999999998</v>
      </c>
      <c r="L244" s="139">
        <v>9935.7000000000007</v>
      </c>
      <c r="M244" s="139">
        <v>18339.2</v>
      </c>
    </row>
    <row r="245" spans="1:13" x14ac:dyDescent="0.2">
      <c r="A245" s="134">
        <v>2016</v>
      </c>
      <c r="B245" s="134" t="s">
        <v>56</v>
      </c>
      <c r="C245" s="134" t="s">
        <v>15</v>
      </c>
      <c r="D245" s="134" t="str">
        <f t="shared" si="3"/>
        <v>BRUNSWICK2016</v>
      </c>
      <c r="E245" s="139">
        <v>819122.2</v>
      </c>
      <c r="F245" s="139">
        <v>779960.7</v>
      </c>
      <c r="G245" s="139">
        <v>178455.30000000002</v>
      </c>
      <c r="H245" s="139">
        <v>130707.5</v>
      </c>
      <c r="I245" s="139">
        <v>100877.1</v>
      </c>
      <c r="J245" s="139">
        <v>162081.9</v>
      </c>
      <c r="K245" s="139">
        <v>115912.59999999999</v>
      </c>
      <c r="L245" s="139">
        <v>28788.3</v>
      </c>
      <c r="M245" s="139">
        <v>63138</v>
      </c>
    </row>
    <row r="246" spans="1:13" x14ac:dyDescent="0.2">
      <c r="A246" s="134">
        <v>2016</v>
      </c>
      <c r="B246" s="134" t="s">
        <v>56</v>
      </c>
      <c r="C246" s="134" t="s">
        <v>17</v>
      </c>
      <c r="D246" s="134" t="str">
        <f t="shared" si="3"/>
        <v>CAMDEN2016</v>
      </c>
      <c r="E246" s="139">
        <v>182175.4</v>
      </c>
      <c r="F246" s="139">
        <v>170216.2</v>
      </c>
      <c r="G246" s="139">
        <v>10614.3</v>
      </c>
      <c r="H246" s="139">
        <v>18068</v>
      </c>
      <c r="I246" s="139">
        <v>24373.599999999999</v>
      </c>
      <c r="J246" s="139">
        <v>15392.800000000001</v>
      </c>
      <c r="K246" s="139">
        <v>40012.5</v>
      </c>
      <c r="L246" s="139">
        <v>35370.9</v>
      </c>
      <c r="M246" s="139">
        <v>26384.1</v>
      </c>
    </row>
    <row r="247" spans="1:13" x14ac:dyDescent="0.2">
      <c r="A247" s="134">
        <v>2016</v>
      </c>
      <c r="B247" s="134" t="s">
        <v>56</v>
      </c>
      <c r="C247" s="134" t="s">
        <v>18</v>
      </c>
      <c r="D247" s="134" t="str">
        <f t="shared" si="3"/>
        <v>DAMARISCOTTA2016</v>
      </c>
      <c r="E247" s="139">
        <v>379631.4</v>
      </c>
      <c r="F247" s="139">
        <v>359611.7</v>
      </c>
      <c r="G247" s="139">
        <v>78572.600000000006</v>
      </c>
      <c r="H247" s="139">
        <v>49449.599999999999</v>
      </c>
      <c r="I247" s="139">
        <v>68810.899999999994</v>
      </c>
      <c r="J247" s="139">
        <v>23285.500000000004</v>
      </c>
      <c r="K247" s="139">
        <v>64289.100000000006</v>
      </c>
      <c r="L247" s="139">
        <v>36233.699999999997</v>
      </c>
      <c r="M247" s="139">
        <v>38970.300000000003</v>
      </c>
    </row>
    <row r="248" spans="1:13" x14ac:dyDescent="0.2">
      <c r="A248" s="134">
        <v>2016</v>
      </c>
      <c r="B248" s="134" t="s">
        <v>56</v>
      </c>
      <c r="C248" s="134" t="s">
        <v>45</v>
      </c>
      <c r="D248" s="134" t="str">
        <f t="shared" si="3"/>
        <v>ROCKLAND2016</v>
      </c>
      <c r="E248" s="139">
        <v>441733.80000000005</v>
      </c>
      <c r="F248" s="139">
        <v>400747.39999999997</v>
      </c>
      <c r="G248" s="139">
        <v>91023.499999999985</v>
      </c>
      <c r="H248" s="139">
        <v>83190.3</v>
      </c>
      <c r="I248" s="139">
        <v>47975.9</v>
      </c>
      <c r="J248" s="139">
        <v>84319.1</v>
      </c>
      <c r="K248" s="139">
        <v>47237.5</v>
      </c>
      <c r="L248" s="139">
        <v>13025.399999999998</v>
      </c>
      <c r="M248" s="139">
        <v>33975.699999999997</v>
      </c>
    </row>
    <row r="249" spans="1:13" x14ac:dyDescent="0.2">
      <c r="A249" s="134">
        <v>2016</v>
      </c>
      <c r="B249" s="134" t="s">
        <v>57</v>
      </c>
      <c r="C249" s="134" t="s">
        <v>23</v>
      </c>
      <c r="D249" s="134" t="str">
        <f t="shared" si="3"/>
        <v>FORT KENT2016</v>
      </c>
      <c r="E249" s="139">
        <v>84851.5</v>
      </c>
      <c r="F249" s="139">
        <v>77609.299999999988</v>
      </c>
      <c r="G249" s="139">
        <v>38747.899999999994</v>
      </c>
      <c r="H249" s="139">
        <v>9421.9</v>
      </c>
      <c r="I249" s="139">
        <v>8062.6</v>
      </c>
      <c r="J249" s="139">
        <v>4093.1</v>
      </c>
      <c r="K249" s="139">
        <v>10712</v>
      </c>
      <c r="L249" s="139">
        <v>1470.5</v>
      </c>
      <c r="M249" s="139">
        <v>5101.3</v>
      </c>
    </row>
    <row r="250" spans="1:13" x14ac:dyDescent="0.2">
      <c r="A250" s="134">
        <v>2016</v>
      </c>
      <c r="B250" s="134" t="s">
        <v>57</v>
      </c>
      <c r="C250" s="134" t="s">
        <v>25</v>
      </c>
      <c r="D250" s="134" t="str">
        <f t="shared" si="3"/>
        <v>HOULTON2016</v>
      </c>
      <c r="E250" s="139">
        <v>148454.59999999998</v>
      </c>
      <c r="F250" s="139">
        <v>135155.20000000001</v>
      </c>
      <c r="G250" s="139">
        <v>42579.8</v>
      </c>
      <c r="H250" s="139">
        <v>11114.199999999999</v>
      </c>
      <c r="I250" s="139">
        <v>23451.7</v>
      </c>
      <c r="J250" s="139">
        <v>36003.300000000003</v>
      </c>
      <c r="K250" s="139">
        <v>13632.9</v>
      </c>
      <c r="L250" s="139">
        <v>1912.5</v>
      </c>
      <c r="M250" s="139">
        <v>6460.8</v>
      </c>
    </row>
    <row r="251" spans="1:13" x14ac:dyDescent="0.2">
      <c r="A251" s="134">
        <v>2016</v>
      </c>
      <c r="B251" s="134" t="s">
        <v>57</v>
      </c>
      <c r="C251" s="134" t="s">
        <v>35</v>
      </c>
      <c r="D251" s="134" t="str">
        <f t="shared" si="3"/>
        <v>MADAWASKA2016</v>
      </c>
      <c r="E251" s="139">
        <v>49037</v>
      </c>
      <c r="F251" s="139">
        <v>43864.800000000003</v>
      </c>
      <c r="G251" s="139">
        <v>5737.7000000000007</v>
      </c>
      <c r="H251" s="139">
        <v>6808.2999999999993</v>
      </c>
      <c r="I251" s="139">
        <v>9325.7999999999993</v>
      </c>
      <c r="J251" s="139">
        <v>11689.8</v>
      </c>
      <c r="K251" s="139">
        <v>6064.2000000000007</v>
      </c>
      <c r="L251" s="139">
        <v>632.29999999999995</v>
      </c>
      <c r="M251" s="139">
        <v>3606.7</v>
      </c>
    </row>
    <row r="252" spans="1:13" x14ac:dyDescent="0.2">
      <c r="A252" s="134">
        <v>2016</v>
      </c>
      <c r="B252" s="134" t="s">
        <v>57</v>
      </c>
      <c r="C252" s="134" t="s">
        <v>39</v>
      </c>
      <c r="D252" s="134" t="str">
        <f t="shared" si="3"/>
        <v>PATTEN2016</v>
      </c>
      <c r="E252" s="139">
        <v>27559.7</v>
      </c>
      <c r="F252" s="139">
        <v>25137.4</v>
      </c>
      <c r="G252" s="139">
        <v>1443.7999999999997</v>
      </c>
      <c r="H252" s="139">
        <v>6924.7</v>
      </c>
      <c r="I252" s="139">
        <v>8739.5</v>
      </c>
      <c r="J252" s="139">
        <v>1095.1999999999998</v>
      </c>
      <c r="K252" s="139">
        <v>2303.9</v>
      </c>
      <c r="L252" s="139">
        <v>1025.5</v>
      </c>
      <c r="M252" s="139">
        <v>3604.7999999999997</v>
      </c>
    </row>
    <row r="253" spans="1:13" x14ac:dyDescent="0.2">
      <c r="A253" s="134">
        <v>2016</v>
      </c>
      <c r="B253" s="134" t="s">
        <v>57</v>
      </c>
      <c r="C253" s="134" t="s">
        <v>43</v>
      </c>
      <c r="D253" s="134" t="str">
        <f t="shared" si="3"/>
        <v>PRESQUE ISLE2016</v>
      </c>
      <c r="E253" s="139">
        <v>408236.1</v>
      </c>
      <c r="F253" s="139">
        <v>362193.8</v>
      </c>
      <c r="G253" s="139">
        <v>96015.2</v>
      </c>
      <c r="H253" s="139">
        <v>53389</v>
      </c>
      <c r="I253" s="139">
        <v>46837.2</v>
      </c>
      <c r="J253" s="139">
        <v>92977.3</v>
      </c>
      <c r="K253" s="139">
        <v>44224.5</v>
      </c>
      <c r="L253" s="139">
        <v>7694.7000000000007</v>
      </c>
      <c r="M253" s="139">
        <v>21055.9</v>
      </c>
    </row>
    <row r="254" spans="1:13" x14ac:dyDescent="0.2">
      <c r="A254" s="134">
        <v>2016</v>
      </c>
      <c r="B254" s="134" t="s">
        <v>58</v>
      </c>
      <c r="C254" s="134" t="s">
        <v>9</v>
      </c>
      <c r="D254" s="134" t="str">
        <f t="shared" si="3"/>
        <v>BANGOR2016</v>
      </c>
      <c r="E254" s="139">
        <v>1773122.7000000002</v>
      </c>
      <c r="F254" s="139">
        <v>1640829.0999999999</v>
      </c>
      <c r="G254" s="139">
        <v>472137.8</v>
      </c>
      <c r="H254" s="139">
        <v>198947.3</v>
      </c>
      <c r="I254" s="139">
        <v>130295.9</v>
      </c>
      <c r="J254" s="139">
        <v>423074.4</v>
      </c>
      <c r="K254" s="139">
        <v>225178.5</v>
      </c>
      <c r="L254" s="139">
        <v>48372.9</v>
      </c>
      <c r="M254" s="139">
        <v>142822.29999999999</v>
      </c>
    </row>
    <row r="255" spans="1:13" x14ac:dyDescent="0.2">
      <c r="A255" s="134">
        <v>2016</v>
      </c>
      <c r="B255" s="134" t="s">
        <v>58</v>
      </c>
      <c r="C255" s="134" t="s">
        <v>10</v>
      </c>
      <c r="D255" s="134" t="str">
        <f t="shared" si="3"/>
        <v>BANGOR SUB2016</v>
      </c>
      <c r="E255" s="139">
        <v>410269.9</v>
      </c>
      <c r="F255" s="139">
        <v>353022.70000000007</v>
      </c>
      <c r="G255" s="139">
        <v>151098.70000000001</v>
      </c>
      <c r="H255" s="139">
        <v>60659.1</v>
      </c>
      <c r="I255" s="139">
        <v>64067.099999999991</v>
      </c>
      <c r="J255" s="139">
        <v>15715.8</v>
      </c>
      <c r="K255" s="139">
        <v>32702</v>
      </c>
      <c r="L255" s="139">
        <v>3222.1000000000004</v>
      </c>
      <c r="M255" s="139">
        <v>25557.899999999998</v>
      </c>
    </row>
    <row r="256" spans="1:13" x14ac:dyDescent="0.2">
      <c r="A256" s="134">
        <v>2016</v>
      </c>
      <c r="B256" s="134" t="s">
        <v>58</v>
      </c>
      <c r="C256" s="134" t="s">
        <v>19</v>
      </c>
      <c r="D256" s="134" t="str">
        <f t="shared" si="3"/>
        <v>DOVER-FOXCROFT2016</v>
      </c>
      <c r="E256" s="139">
        <v>178678.39999999999</v>
      </c>
      <c r="F256" s="139">
        <v>163076</v>
      </c>
      <c r="G256" s="139">
        <v>36348.800000000003</v>
      </c>
      <c r="H256" s="139">
        <v>32581.3</v>
      </c>
      <c r="I256" s="139">
        <v>40833.1</v>
      </c>
      <c r="J256" s="139">
        <v>16956.699999999997</v>
      </c>
      <c r="K256" s="139">
        <v>16906.2</v>
      </c>
      <c r="L256" s="139">
        <v>6501.0999999999995</v>
      </c>
      <c r="M256" s="139">
        <v>12948.8</v>
      </c>
    </row>
    <row r="257" spans="1:13" x14ac:dyDescent="0.2">
      <c r="A257" s="134">
        <v>2016</v>
      </c>
      <c r="B257" s="134" t="s">
        <v>58</v>
      </c>
      <c r="C257" s="134" t="s">
        <v>32</v>
      </c>
      <c r="D257" s="134" t="str">
        <f t="shared" si="3"/>
        <v>LINCOLN2016</v>
      </c>
      <c r="E257" s="139">
        <v>114303.79999999999</v>
      </c>
      <c r="F257" s="139">
        <v>100035</v>
      </c>
      <c r="G257" s="139">
        <v>31237.799999999996</v>
      </c>
      <c r="H257" s="139">
        <v>11319</v>
      </c>
      <c r="I257" s="139">
        <v>17154.3</v>
      </c>
      <c r="J257" s="139">
        <v>25004.7</v>
      </c>
      <c r="K257" s="139">
        <v>9590.6</v>
      </c>
      <c r="L257" s="139">
        <v>655.30000000000007</v>
      </c>
      <c r="M257" s="139">
        <v>5073.3</v>
      </c>
    </row>
    <row r="258" spans="1:13" x14ac:dyDescent="0.2">
      <c r="A258" s="134">
        <v>2016</v>
      </c>
      <c r="B258" s="134" t="s">
        <v>58</v>
      </c>
      <c r="C258" s="134" t="s">
        <v>36</v>
      </c>
      <c r="D258" s="134" t="str">
        <f t="shared" si="3"/>
        <v>MILLINOCKET2016</v>
      </c>
      <c r="E258" s="139">
        <v>48671.8</v>
      </c>
      <c r="F258" s="139">
        <v>44027.199999999997</v>
      </c>
      <c r="G258" s="139">
        <v>8262.1</v>
      </c>
      <c r="H258" s="139">
        <v>5578.7</v>
      </c>
      <c r="I258" s="139">
        <v>13872.599999999999</v>
      </c>
      <c r="J258" s="139">
        <v>2309.3000000000002</v>
      </c>
      <c r="K258" s="139">
        <v>7419.4</v>
      </c>
      <c r="L258" s="139">
        <v>3654.8</v>
      </c>
      <c r="M258" s="139">
        <v>2930.2999999999997</v>
      </c>
    </row>
    <row r="259" spans="1:13" x14ac:dyDescent="0.2">
      <c r="A259" s="134">
        <v>2016</v>
      </c>
      <c r="B259" s="134" t="s">
        <v>58</v>
      </c>
      <c r="C259" s="134" t="s">
        <v>51</v>
      </c>
      <c r="D259" s="134" t="str">
        <f t="shared" si="3"/>
        <v>WINTERPORT2016</v>
      </c>
      <c r="E259" s="139">
        <v>39891.700000000004</v>
      </c>
      <c r="F259" s="139">
        <v>37641.599999999999</v>
      </c>
      <c r="G259" s="139">
        <v>12655.5</v>
      </c>
      <c r="H259" s="139">
        <v>3628.3</v>
      </c>
      <c r="I259" s="139">
        <v>8937.2000000000007</v>
      </c>
      <c r="J259" s="139">
        <v>3295.3</v>
      </c>
      <c r="K259" s="139">
        <v>4323</v>
      </c>
      <c r="L259" s="139">
        <v>1268.5999999999999</v>
      </c>
      <c r="M259" s="139">
        <v>3533.7</v>
      </c>
    </row>
    <row r="260" spans="1:13" x14ac:dyDescent="0.2">
      <c r="A260" s="134">
        <v>2016</v>
      </c>
      <c r="B260" s="134" t="s">
        <v>59</v>
      </c>
      <c r="C260" s="134" t="s">
        <v>13</v>
      </c>
      <c r="D260" s="134" t="str">
        <f t="shared" ref="D260:D264" si="4">CONCATENATE(C260,A260)</f>
        <v>BIDDEFORD2016</v>
      </c>
      <c r="E260" s="139">
        <v>889101.5</v>
      </c>
      <c r="F260" s="139">
        <v>854636.9</v>
      </c>
      <c r="G260" s="139">
        <v>278092.90000000002</v>
      </c>
      <c r="H260" s="139">
        <v>111567.50000000001</v>
      </c>
      <c r="I260" s="139">
        <v>125679</v>
      </c>
      <c r="J260" s="139">
        <v>111337.79999999999</v>
      </c>
      <c r="K260" s="139">
        <v>113754.2</v>
      </c>
      <c r="L260" s="139">
        <v>64077.100000000006</v>
      </c>
      <c r="M260" s="139">
        <v>50128.4</v>
      </c>
    </row>
    <row r="261" spans="1:13" x14ac:dyDescent="0.2">
      <c r="A261" s="134">
        <v>2016</v>
      </c>
      <c r="B261" s="134" t="s">
        <v>59</v>
      </c>
      <c r="C261" s="134" t="s">
        <v>24</v>
      </c>
      <c r="D261" s="134" t="str">
        <f t="shared" si="4"/>
        <v>FRYEBURG2016</v>
      </c>
      <c r="E261" s="139">
        <v>65515.399999999994</v>
      </c>
      <c r="F261" s="139">
        <v>61232.9</v>
      </c>
      <c r="G261" s="139">
        <v>5412</v>
      </c>
      <c r="H261" s="139">
        <v>8864.6</v>
      </c>
      <c r="I261" s="139">
        <v>13959.2</v>
      </c>
      <c r="J261" s="139">
        <v>3455.5</v>
      </c>
      <c r="K261" s="139">
        <v>14989.9</v>
      </c>
      <c r="L261" s="139">
        <v>5344.6</v>
      </c>
      <c r="M261" s="139">
        <v>9207.1</v>
      </c>
    </row>
    <row r="262" spans="1:13" x14ac:dyDescent="0.2">
      <c r="A262" s="134">
        <v>2016</v>
      </c>
      <c r="B262" s="134" t="s">
        <v>59</v>
      </c>
      <c r="C262" s="134" t="s">
        <v>28</v>
      </c>
      <c r="D262" s="134" t="str">
        <f t="shared" si="4"/>
        <v>KENNEBUNK2016</v>
      </c>
      <c r="E262" s="139">
        <v>301028.09999999998</v>
      </c>
      <c r="F262" s="139">
        <v>287352.2</v>
      </c>
      <c r="G262" s="139">
        <v>52935</v>
      </c>
      <c r="H262" s="139">
        <v>25747.599999999999</v>
      </c>
      <c r="I262" s="139">
        <v>30573</v>
      </c>
      <c r="J262" s="139">
        <v>11977.300000000001</v>
      </c>
      <c r="K262" s="139">
        <v>84419.8</v>
      </c>
      <c r="L262" s="139">
        <v>49917.099999999991</v>
      </c>
      <c r="M262" s="139">
        <v>31782.400000000001</v>
      </c>
    </row>
    <row r="263" spans="1:13" x14ac:dyDescent="0.2">
      <c r="A263" s="134">
        <v>2016</v>
      </c>
      <c r="B263" s="134" t="s">
        <v>59</v>
      </c>
      <c r="C263" s="134" t="s">
        <v>29</v>
      </c>
      <c r="D263" s="134" t="str">
        <f t="shared" si="4"/>
        <v>KITTERY2016</v>
      </c>
      <c r="E263" s="139">
        <v>821653.60000000009</v>
      </c>
      <c r="F263" s="139">
        <v>797416.8</v>
      </c>
      <c r="G263" s="139">
        <v>28847.4</v>
      </c>
      <c r="H263" s="139">
        <v>52632.3</v>
      </c>
      <c r="I263" s="139">
        <v>72356.600000000006</v>
      </c>
      <c r="J263" s="139">
        <v>137180.5</v>
      </c>
      <c r="K263" s="139">
        <v>239034.9</v>
      </c>
      <c r="L263" s="139">
        <v>151420.4</v>
      </c>
      <c r="M263" s="139">
        <v>115944.70000000001</v>
      </c>
    </row>
    <row r="264" spans="1:13" x14ac:dyDescent="0.2">
      <c r="A264" s="134">
        <v>2016</v>
      </c>
      <c r="B264" s="134" t="s">
        <v>59</v>
      </c>
      <c r="C264" s="134" t="s">
        <v>47</v>
      </c>
      <c r="D264" s="134" t="str">
        <f t="shared" si="4"/>
        <v>SANFORD2016</v>
      </c>
      <c r="E264" s="139">
        <v>440258.7</v>
      </c>
      <c r="F264" s="139">
        <v>410259.5</v>
      </c>
      <c r="G264" s="139">
        <v>74743.100000000006</v>
      </c>
      <c r="H264" s="139">
        <v>73249.399999999994</v>
      </c>
      <c r="I264" s="139">
        <v>77242.099999999991</v>
      </c>
      <c r="J264" s="139">
        <v>86790.200000000012</v>
      </c>
      <c r="K264" s="139">
        <v>54880.9</v>
      </c>
      <c r="L264" s="139">
        <v>5089.5</v>
      </c>
      <c r="M264" s="139">
        <v>38264.299999999996</v>
      </c>
    </row>
    <row r="265" spans="1:13" x14ac:dyDescent="0.2">
      <c r="A265" s="134">
        <v>2016</v>
      </c>
      <c r="B265" s="134" t="s">
        <v>37</v>
      </c>
      <c r="C265" s="134" t="s">
        <v>37</v>
      </c>
      <c r="D265" s="134" t="str">
        <f t="shared" ref="D265" si="5">CONCATENATE(C265,A265)</f>
        <v>OUT OF STATE2016</v>
      </c>
      <c r="E265" s="139">
        <v>2931301.7</v>
      </c>
      <c r="F265" s="139">
        <v>2027980</v>
      </c>
      <c r="G265" s="139">
        <v>829219.9</v>
      </c>
      <c r="H265" s="139">
        <v>229418.2</v>
      </c>
      <c r="I265" s="139">
        <v>13992.2</v>
      </c>
      <c r="J265" s="139">
        <v>179800.40000000002</v>
      </c>
      <c r="K265" s="139">
        <v>11515.1</v>
      </c>
      <c r="L265" s="139">
        <v>3281.8</v>
      </c>
      <c r="M265" s="139">
        <v>760752.4</v>
      </c>
    </row>
  </sheetData>
  <sortState ref="A2:L353">
    <sortCondition ref="A2:A353"/>
  </sortState>
  <phoneticPr fontId="7"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23"/>
  <sheetViews>
    <sheetView showGridLines="0" zoomScaleNormal="100" zoomScaleSheetLayoutView="100" workbookViewId="0">
      <selection activeCell="A23" sqref="A23"/>
    </sheetView>
  </sheetViews>
  <sheetFormatPr defaultRowHeight="15" x14ac:dyDescent="0.2"/>
  <cols>
    <col min="1" max="1" width="5.6640625" customWidth="1"/>
    <col min="2" max="2" width="10.44140625" customWidth="1"/>
    <col min="3" max="5" width="9.6640625" customWidth="1"/>
    <col min="6" max="6" width="15" customWidth="1"/>
    <col min="7" max="7" width="14.77734375" customWidth="1"/>
    <col min="8" max="8" width="0.77734375" customWidth="1"/>
    <col min="9" max="9" width="9.44140625" customWidth="1"/>
  </cols>
  <sheetData>
    <row r="1" spans="1:7" ht="15.75" x14ac:dyDescent="0.25">
      <c r="A1" s="1"/>
      <c r="B1" s="8"/>
      <c r="C1" s="1"/>
      <c r="D1" s="1"/>
      <c r="E1" s="1"/>
      <c r="F1" s="1"/>
    </row>
    <row r="2" spans="1:7" ht="15.75" x14ac:dyDescent="0.25">
      <c r="A2" s="1"/>
      <c r="B2" s="8"/>
      <c r="C2" s="1"/>
      <c r="D2" s="1"/>
      <c r="E2" s="1"/>
      <c r="F2" s="1"/>
    </row>
    <row r="3" spans="1:7" ht="22.5" x14ac:dyDescent="0.3">
      <c r="B3" s="4"/>
      <c r="C3" s="4"/>
      <c r="D3" s="4" t="s">
        <v>830</v>
      </c>
      <c r="E3" s="4"/>
      <c r="F3" s="4"/>
      <c r="G3" s="4"/>
    </row>
    <row r="4" spans="1:7" ht="15.75" x14ac:dyDescent="0.25">
      <c r="A4" s="1"/>
      <c r="B4" s="8"/>
      <c r="C4" s="1"/>
      <c r="D4" s="1"/>
      <c r="E4" s="1"/>
      <c r="F4" s="1"/>
    </row>
    <row r="5" spans="1:7" ht="20.25" x14ac:dyDescent="0.3">
      <c r="A5" s="1"/>
      <c r="B5" s="9"/>
      <c r="C5" s="1"/>
      <c r="D5" s="1"/>
      <c r="E5" s="1"/>
      <c r="F5" s="1"/>
    </row>
    <row r="6" spans="1:7" ht="15.75" x14ac:dyDescent="0.25">
      <c r="A6" s="28" t="s">
        <v>885</v>
      </c>
      <c r="C6" s="1"/>
      <c r="D6" s="1"/>
      <c r="E6" s="1"/>
      <c r="F6" s="1"/>
    </row>
    <row r="7" spans="1:7" ht="15.75" x14ac:dyDescent="0.25">
      <c r="A7" s="28" t="s">
        <v>886</v>
      </c>
      <c r="C7" s="1"/>
      <c r="D7" s="1"/>
      <c r="E7" s="1"/>
      <c r="F7" s="1"/>
    </row>
    <row r="8" spans="1:7" ht="15.75" x14ac:dyDescent="0.25">
      <c r="A8" s="28"/>
      <c r="C8" s="1"/>
      <c r="D8" s="1"/>
      <c r="E8" s="1"/>
      <c r="F8" s="1"/>
    </row>
    <row r="9" spans="1:7" ht="15.75" x14ac:dyDescent="0.25">
      <c r="A9" s="28" t="s">
        <v>875</v>
      </c>
      <c r="C9" s="1"/>
      <c r="D9" s="1"/>
      <c r="E9" s="1"/>
      <c r="F9" s="1"/>
    </row>
    <row r="10" spans="1:7" ht="15.75" x14ac:dyDescent="0.25">
      <c r="A10" s="28" t="s">
        <v>876</v>
      </c>
      <c r="C10" s="1"/>
      <c r="D10" s="1"/>
      <c r="E10" s="1"/>
      <c r="F10" s="1"/>
    </row>
    <row r="11" spans="1:7" ht="15.75" x14ac:dyDescent="0.25">
      <c r="A11" s="28" t="s">
        <v>60</v>
      </c>
      <c r="C11" s="1"/>
      <c r="D11" s="1"/>
      <c r="E11" s="1"/>
      <c r="F11" s="1"/>
    </row>
    <row r="12" spans="1:7" ht="15.75" x14ac:dyDescent="0.25">
      <c r="A12" s="28"/>
      <c r="C12" s="1"/>
      <c r="D12" s="1"/>
      <c r="E12" s="1"/>
      <c r="F12" s="1"/>
    </row>
    <row r="13" spans="1:7" ht="15.75" x14ac:dyDescent="0.25">
      <c r="A13" s="28" t="s">
        <v>831</v>
      </c>
      <c r="C13" s="1"/>
      <c r="D13" s="1"/>
      <c r="E13" s="1"/>
      <c r="F13" s="1"/>
    </row>
    <row r="14" spans="1:7" ht="15.75" x14ac:dyDescent="0.25">
      <c r="A14" s="28" t="s">
        <v>877</v>
      </c>
      <c r="C14" s="1"/>
      <c r="D14" s="1"/>
      <c r="E14" s="1"/>
      <c r="F14" s="1"/>
    </row>
    <row r="15" spans="1:7" ht="15.75" x14ac:dyDescent="0.25">
      <c r="A15" s="28" t="s">
        <v>878</v>
      </c>
      <c r="C15" s="1"/>
      <c r="D15" s="1"/>
      <c r="E15" s="1"/>
      <c r="F15" s="1"/>
    </row>
    <row r="16" spans="1:7" ht="15.75" x14ac:dyDescent="0.25">
      <c r="A16" s="28" t="s">
        <v>832</v>
      </c>
      <c r="C16" s="1"/>
      <c r="D16" s="1"/>
      <c r="E16" s="1"/>
      <c r="F16" s="1"/>
    </row>
    <row r="17" spans="1:6" ht="15.75" x14ac:dyDescent="0.25">
      <c r="A17" s="28"/>
      <c r="C17" s="1"/>
      <c r="D17" s="1"/>
      <c r="E17" s="1"/>
      <c r="F17" s="1"/>
    </row>
    <row r="18" spans="1:6" ht="15.75" x14ac:dyDescent="0.25">
      <c r="A18" s="28" t="s">
        <v>61</v>
      </c>
      <c r="C18" s="1"/>
      <c r="D18" s="1"/>
      <c r="E18" s="1"/>
      <c r="F18" s="1"/>
    </row>
    <row r="19" spans="1:6" ht="15.75" x14ac:dyDescent="0.25">
      <c r="A19" s="28" t="s">
        <v>879</v>
      </c>
      <c r="C19" s="1"/>
      <c r="D19" s="1"/>
      <c r="E19" s="1"/>
      <c r="F19" s="1"/>
    </row>
    <row r="20" spans="1:6" ht="15.75" x14ac:dyDescent="0.25">
      <c r="A20" s="28" t="s">
        <v>62</v>
      </c>
      <c r="C20" s="1"/>
      <c r="D20" s="1"/>
      <c r="E20" s="1"/>
      <c r="F20" s="1"/>
    </row>
    <row r="21" spans="1:6" ht="15.75" x14ac:dyDescent="0.25">
      <c r="A21" s="28"/>
      <c r="C21" s="1"/>
      <c r="D21" s="1"/>
      <c r="E21" s="1"/>
      <c r="F21" s="1"/>
    </row>
    <row r="22" spans="1:6" ht="15.75" x14ac:dyDescent="0.25">
      <c r="A22" s="28" t="s">
        <v>887</v>
      </c>
      <c r="C22" s="1"/>
      <c r="D22" s="1"/>
      <c r="E22" s="1"/>
      <c r="F22" s="1"/>
    </row>
    <row r="23" spans="1:6" ht="15.75" x14ac:dyDescent="0.25">
      <c r="A23" s="28"/>
      <c r="C23" s="1"/>
      <c r="D23" s="1"/>
      <c r="E23" s="1"/>
      <c r="F23" s="1"/>
    </row>
  </sheetData>
  <phoneticPr fontId="7" type="noConversion"/>
  <pageMargins left="0.75" right="0.5" top="0.75" bottom="0.75" header="0" footer="0.5"/>
  <pageSetup orientation="portrait" horizontalDpi="1200" verticalDpi="1200" r:id="rId1"/>
  <headerFooter alignWithMargins="0">
    <oddFooter>&amp;C&amp;9-1-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1"/>
  <sheetViews>
    <sheetView workbookViewId="0"/>
  </sheetViews>
  <sheetFormatPr defaultRowHeight="15" x14ac:dyDescent="0.2"/>
  <cols>
    <col min="1" max="1" width="2.33203125" customWidth="1"/>
    <col min="2" max="2" width="16.77734375" bestFit="1" customWidth="1"/>
    <col min="3" max="3" width="14" bestFit="1" customWidth="1"/>
    <col min="4" max="4" width="2.21875" customWidth="1"/>
    <col min="5" max="10" width="8.6640625" bestFit="1" customWidth="1"/>
    <col min="11" max="11" width="2" customWidth="1"/>
    <col min="12" max="12" width="9.5546875" style="69" bestFit="1" customWidth="1"/>
    <col min="13" max="13" width="8.88671875" customWidth="1"/>
    <col min="14" max="14" width="9.6640625" customWidth="1"/>
  </cols>
  <sheetData>
    <row r="1" spans="1:22" x14ac:dyDescent="0.2">
      <c r="A1" s="131" t="s">
        <v>890</v>
      </c>
      <c r="B1" s="116"/>
      <c r="C1" s="73"/>
      <c r="D1" s="87"/>
      <c r="E1" s="73"/>
      <c r="F1" s="69"/>
      <c r="G1" s="69"/>
      <c r="H1" s="69"/>
      <c r="I1" s="69"/>
      <c r="J1" s="69"/>
      <c r="K1" s="69"/>
      <c r="M1" s="69"/>
      <c r="N1" s="69"/>
      <c r="O1" s="69"/>
      <c r="P1" s="69"/>
      <c r="Q1" s="69"/>
      <c r="R1" s="69"/>
      <c r="S1" s="69"/>
      <c r="T1" s="69"/>
      <c r="U1" s="69"/>
      <c r="V1" s="69"/>
    </row>
    <row r="2" spans="1:22" x14ac:dyDescent="0.2">
      <c r="A2" s="117" t="s">
        <v>862</v>
      </c>
      <c r="B2" s="116"/>
      <c r="C2" s="73"/>
      <c r="D2" s="87"/>
      <c r="E2" s="73"/>
      <c r="F2" s="69"/>
      <c r="G2" s="69"/>
      <c r="H2" s="69"/>
      <c r="I2" s="69"/>
      <c r="J2" s="69"/>
      <c r="K2" s="69"/>
      <c r="M2" s="69"/>
      <c r="N2" s="69"/>
      <c r="O2" s="69"/>
      <c r="P2" s="69"/>
      <c r="Q2" s="69"/>
      <c r="R2" s="69"/>
      <c r="S2" s="69"/>
      <c r="T2" s="69"/>
      <c r="U2" s="69"/>
      <c r="V2" s="69"/>
    </row>
    <row r="3" spans="1:22" ht="15.75" thickBot="1" x14ac:dyDescent="0.25">
      <c r="A3" s="69"/>
      <c r="B3" s="73"/>
      <c r="C3" s="73"/>
      <c r="D3" s="87"/>
      <c r="E3" s="73"/>
      <c r="F3" s="73"/>
      <c r="G3" s="73"/>
      <c r="H3" s="73"/>
      <c r="I3" s="73"/>
      <c r="J3" s="73"/>
      <c r="K3" s="73"/>
      <c r="L3" s="73"/>
      <c r="M3" s="73"/>
      <c r="N3" s="73"/>
      <c r="O3" s="69"/>
      <c r="P3" s="69"/>
      <c r="Q3" s="69"/>
      <c r="R3" s="69"/>
      <c r="S3" s="69"/>
      <c r="T3" s="69"/>
      <c r="U3" s="69"/>
      <c r="V3" s="69"/>
    </row>
    <row r="4" spans="1:22" x14ac:dyDescent="0.2">
      <c r="A4" s="73"/>
      <c r="B4" s="149" t="s">
        <v>873</v>
      </c>
      <c r="C4" s="144"/>
      <c r="D4" s="114"/>
      <c r="E4" s="146" t="s">
        <v>844</v>
      </c>
      <c r="F4" s="147"/>
      <c r="G4" s="147"/>
      <c r="H4" s="147"/>
      <c r="I4" s="147"/>
      <c r="J4" s="148"/>
      <c r="K4" s="115"/>
      <c r="L4" s="122" t="s">
        <v>859</v>
      </c>
      <c r="M4" s="144" t="s">
        <v>860</v>
      </c>
      <c r="N4" s="145"/>
      <c r="O4" s="73"/>
      <c r="P4" s="69"/>
      <c r="Q4" s="69"/>
      <c r="R4" s="69"/>
      <c r="S4" s="69"/>
      <c r="T4" s="69"/>
      <c r="U4" s="69"/>
      <c r="V4" s="69"/>
    </row>
    <row r="5" spans="1:22" x14ac:dyDescent="0.2">
      <c r="A5" s="73"/>
      <c r="B5" s="98"/>
      <c r="C5" s="90"/>
      <c r="D5" s="88"/>
      <c r="E5" s="94">
        <v>2011</v>
      </c>
      <c r="F5" s="82">
        <v>2012</v>
      </c>
      <c r="G5" s="82">
        <v>2013</v>
      </c>
      <c r="H5" s="82">
        <v>2014</v>
      </c>
      <c r="I5" s="82">
        <v>2015</v>
      </c>
      <c r="J5" s="83">
        <v>2016</v>
      </c>
      <c r="K5" s="73"/>
      <c r="L5" s="132" t="s">
        <v>891</v>
      </c>
      <c r="M5" s="132" t="s">
        <v>891</v>
      </c>
      <c r="N5" s="99" t="s">
        <v>892</v>
      </c>
      <c r="O5" s="73"/>
      <c r="P5" s="69"/>
      <c r="Q5" s="69"/>
      <c r="R5" s="69"/>
      <c r="S5" s="69"/>
      <c r="T5" s="69"/>
      <c r="U5" s="69"/>
      <c r="V5" s="69"/>
    </row>
    <row r="6" spans="1:22" x14ac:dyDescent="0.2">
      <c r="A6" s="73"/>
      <c r="B6" s="100" t="s">
        <v>52</v>
      </c>
      <c r="C6" s="91" t="s">
        <v>22</v>
      </c>
      <c r="D6" s="87"/>
      <c r="E6" s="96">
        <v>170158.5</v>
      </c>
      <c r="F6" s="74">
        <v>170535.8</v>
      </c>
      <c r="G6" s="74">
        <v>174910.1</v>
      </c>
      <c r="H6" s="74">
        <v>180020.40000000002</v>
      </c>
      <c r="I6" s="74">
        <v>187886.30000000002</v>
      </c>
      <c r="J6" s="84">
        <v>200725.80000000002</v>
      </c>
      <c r="K6" s="73"/>
      <c r="L6" s="75">
        <v>3.3593833925399164E-2</v>
      </c>
      <c r="M6" s="75">
        <v>0.17964015902820019</v>
      </c>
      <c r="N6" s="101">
        <v>6.8336541834077336E-2</v>
      </c>
      <c r="O6" s="73"/>
      <c r="P6" s="69"/>
      <c r="Q6" s="69"/>
      <c r="R6" s="69"/>
      <c r="S6" s="69"/>
      <c r="T6" s="69"/>
      <c r="U6" s="69"/>
      <c r="V6" s="69"/>
    </row>
    <row r="7" spans="1:22" x14ac:dyDescent="0.2">
      <c r="A7" s="73"/>
      <c r="B7" s="102"/>
      <c r="C7" s="92" t="s">
        <v>30</v>
      </c>
      <c r="D7" s="87"/>
      <c r="E7" s="96">
        <v>905512.4</v>
      </c>
      <c r="F7" s="76">
        <v>936754.5</v>
      </c>
      <c r="G7" s="76">
        <v>950726.7</v>
      </c>
      <c r="H7" s="76">
        <v>994827.8</v>
      </c>
      <c r="I7" s="76">
        <v>1079054</v>
      </c>
      <c r="J7" s="85">
        <v>1159929.5999999999</v>
      </c>
      <c r="K7" s="73"/>
      <c r="L7" s="77">
        <v>5.0769469898410913E-2</v>
      </c>
      <c r="M7" s="77">
        <v>0.28096489898978727</v>
      </c>
      <c r="N7" s="103">
        <v>7.495046587103138E-2</v>
      </c>
      <c r="O7" s="73"/>
      <c r="P7" s="69"/>
      <c r="Q7" s="69"/>
      <c r="R7" s="69"/>
      <c r="S7" s="69"/>
      <c r="T7" s="69"/>
      <c r="U7" s="69"/>
      <c r="V7" s="69"/>
    </row>
    <row r="8" spans="1:22" x14ac:dyDescent="0.2">
      <c r="A8" s="73"/>
      <c r="B8" s="102"/>
      <c r="C8" s="92" t="s">
        <v>31</v>
      </c>
      <c r="D8" s="87"/>
      <c r="E8" s="96">
        <v>108334.09999999999</v>
      </c>
      <c r="F8" s="76">
        <v>112381.9</v>
      </c>
      <c r="G8" s="76">
        <v>123595.19999999998</v>
      </c>
      <c r="H8" s="76">
        <v>125936.9</v>
      </c>
      <c r="I8" s="76">
        <v>139808.9</v>
      </c>
      <c r="J8" s="85">
        <v>155215.79999999999</v>
      </c>
      <c r="K8" s="73"/>
      <c r="L8" s="77">
        <v>7.456860915057284E-2</v>
      </c>
      <c r="M8" s="77">
        <v>0.43275109129996925</v>
      </c>
      <c r="N8" s="103">
        <v>0.11019970831613723</v>
      </c>
      <c r="O8" s="73"/>
      <c r="P8" s="69"/>
      <c r="Q8" s="69"/>
      <c r="R8" s="69"/>
      <c r="S8" s="69"/>
      <c r="T8" s="69"/>
      <c r="U8" s="69"/>
      <c r="V8" s="69"/>
    </row>
    <row r="9" spans="1:22" x14ac:dyDescent="0.2">
      <c r="A9" s="73"/>
      <c r="B9" s="102"/>
      <c r="C9" s="92" t="s">
        <v>33</v>
      </c>
      <c r="D9" s="87"/>
      <c r="E9" s="96">
        <v>46542.3</v>
      </c>
      <c r="F9" s="76">
        <v>47417.599999999999</v>
      </c>
      <c r="G9" s="76">
        <v>48240.7</v>
      </c>
      <c r="H9" s="76">
        <v>49283.9</v>
      </c>
      <c r="I9" s="76">
        <v>50816</v>
      </c>
      <c r="J9" s="85">
        <v>52310.400000000001</v>
      </c>
      <c r="K9" s="73"/>
      <c r="L9" s="77">
        <v>2.3641866311193249E-2</v>
      </c>
      <c r="M9" s="77">
        <v>0.12393242276380834</v>
      </c>
      <c r="N9" s="103">
        <v>2.9408060453400608E-2</v>
      </c>
      <c r="O9" s="73"/>
      <c r="P9" s="69"/>
      <c r="Q9" s="69"/>
      <c r="R9" s="69"/>
      <c r="S9" s="69"/>
      <c r="T9" s="69"/>
      <c r="U9" s="69"/>
      <c r="V9" s="69"/>
    </row>
    <row r="10" spans="1:22" x14ac:dyDescent="0.2">
      <c r="A10" s="73"/>
      <c r="B10" s="102"/>
      <c r="C10" s="92" t="s">
        <v>38</v>
      </c>
      <c r="D10" s="87"/>
      <c r="E10" s="96">
        <v>200818.2</v>
      </c>
      <c r="F10" s="76">
        <v>214195.5</v>
      </c>
      <c r="G10" s="76">
        <v>225522.90000000002</v>
      </c>
      <c r="H10" s="76">
        <v>231797.5</v>
      </c>
      <c r="I10" s="76">
        <v>236178.69999999998</v>
      </c>
      <c r="J10" s="85">
        <v>255714.7</v>
      </c>
      <c r="K10" s="73"/>
      <c r="L10" s="77">
        <v>4.9519530817702995E-2</v>
      </c>
      <c r="M10" s="77">
        <v>0.2733641671920175</v>
      </c>
      <c r="N10" s="103">
        <v>8.271702740340281E-2</v>
      </c>
      <c r="O10" s="73"/>
      <c r="P10" s="69"/>
      <c r="Q10" s="69"/>
      <c r="R10" s="69"/>
      <c r="S10" s="69"/>
      <c r="T10" s="69"/>
      <c r="U10" s="69"/>
      <c r="V10" s="69"/>
    </row>
    <row r="11" spans="1:22" x14ac:dyDescent="0.2">
      <c r="A11" s="73"/>
      <c r="B11" s="102"/>
      <c r="C11" s="92" t="s">
        <v>44</v>
      </c>
      <c r="D11" s="87"/>
      <c r="E11" s="96">
        <v>71969.600000000006</v>
      </c>
      <c r="F11" s="76">
        <v>71160.299999999988</v>
      </c>
      <c r="G11" s="76">
        <v>75100.600000000006</v>
      </c>
      <c r="H11" s="76">
        <v>81472.5</v>
      </c>
      <c r="I11" s="76">
        <v>85547</v>
      </c>
      <c r="J11" s="85">
        <v>81843.3</v>
      </c>
      <c r="K11" s="73"/>
      <c r="L11" s="77">
        <v>2.6045945726362207E-2</v>
      </c>
      <c r="M11" s="77">
        <v>0.13719264800693631</v>
      </c>
      <c r="N11" s="103">
        <v>-4.3294329432943313E-2</v>
      </c>
      <c r="O11" s="73"/>
      <c r="P11" s="69"/>
      <c r="Q11" s="69"/>
      <c r="R11" s="69"/>
      <c r="S11" s="69"/>
      <c r="T11" s="69"/>
      <c r="U11" s="69"/>
      <c r="V11" s="69"/>
    </row>
    <row r="12" spans="1:22" x14ac:dyDescent="0.2">
      <c r="A12" s="73"/>
      <c r="B12" s="102"/>
      <c r="C12" s="92" t="s">
        <v>46</v>
      </c>
      <c r="D12" s="87"/>
      <c r="E12" s="96">
        <v>147196.6</v>
      </c>
      <c r="F12" s="76">
        <v>148267</v>
      </c>
      <c r="G12" s="76">
        <v>157009.79999999999</v>
      </c>
      <c r="H12" s="76">
        <v>163863.9</v>
      </c>
      <c r="I12" s="76">
        <v>158814</v>
      </c>
      <c r="J12" s="85">
        <v>160832.20000000001</v>
      </c>
      <c r="K12" s="73"/>
      <c r="L12" s="77">
        <v>1.7876399217997108E-2</v>
      </c>
      <c r="M12" s="77">
        <v>9.2635291847773749E-2</v>
      </c>
      <c r="N12" s="103">
        <v>1.2707947662045083E-2</v>
      </c>
      <c r="O12" s="73"/>
      <c r="P12" s="69"/>
      <c r="Q12" s="69"/>
      <c r="R12" s="69"/>
      <c r="S12" s="69"/>
      <c r="T12" s="69"/>
      <c r="U12" s="69"/>
      <c r="V12" s="69"/>
    </row>
    <row r="13" spans="1:22" x14ac:dyDescent="0.2">
      <c r="A13" s="73"/>
      <c r="B13" s="104" t="s">
        <v>835</v>
      </c>
      <c r="C13" s="93"/>
      <c r="D13" s="89"/>
      <c r="E13" s="97">
        <v>1650531.7000000002</v>
      </c>
      <c r="F13" s="78">
        <v>1700712.6</v>
      </c>
      <c r="G13" s="78">
        <v>1755106.0000000002</v>
      </c>
      <c r="H13" s="78">
        <v>1827202.9</v>
      </c>
      <c r="I13" s="78">
        <v>1938104.9</v>
      </c>
      <c r="J13" s="86">
        <v>2066571.7999999998</v>
      </c>
      <c r="K13" s="73"/>
      <c r="L13" s="79">
        <v>4.5984685095187272E-2</v>
      </c>
      <c r="M13" s="79">
        <v>0.25206428934385183</v>
      </c>
      <c r="N13" s="105">
        <v>6.6284802231292961E-2</v>
      </c>
      <c r="O13" s="73"/>
      <c r="P13" s="69"/>
      <c r="Q13" s="69"/>
      <c r="R13" s="69"/>
      <c r="S13" s="69"/>
      <c r="T13" s="69"/>
      <c r="U13" s="69"/>
      <c r="V13" s="69"/>
    </row>
    <row r="14" spans="1:22" x14ac:dyDescent="0.2">
      <c r="A14" s="73"/>
      <c r="B14" s="106"/>
      <c r="C14" s="91"/>
      <c r="D14" s="87"/>
      <c r="E14" s="95"/>
      <c r="F14" s="74"/>
      <c r="G14" s="74"/>
      <c r="H14" s="74"/>
      <c r="I14" s="74"/>
      <c r="J14" s="84"/>
      <c r="K14" s="73"/>
      <c r="L14" s="75"/>
      <c r="M14" s="75"/>
      <c r="N14" s="101"/>
      <c r="O14" s="73"/>
      <c r="P14" s="69"/>
      <c r="Q14" s="69"/>
      <c r="R14" s="69"/>
      <c r="S14" s="69"/>
      <c r="T14" s="69"/>
      <c r="U14" s="69"/>
      <c r="V14" s="69"/>
    </row>
    <row r="15" spans="1:22" x14ac:dyDescent="0.2">
      <c r="A15" s="73"/>
      <c r="B15" s="100" t="s">
        <v>53</v>
      </c>
      <c r="C15" s="91" t="s">
        <v>41</v>
      </c>
      <c r="D15" s="87"/>
      <c r="E15" s="140">
        <v>2384327.0999999996</v>
      </c>
      <c r="F15" s="74">
        <v>2426856.2000000002</v>
      </c>
      <c r="G15" s="74">
        <v>2543307.5</v>
      </c>
      <c r="H15" s="74">
        <v>2677304.5</v>
      </c>
      <c r="I15" s="74">
        <v>2838738.6999999997</v>
      </c>
      <c r="J15" s="84">
        <v>3006173.8</v>
      </c>
      <c r="K15" s="73"/>
      <c r="L15" s="75">
        <v>4.7441194397252362E-2</v>
      </c>
      <c r="M15" s="75">
        <v>0.26080595233766379</v>
      </c>
      <c r="N15" s="101">
        <v>5.8982216292045475E-2</v>
      </c>
      <c r="O15" s="73"/>
      <c r="P15" s="69"/>
      <c r="Q15" s="69"/>
      <c r="R15" s="69"/>
      <c r="S15" s="69"/>
      <c r="T15" s="69"/>
      <c r="U15" s="69"/>
      <c r="V15" s="69"/>
    </row>
    <row r="16" spans="1:22" x14ac:dyDescent="0.2">
      <c r="A16" s="73"/>
      <c r="B16" s="102"/>
      <c r="C16" s="92" t="s">
        <v>42</v>
      </c>
      <c r="D16" s="87"/>
      <c r="E16" s="96">
        <v>1134177.7999999998</v>
      </c>
      <c r="F16" s="76">
        <v>1185850.8999999999</v>
      </c>
      <c r="G16" s="76">
        <v>1257337.6000000001</v>
      </c>
      <c r="H16" s="76">
        <v>1304065</v>
      </c>
      <c r="I16" s="76">
        <v>1355954.8</v>
      </c>
      <c r="J16" s="85">
        <v>1472589.9</v>
      </c>
      <c r="K16" s="73"/>
      <c r="L16" s="77">
        <v>5.361060916021998E-2</v>
      </c>
      <c r="M16" s="77">
        <v>0.29837658610493012</v>
      </c>
      <c r="N16" s="103">
        <v>8.6016952777481892E-2</v>
      </c>
      <c r="O16" s="73"/>
      <c r="P16" s="69"/>
      <c r="Q16" s="69"/>
      <c r="R16" s="69"/>
      <c r="S16" s="69"/>
      <c r="T16" s="69"/>
      <c r="U16" s="69"/>
      <c r="V16" s="69"/>
    </row>
    <row r="17" spans="1:22" x14ac:dyDescent="0.2">
      <c r="A17" s="73"/>
      <c r="B17" s="102"/>
      <c r="C17" s="92" t="s">
        <v>48</v>
      </c>
      <c r="D17" s="87"/>
      <c r="E17" s="96">
        <v>398409.30000000005</v>
      </c>
      <c r="F17" s="76">
        <v>458491.5</v>
      </c>
      <c r="G17" s="76">
        <v>480984.69999999995</v>
      </c>
      <c r="H17" s="76">
        <v>497507</v>
      </c>
      <c r="I17" s="76">
        <v>529539.60000000009</v>
      </c>
      <c r="J17" s="85">
        <v>597074.80000000005</v>
      </c>
      <c r="K17" s="73"/>
      <c r="L17" s="77">
        <v>8.4276024740659539E-2</v>
      </c>
      <c r="M17" s="77">
        <v>0.4986467434369628</v>
      </c>
      <c r="N17" s="103">
        <v>0.1275356932701539</v>
      </c>
      <c r="O17" s="73"/>
      <c r="P17" s="69"/>
      <c r="Q17" s="69"/>
      <c r="R17" s="69"/>
      <c r="S17" s="69"/>
      <c r="T17" s="69"/>
      <c r="U17" s="69"/>
      <c r="V17" s="69"/>
    </row>
    <row r="18" spans="1:22" x14ac:dyDescent="0.2">
      <c r="A18" s="73"/>
      <c r="B18" s="104" t="s">
        <v>836</v>
      </c>
      <c r="C18" s="93"/>
      <c r="D18" s="89"/>
      <c r="E18" s="97">
        <v>3916914.1999999993</v>
      </c>
      <c r="F18" s="78">
        <v>4071198.6</v>
      </c>
      <c r="G18" s="78">
        <v>4281629.8</v>
      </c>
      <c r="H18" s="78">
        <v>4478876.5</v>
      </c>
      <c r="I18" s="78">
        <v>4724233.0999999996</v>
      </c>
      <c r="J18" s="86">
        <v>5075838.4999999991</v>
      </c>
      <c r="K18" s="73"/>
      <c r="L18" s="79">
        <v>5.3204600351842712E-2</v>
      </c>
      <c r="M18" s="79">
        <v>0.29587686653948153</v>
      </c>
      <c r="N18" s="105">
        <v>7.442592110876145E-2</v>
      </c>
      <c r="O18" s="73"/>
      <c r="P18" s="69"/>
      <c r="Q18" s="69"/>
      <c r="R18" s="69"/>
      <c r="S18" s="69"/>
      <c r="T18" s="69"/>
      <c r="U18" s="69"/>
      <c r="V18" s="69"/>
    </row>
    <row r="19" spans="1:22" x14ac:dyDescent="0.2">
      <c r="A19" s="73"/>
      <c r="B19" s="106"/>
      <c r="C19" s="91"/>
      <c r="D19" s="87"/>
      <c r="E19" s="95"/>
      <c r="F19" s="74"/>
      <c r="G19" s="74"/>
      <c r="H19" s="74"/>
      <c r="I19" s="74"/>
      <c r="J19" s="84"/>
      <c r="K19" s="73"/>
      <c r="L19" s="75"/>
      <c r="M19" s="75"/>
      <c r="N19" s="101"/>
      <c r="O19" s="73"/>
      <c r="P19" s="69"/>
      <c r="Q19" s="69"/>
      <c r="R19" s="69"/>
      <c r="S19" s="69"/>
      <c r="T19" s="69"/>
      <c r="U19" s="69"/>
      <c r="V19" s="69"/>
    </row>
    <row r="20" spans="1:22" x14ac:dyDescent="0.2">
      <c r="A20" s="73"/>
      <c r="B20" s="100" t="s">
        <v>54</v>
      </c>
      <c r="C20" s="91" t="s">
        <v>11</v>
      </c>
      <c r="D20" s="87"/>
      <c r="E20" s="140">
        <v>243910.9</v>
      </c>
      <c r="F20" s="74">
        <v>257287.69999999998</v>
      </c>
      <c r="G20" s="74">
        <v>267739.39999999997</v>
      </c>
      <c r="H20" s="74">
        <v>281723.5</v>
      </c>
      <c r="I20" s="74">
        <v>304614.5</v>
      </c>
      <c r="J20" s="84">
        <v>337160</v>
      </c>
      <c r="K20" s="73"/>
      <c r="L20" s="75">
        <v>6.6893249613335426E-2</v>
      </c>
      <c r="M20" s="75">
        <v>0.3823080477338241</v>
      </c>
      <c r="N20" s="101">
        <v>0.10684159815110572</v>
      </c>
      <c r="O20" s="73"/>
      <c r="P20" s="69"/>
      <c r="Q20" s="69"/>
      <c r="R20" s="69"/>
      <c r="S20" s="69"/>
      <c r="T20" s="69"/>
      <c r="U20" s="69"/>
      <c r="V20" s="69"/>
    </row>
    <row r="21" spans="1:22" x14ac:dyDescent="0.2">
      <c r="A21" s="73"/>
      <c r="B21" s="102"/>
      <c r="C21" s="92" t="s">
        <v>14</v>
      </c>
      <c r="D21" s="87"/>
      <c r="E21" s="96">
        <v>75030.7</v>
      </c>
      <c r="F21" s="76">
        <v>74022.7</v>
      </c>
      <c r="G21" s="76">
        <v>78904.3</v>
      </c>
      <c r="H21" s="76">
        <v>79752.800000000003</v>
      </c>
      <c r="I21" s="76">
        <v>78927.100000000006</v>
      </c>
      <c r="J21" s="85">
        <v>86924.9</v>
      </c>
      <c r="K21" s="73"/>
      <c r="L21" s="77">
        <v>2.9866758168390239E-2</v>
      </c>
      <c r="M21" s="77">
        <v>0.15852444399425836</v>
      </c>
      <c r="N21" s="103">
        <v>0.10133148183576979</v>
      </c>
      <c r="O21" s="73"/>
      <c r="P21" s="69"/>
      <c r="Q21" s="69"/>
      <c r="R21" s="69"/>
      <c r="S21" s="69"/>
      <c r="T21" s="69"/>
      <c r="U21" s="69"/>
      <c r="V21" s="69"/>
    </row>
    <row r="22" spans="1:22" x14ac:dyDescent="0.2">
      <c r="A22" s="73"/>
      <c r="B22" s="102"/>
      <c r="C22" s="92" t="s">
        <v>16</v>
      </c>
      <c r="D22" s="87"/>
      <c r="E22" s="96">
        <v>105276</v>
      </c>
      <c r="F22" s="76">
        <v>105213.6</v>
      </c>
      <c r="G22" s="76">
        <v>108500.3</v>
      </c>
      <c r="H22" s="76">
        <v>109046.00000000001</v>
      </c>
      <c r="I22" s="76">
        <v>109254.59999999999</v>
      </c>
      <c r="J22" s="85">
        <v>118539.6</v>
      </c>
      <c r="K22" s="73"/>
      <c r="L22" s="77">
        <v>2.4016174401229273E-2</v>
      </c>
      <c r="M22" s="77">
        <v>0.12598882936281774</v>
      </c>
      <c r="N22" s="103">
        <v>8.4984980037454028E-2</v>
      </c>
      <c r="O22" s="73"/>
      <c r="P22" s="69"/>
      <c r="Q22" s="69"/>
      <c r="R22" s="69"/>
      <c r="S22" s="69"/>
      <c r="T22" s="69"/>
      <c r="U22" s="69"/>
      <c r="V22" s="69"/>
    </row>
    <row r="23" spans="1:22" x14ac:dyDescent="0.2">
      <c r="A23" s="73"/>
      <c r="B23" s="102"/>
      <c r="C23" s="92" t="s">
        <v>20</v>
      </c>
      <c r="D23" s="87"/>
      <c r="E23" s="96">
        <v>19894.400000000001</v>
      </c>
      <c r="F23" s="76">
        <v>20733</v>
      </c>
      <c r="G23" s="76">
        <v>20938.900000000001</v>
      </c>
      <c r="H23" s="76">
        <v>21616.3</v>
      </c>
      <c r="I23" s="76">
        <v>20730</v>
      </c>
      <c r="J23" s="85">
        <v>21750.799999999999</v>
      </c>
      <c r="K23" s="73"/>
      <c r="L23" s="77">
        <v>1.8002578135688285E-2</v>
      </c>
      <c r="M23" s="77">
        <v>9.3312691008524906E-2</v>
      </c>
      <c r="N23" s="103">
        <v>4.9242643511818507E-2</v>
      </c>
      <c r="O23" s="73"/>
      <c r="P23" s="69"/>
      <c r="Q23" s="69"/>
      <c r="R23" s="69"/>
      <c r="S23" s="69"/>
      <c r="T23" s="69"/>
      <c r="U23" s="69"/>
      <c r="V23" s="69"/>
    </row>
    <row r="24" spans="1:22" x14ac:dyDescent="0.2">
      <c r="A24" s="73"/>
      <c r="B24" s="102"/>
      <c r="C24" s="92" t="s">
        <v>21</v>
      </c>
      <c r="D24" s="87"/>
      <c r="E24" s="96">
        <v>413307.8</v>
      </c>
      <c r="F24" s="76">
        <v>415365.4</v>
      </c>
      <c r="G24" s="76">
        <v>431465.39999999997</v>
      </c>
      <c r="H24" s="76">
        <v>448200.19999999995</v>
      </c>
      <c r="I24" s="76">
        <v>471821.5</v>
      </c>
      <c r="J24" s="85">
        <v>505386.29999999993</v>
      </c>
      <c r="K24" s="73"/>
      <c r="L24" s="77">
        <v>4.1046126764074709E-2</v>
      </c>
      <c r="M24" s="77">
        <v>0.22278432683825455</v>
      </c>
      <c r="N24" s="103">
        <v>7.1138767521191637E-2</v>
      </c>
      <c r="O24" s="73"/>
      <c r="P24" s="69"/>
      <c r="Q24" s="69"/>
      <c r="R24" s="69"/>
      <c r="S24" s="69"/>
      <c r="T24" s="69"/>
      <c r="U24" s="69"/>
      <c r="V24" s="69"/>
    </row>
    <row r="25" spans="1:22" x14ac:dyDescent="0.2">
      <c r="A25" s="73"/>
      <c r="B25" s="102"/>
      <c r="C25" s="92" t="s">
        <v>27</v>
      </c>
      <c r="D25" s="87"/>
      <c r="E25" s="96">
        <v>43153.799999999996</v>
      </c>
      <c r="F25" s="76">
        <v>43595.5</v>
      </c>
      <c r="G25" s="76">
        <v>44506.600000000006</v>
      </c>
      <c r="H25" s="76">
        <v>46229.200000000004</v>
      </c>
      <c r="I25" s="76">
        <v>46662.5</v>
      </c>
      <c r="J25" s="85">
        <v>52765.599999999999</v>
      </c>
      <c r="K25" s="73"/>
      <c r="L25" s="77">
        <v>4.1037484279655922E-2</v>
      </c>
      <c r="M25" s="77">
        <v>0.222733571551057</v>
      </c>
      <c r="N25" s="103">
        <v>0.13079239217787308</v>
      </c>
      <c r="O25" s="73"/>
      <c r="P25" s="69"/>
      <c r="Q25" s="69"/>
      <c r="R25" s="69"/>
      <c r="S25" s="69"/>
      <c r="T25" s="69"/>
      <c r="U25" s="69"/>
      <c r="V25" s="69"/>
    </row>
    <row r="26" spans="1:22" x14ac:dyDescent="0.2">
      <c r="A26" s="73"/>
      <c r="B26" s="102"/>
      <c r="C26" s="92" t="s">
        <v>34</v>
      </c>
      <c r="D26" s="87"/>
      <c r="E26" s="96">
        <v>50347.3</v>
      </c>
      <c r="F26" s="76">
        <v>48726</v>
      </c>
      <c r="G26" s="76">
        <v>49232.999999999993</v>
      </c>
      <c r="H26" s="76">
        <v>50357.899999999994</v>
      </c>
      <c r="I26" s="76">
        <v>50808.100000000006</v>
      </c>
      <c r="J26" s="85">
        <v>56182.3</v>
      </c>
      <c r="K26" s="73"/>
      <c r="L26" s="77">
        <v>2.2173613436389905E-2</v>
      </c>
      <c r="M26" s="77">
        <v>0.11589499337601028</v>
      </c>
      <c r="N26" s="103">
        <v>0.10577447296789289</v>
      </c>
      <c r="O26" s="73"/>
      <c r="P26" s="69"/>
      <c r="Q26" s="69"/>
      <c r="R26" s="69"/>
      <c r="S26" s="69"/>
      <c r="T26" s="69"/>
      <c r="U26" s="69"/>
      <c r="V26" s="69"/>
    </row>
    <row r="27" spans="1:22" x14ac:dyDescent="0.2">
      <c r="A27" s="73"/>
      <c r="B27" s="104" t="s">
        <v>837</v>
      </c>
      <c r="C27" s="93"/>
      <c r="D27" s="89"/>
      <c r="E27" s="97">
        <v>950920.90000000014</v>
      </c>
      <c r="F27" s="78">
        <v>964943.9</v>
      </c>
      <c r="G27" s="78">
        <v>1001287.8999999999</v>
      </c>
      <c r="H27" s="78">
        <v>1036925.8999999999</v>
      </c>
      <c r="I27" s="78">
        <v>1082818.3</v>
      </c>
      <c r="J27" s="86">
        <v>1178709.5000000002</v>
      </c>
      <c r="K27" s="73"/>
      <c r="L27" s="79">
        <v>4.3884570078817298E-2</v>
      </c>
      <c r="M27" s="79">
        <v>0.23954526606787185</v>
      </c>
      <c r="N27" s="105">
        <v>8.8557055232627802E-2</v>
      </c>
      <c r="O27" s="73"/>
      <c r="P27" s="69"/>
      <c r="Q27" s="69"/>
      <c r="R27" s="69"/>
      <c r="S27" s="69"/>
      <c r="T27" s="69"/>
      <c r="U27" s="69"/>
      <c r="V27" s="69"/>
    </row>
    <row r="28" spans="1:22" x14ac:dyDescent="0.2">
      <c r="A28" s="73"/>
      <c r="B28" s="106"/>
      <c r="C28" s="91"/>
      <c r="D28" s="87"/>
      <c r="E28" s="95"/>
      <c r="F28" s="74"/>
      <c r="G28" s="74"/>
      <c r="H28" s="74"/>
      <c r="I28" s="74"/>
      <c r="J28" s="84"/>
      <c r="K28" s="73"/>
      <c r="L28" s="75"/>
      <c r="M28" s="75"/>
      <c r="N28" s="101"/>
      <c r="O28" s="73"/>
      <c r="P28" s="69"/>
      <c r="Q28" s="69"/>
      <c r="R28" s="69"/>
      <c r="S28" s="69"/>
      <c r="T28" s="69"/>
      <c r="U28" s="69"/>
      <c r="V28" s="69"/>
    </row>
    <row r="29" spans="1:22" x14ac:dyDescent="0.2">
      <c r="A29" s="73"/>
      <c r="B29" s="100" t="s">
        <v>55</v>
      </c>
      <c r="C29" s="91" t="s">
        <v>8</v>
      </c>
      <c r="D29" s="87"/>
      <c r="E29" s="140">
        <v>929521.60000000009</v>
      </c>
      <c r="F29" s="74">
        <v>952189.29999999993</v>
      </c>
      <c r="G29" s="74">
        <v>990977.7</v>
      </c>
      <c r="H29" s="74">
        <v>1012788.8</v>
      </c>
      <c r="I29" s="74">
        <v>1065186.8</v>
      </c>
      <c r="J29" s="84">
        <v>1118470.5999999999</v>
      </c>
      <c r="K29" s="73"/>
      <c r="L29" s="75">
        <v>3.7702868631016573E-2</v>
      </c>
      <c r="M29" s="75">
        <v>0.20327553442545043</v>
      </c>
      <c r="N29" s="101">
        <v>5.0022963108442342E-2</v>
      </c>
      <c r="O29" s="73"/>
      <c r="P29" s="69"/>
      <c r="Q29" s="69"/>
      <c r="R29" s="69"/>
      <c r="S29" s="69"/>
      <c r="T29" s="69"/>
      <c r="U29" s="69"/>
      <c r="V29" s="69"/>
    </row>
    <row r="30" spans="1:22" x14ac:dyDescent="0.2">
      <c r="A30" s="73"/>
      <c r="B30" s="102"/>
      <c r="C30" s="92" t="s">
        <v>26</v>
      </c>
      <c r="D30" s="87"/>
      <c r="E30" s="96">
        <v>27658.600000000002</v>
      </c>
      <c r="F30" s="76">
        <v>28131.300000000003</v>
      </c>
      <c r="G30" s="76">
        <v>29491.599999999999</v>
      </c>
      <c r="H30" s="76">
        <v>29860.300000000003</v>
      </c>
      <c r="I30" s="76">
        <v>30726.5</v>
      </c>
      <c r="J30" s="85">
        <v>31872</v>
      </c>
      <c r="K30" s="73"/>
      <c r="L30" s="77">
        <v>2.8764156933297702E-2</v>
      </c>
      <c r="M30" s="77">
        <v>0.15233598229845313</v>
      </c>
      <c r="N30" s="103">
        <v>3.7280523326770121E-2</v>
      </c>
      <c r="O30" s="73"/>
      <c r="P30" s="69"/>
      <c r="Q30" s="69"/>
      <c r="R30" s="69"/>
      <c r="S30" s="69"/>
      <c r="T30" s="69"/>
      <c r="U30" s="69"/>
      <c r="V30" s="69"/>
    </row>
    <row r="31" spans="1:22" x14ac:dyDescent="0.2">
      <c r="A31" s="73"/>
      <c r="B31" s="102"/>
      <c r="C31" s="92" t="s">
        <v>40</v>
      </c>
      <c r="D31" s="87"/>
      <c r="E31" s="96">
        <v>91620.599999999991</v>
      </c>
      <c r="F31" s="76">
        <v>90688.3</v>
      </c>
      <c r="G31" s="76">
        <v>85802.8</v>
      </c>
      <c r="H31" s="76">
        <v>85351.7</v>
      </c>
      <c r="I31" s="76">
        <v>91901.300000000017</v>
      </c>
      <c r="J31" s="85">
        <v>97376.7</v>
      </c>
      <c r="K31" s="73"/>
      <c r="L31" s="77">
        <v>1.2260718861498487E-2</v>
      </c>
      <c r="M31" s="77">
        <v>6.2825390796392933E-2</v>
      </c>
      <c r="N31" s="103">
        <v>5.9579135442044739E-2</v>
      </c>
      <c r="O31" s="73"/>
      <c r="P31" s="69"/>
      <c r="Q31" s="69"/>
      <c r="R31" s="69"/>
      <c r="S31" s="69"/>
      <c r="T31" s="69"/>
      <c r="U31" s="69"/>
      <c r="V31" s="69"/>
    </row>
    <row r="32" spans="1:22" x14ac:dyDescent="0.2">
      <c r="A32" s="73"/>
      <c r="B32" s="102"/>
      <c r="C32" s="92" t="s">
        <v>49</v>
      </c>
      <c r="D32" s="87"/>
      <c r="E32" s="96">
        <v>207955.3</v>
      </c>
      <c r="F32" s="76">
        <v>214663.69999999998</v>
      </c>
      <c r="G32" s="76">
        <v>218309</v>
      </c>
      <c r="H32" s="76">
        <v>223970.5</v>
      </c>
      <c r="I32" s="76">
        <v>230820.8</v>
      </c>
      <c r="J32" s="85">
        <v>240076.59999999998</v>
      </c>
      <c r="K32" s="73"/>
      <c r="L32" s="77">
        <v>2.9143576520924253E-2</v>
      </c>
      <c r="M32" s="77">
        <v>0.15446252151303663</v>
      </c>
      <c r="N32" s="103">
        <v>4.009950576377852E-2</v>
      </c>
      <c r="O32" s="73"/>
      <c r="P32" s="69"/>
      <c r="Q32" s="69"/>
      <c r="R32" s="69"/>
      <c r="S32" s="69"/>
      <c r="T32" s="69"/>
      <c r="U32" s="69"/>
      <c r="V32" s="69"/>
    </row>
    <row r="33" spans="1:22" x14ac:dyDescent="0.2">
      <c r="A33" s="73"/>
      <c r="B33" s="102"/>
      <c r="C33" s="92" t="s">
        <v>50</v>
      </c>
      <c r="D33" s="87"/>
      <c r="E33" s="96">
        <v>589024.29999999993</v>
      </c>
      <c r="F33" s="76">
        <v>602564.6</v>
      </c>
      <c r="G33" s="76">
        <v>620371.1</v>
      </c>
      <c r="H33" s="76">
        <v>648775.1</v>
      </c>
      <c r="I33" s="76">
        <v>676281.2</v>
      </c>
      <c r="J33" s="85">
        <v>728249.79999999993</v>
      </c>
      <c r="K33" s="73"/>
      <c r="L33" s="77">
        <v>4.3348587525196436E-2</v>
      </c>
      <c r="M33" s="77">
        <v>0.23636630950539739</v>
      </c>
      <c r="N33" s="103">
        <v>7.6844661658493463E-2</v>
      </c>
      <c r="O33" s="73"/>
      <c r="P33" s="69"/>
      <c r="Q33" s="69"/>
      <c r="R33" s="69"/>
      <c r="S33" s="69"/>
      <c r="T33" s="69"/>
      <c r="U33" s="69"/>
      <c r="V33" s="69"/>
    </row>
    <row r="34" spans="1:22" x14ac:dyDescent="0.2">
      <c r="A34" s="73"/>
      <c r="B34" s="104" t="s">
        <v>838</v>
      </c>
      <c r="C34" s="93"/>
      <c r="D34" s="89"/>
      <c r="E34" s="97">
        <v>1845780.4</v>
      </c>
      <c r="F34" s="78">
        <v>1888237.1999999997</v>
      </c>
      <c r="G34" s="78">
        <v>1944952.1999999997</v>
      </c>
      <c r="H34" s="78">
        <v>2000746.4</v>
      </c>
      <c r="I34" s="78">
        <v>2094916.6</v>
      </c>
      <c r="J34" s="86">
        <v>2216045.6999999997</v>
      </c>
      <c r="K34" s="73"/>
      <c r="L34" s="79">
        <v>3.7241146314675122E-2</v>
      </c>
      <c r="M34" s="79">
        <v>0.20060094906197934</v>
      </c>
      <c r="N34" s="105">
        <v>5.7820487937323861E-2</v>
      </c>
      <c r="O34" s="73"/>
      <c r="P34" s="69"/>
      <c r="Q34" s="69"/>
      <c r="R34" s="69"/>
      <c r="S34" s="69"/>
      <c r="T34" s="69"/>
      <c r="U34" s="69"/>
      <c r="V34" s="69"/>
    </row>
    <row r="35" spans="1:22" x14ac:dyDescent="0.2">
      <c r="A35" s="73"/>
      <c r="B35" s="106"/>
      <c r="C35" s="91"/>
      <c r="D35" s="87"/>
      <c r="E35" s="95"/>
      <c r="F35" s="74"/>
      <c r="G35" s="74"/>
      <c r="H35" s="74"/>
      <c r="I35" s="74"/>
      <c r="J35" s="84"/>
      <c r="K35" s="73"/>
      <c r="L35" s="75"/>
      <c r="M35" s="75"/>
      <c r="N35" s="101"/>
      <c r="O35" s="73"/>
      <c r="P35" s="69"/>
      <c r="Q35" s="69"/>
      <c r="R35" s="69"/>
      <c r="S35" s="69"/>
      <c r="T35" s="69"/>
      <c r="U35" s="69"/>
      <c r="V35" s="69"/>
    </row>
    <row r="36" spans="1:22" x14ac:dyDescent="0.2">
      <c r="A36" s="73"/>
      <c r="B36" s="100" t="s">
        <v>56</v>
      </c>
      <c r="C36" s="91" t="s">
        <v>12</v>
      </c>
      <c r="D36" s="87"/>
      <c r="E36" s="140">
        <v>157608.70000000001</v>
      </c>
      <c r="F36" s="74">
        <v>164675.9</v>
      </c>
      <c r="G36" s="74">
        <v>171445.2</v>
      </c>
      <c r="H36" s="74">
        <v>180033.59999999998</v>
      </c>
      <c r="I36" s="74">
        <v>184347</v>
      </c>
      <c r="J36" s="84">
        <v>197123.40000000002</v>
      </c>
      <c r="K36" s="73"/>
      <c r="L36" s="75">
        <v>4.5758971094023826E-2</v>
      </c>
      <c r="M36" s="75">
        <v>0.25071395170444277</v>
      </c>
      <c r="N36" s="101">
        <v>6.9306253966704201E-2</v>
      </c>
      <c r="O36" s="73"/>
      <c r="P36" s="69"/>
      <c r="Q36" s="69"/>
      <c r="R36" s="69"/>
      <c r="S36" s="69"/>
      <c r="T36" s="69"/>
      <c r="U36" s="69"/>
      <c r="V36" s="69"/>
    </row>
    <row r="37" spans="1:22" x14ac:dyDescent="0.2">
      <c r="A37" s="73"/>
      <c r="B37" s="102"/>
      <c r="C37" s="92" t="s">
        <v>15</v>
      </c>
      <c r="D37" s="87"/>
      <c r="E37" s="96">
        <v>627436.6</v>
      </c>
      <c r="F37" s="76">
        <v>655137.39999999991</v>
      </c>
      <c r="G37" s="76">
        <v>686950.2</v>
      </c>
      <c r="H37" s="76">
        <v>723764.8</v>
      </c>
      <c r="I37" s="76">
        <v>757470.89999999991</v>
      </c>
      <c r="J37" s="85">
        <v>819122.2</v>
      </c>
      <c r="K37" s="73"/>
      <c r="L37" s="77">
        <v>5.4765143980475495E-2</v>
      </c>
      <c r="M37" s="77">
        <v>0.30550592681396016</v>
      </c>
      <c r="N37" s="103">
        <v>8.1390981488529857E-2</v>
      </c>
      <c r="O37" s="73"/>
      <c r="P37" s="69"/>
      <c r="Q37" s="69"/>
      <c r="R37" s="69"/>
      <c r="S37" s="69"/>
      <c r="T37" s="69"/>
      <c r="U37" s="69"/>
      <c r="V37" s="69"/>
    </row>
    <row r="38" spans="1:22" x14ac:dyDescent="0.2">
      <c r="A38" s="73"/>
      <c r="B38" s="102"/>
      <c r="C38" s="92" t="s">
        <v>17</v>
      </c>
      <c r="D38" s="87"/>
      <c r="E38" s="96">
        <v>149687.9</v>
      </c>
      <c r="F38" s="76">
        <v>158137.5</v>
      </c>
      <c r="G38" s="76">
        <v>162491.20000000001</v>
      </c>
      <c r="H38" s="76">
        <v>170666.6</v>
      </c>
      <c r="I38" s="76">
        <v>172543.59999999998</v>
      </c>
      <c r="J38" s="85">
        <v>182175.4</v>
      </c>
      <c r="K38" s="73"/>
      <c r="L38" s="77">
        <v>4.006530024771715E-2</v>
      </c>
      <c r="M38" s="77">
        <v>0.21703491063739966</v>
      </c>
      <c r="N38" s="103">
        <v>5.5822412422135814E-2</v>
      </c>
      <c r="O38" s="73"/>
      <c r="P38" s="69"/>
      <c r="Q38" s="69"/>
      <c r="R38" s="69"/>
      <c r="S38" s="69"/>
      <c r="T38" s="69"/>
      <c r="U38" s="69"/>
      <c r="V38" s="69"/>
    </row>
    <row r="39" spans="1:22" x14ac:dyDescent="0.2">
      <c r="A39" s="73"/>
      <c r="B39" s="102"/>
      <c r="C39" s="92" t="s">
        <v>18</v>
      </c>
      <c r="D39" s="87"/>
      <c r="E39" s="96">
        <v>289870.90000000002</v>
      </c>
      <c r="F39" s="76">
        <v>304924.40000000002</v>
      </c>
      <c r="G39" s="76">
        <v>303914.90000000002</v>
      </c>
      <c r="H39" s="76">
        <v>337101.69999999995</v>
      </c>
      <c r="I39" s="76">
        <v>348739.19999999995</v>
      </c>
      <c r="J39" s="85">
        <v>379631.4</v>
      </c>
      <c r="K39" s="73"/>
      <c r="L39" s="77">
        <v>5.5435023095178781E-2</v>
      </c>
      <c r="M39" s="77">
        <v>0.30965681618955188</v>
      </c>
      <c r="N39" s="103">
        <v>8.858252814710843E-2</v>
      </c>
      <c r="O39" s="73"/>
      <c r="P39" s="69"/>
      <c r="Q39" s="69"/>
      <c r="R39" s="69"/>
      <c r="S39" s="69"/>
      <c r="T39" s="69"/>
      <c r="U39" s="69"/>
      <c r="V39" s="69"/>
    </row>
    <row r="40" spans="1:22" x14ac:dyDescent="0.2">
      <c r="A40" s="73"/>
      <c r="B40" s="102"/>
      <c r="C40" s="92" t="s">
        <v>45</v>
      </c>
      <c r="D40" s="87"/>
      <c r="E40" s="96">
        <v>349319.1</v>
      </c>
      <c r="F40" s="76">
        <v>350972.5</v>
      </c>
      <c r="G40" s="76">
        <v>373617.19999999995</v>
      </c>
      <c r="H40" s="76">
        <v>390954.10000000003</v>
      </c>
      <c r="I40" s="76">
        <v>409558.9</v>
      </c>
      <c r="J40" s="85">
        <v>441733.80000000005</v>
      </c>
      <c r="K40" s="73"/>
      <c r="L40" s="77">
        <v>4.8063652757750486E-2</v>
      </c>
      <c r="M40" s="77">
        <v>0.26455667611647948</v>
      </c>
      <c r="N40" s="103">
        <v>7.8559884793127477E-2</v>
      </c>
      <c r="O40" s="73"/>
      <c r="P40" s="69"/>
      <c r="Q40" s="69"/>
      <c r="R40" s="69"/>
      <c r="S40" s="69"/>
      <c r="T40" s="69"/>
      <c r="U40" s="69"/>
      <c r="V40" s="69"/>
    </row>
    <row r="41" spans="1:22" x14ac:dyDescent="0.2">
      <c r="A41" s="73"/>
      <c r="B41" s="104" t="s">
        <v>839</v>
      </c>
      <c r="C41" s="93"/>
      <c r="D41" s="89"/>
      <c r="E41" s="97">
        <v>1573923.2000000002</v>
      </c>
      <c r="F41" s="78">
        <v>1633847.7</v>
      </c>
      <c r="G41" s="78">
        <v>1698418.7</v>
      </c>
      <c r="H41" s="78">
        <v>1802520.8</v>
      </c>
      <c r="I41" s="78">
        <v>1872659.6</v>
      </c>
      <c r="J41" s="86">
        <v>2019786.2</v>
      </c>
      <c r="K41" s="73"/>
      <c r="L41" s="79">
        <v>5.1149220816834484E-2</v>
      </c>
      <c r="M41" s="79">
        <v>0.28328129352181852</v>
      </c>
      <c r="N41" s="105">
        <v>7.8565586612751037E-2</v>
      </c>
      <c r="O41" s="73"/>
      <c r="P41" s="69"/>
      <c r="Q41" s="69"/>
      <c r="R41" s="69"/>
      <c r="S41" s="69"/>
      <c r="T41" s="69"/>
      <c r="U41" s="69"/>
      <c r="V41" s="69"/>
    </row>
    <row r="42" spans="1:22" x14ac:dyDescent="0.2">
      <c r="A42" s="73"/>
      <c r="B42" s="106"/>
      <c r="C42" s="91"/>
      <c r="D42" s="87"/>
      <c r="E42" s="95"/>
      <c r="F42" s="74"/>
      <c r="G42" s="74"/>
      <c r="H42" s="74"/>
      <c r="I42" s="74"/>
      <c r="J42" s="84"/>
      <c r="K42" s="73"/>
      <c r="L42" s="75"/>
      <c r="M42" s="75"/>
      <c r="N42" s="101"/>
      <c r="O42" s="73"/>
      <c r="P42" s="69"/>
      <c r="Q42" s="69"/>
      <c r="R42" s="69"/>
      <c r="S42" s="69"/>
      <c r="T42" s="69"/>
      <c r="U42" s="69"/>
      <c r="V42" s="69"/>
    </row>
    <row r="43" spans="1:22" x14ac:dyDescent="0.2">
      <c r="A43" s="73"/>
      <c r="B43" s="100" t="s">
        <v>57</v>
      </c>
      <c r="C43" s="91" t="s">
        <v>23</v>
      </c>
      <c r="D43" s="87"/>
      <c r="E43" s="140">
        <v>77252.799999999988</v>
      </c>
      <c r="F43" s="74">
        <v>85002.1</v>
      </c>
      <c r="G43" s="74">
        <v>81847.8</v>
      </c>
      <c r="H43" s="74">
        <v>83631.899999999994</v>
      </c>
      <c r="I43" s="74">
        <v>83199.700000000012</v>
      </c>
      <c r="J43" s="84">
        <v>84851.5</v>
      </c>
      <c r="K43" s="73"/>
      <c r="L43" s="75">
        <v>1.8941050007943883E-2</v>
      </c>
      <c r="M43" s="75">
        <v>9.8361483337821021E-2</v>
      </c>
      <c r="N43" s="101">
        <v>1.9853436971527305E-2</v>
      </c>
      <c r="O43" s="73"/>
      <c r="P43" s="69"/>
      <c r="Q43" s="69"/>
      <c r="R43" s="69"/>
      <c r="S43" s="69"/>
      <c r="T43" s="69"/>
      <c r="U43" s="69"/>
      <c r="V43" s="69"/>
    </row>
    <row r="44" spans="1:22" x14ac:dyDescent="0.2">
      <c r="A44" s="73"/>
      <c r="B44" s="102"/>
      <c r="C44" s="92" t="s">
        <v>25</v>
      </c>
      <c r="D44" s="87"/>
      <c r="E44" s="96">
        <v>136465.5</v>
      </c>
      <c r="F44" s="76">
        <v>141515.1</v>
      </c>
      <c r="G44" s="76">
        <v>145371.6</v>
      </c>
      <c r="H44" s="76">
        <v>147181.6</v>
      </c>
      <c r="I44" s="76">
        <v>145484.20000000001</v>
      </c>
      <c r="J44" s="85">
        <v>148454.59999999998</v>
      </c>
      <c r="K44" s="73"/>
      <c r="L44" s="77">
        <v>1.6984087498837175E-2</v>
      </c>
      <c r="M44" s="77">
        <v>8.7854439400434359E-2</v>
      </c>
      <c r="N44" s="103">
        <v>2.0417337415334247E-2</v>
      </c>
      <c r="O44" s="73"/>
      <c r="P44" s="69"/>
      <c r="Q44" s="69"/>
      <c r="R44" s="69"/>
      <c r="S44" s="69"/>
      <c r="T44" s="69"/>
      <c r="U44" s="69"/>
      <c r="V44" s="69"/>
    </row>
    <row r="45" spans="1:22" x14ac:dyDescent="0.2">
      <c r="A45" s="73"/>
      <c r="B45" s="102"/>
      <c r="C45" s="92" t="s">
        <v>35</v>
      </c>
      <c r="D45" s="87"/>
      <c r="E45" s="96">
        <v>49436.800000000003</v>
      </c>
      <c r="F45" s="76">
        <v>49994.2</v>
      </c>
      <c r="G45" s="76">
        <v>51591.7</v>
      </c>
      <c r="H45" s="76">
        <v>51532.7</v>
      </c>
      <c r="I45" s="76">
        <v>47804.6</v>
      </c>
      <c r="J45" s="85">
        <v>49037</v>
      </c>
      <c r="K45" s="73"/>
      <c r="L45" s="77">
        <v>-1.6226762210468371E-3</v>
      </c>
      <c r="M45" s="77">
        <v>-8.0870930157291854E-3</v>
      </c>
      <c r="N45" s="103">
        <v>2.5779945862950404E-2</v>
      </c>
      <c r="O45" s="73"/>
      <c r="P45" s="69"/>
      <c r="Q45" s="69"/>
      <c r="R45" s="69"/>
      <c r="S45" s="69"/>
      <c r="T45" s="69"/>
      <c r="U45" s="69"/>
      <c r="V45" s="69"/>
    </row>
    <row r="46" spans="1:22" x14ac:dyDescent="0.2">
      <c r="A46" s="73"/>
      <c r="B46" s="102"/>
      <c r="C46" s="92" t="s">
        <v>39</v>
      </c>
      <c r="D46" s="87"/>
      <c r="E46" s="96">
        <v>25355.1</v>
      </c>
      <c r="F46" s="76">
        <v>24834.5</v>
      </c>
      <c r="G46" s="76">
        <v>24897.300000000003</v>
      </c>
      <c r="H46" s="76">
        <v>25024.7</v>
      </c>
      <c r="I46" s="76">
        <v>26141.5</v>
      </c>
      <c r="J46" s="85">
        <v>27559.7</v>
      </c>
      <c r="K46" s="73"/>
      <c r="L46" s="77">
        <v>1.6814736191640201E-2</v>
      </c>
      <c r="M46" s="77">
        <v>8.6948976734463779E-2</v>
      </c>
      <c r="N46" s="103">
        <v>5.4250903735439948E-2</v>
      </c>
      <c r="O46" s="73"/>
      <c r="P46" s="69"/>
      <c r="Q46" s="69"/>
      <c r="R46" s="69"/>
      <c r="S46" s="69"/>
      <c r="T46" s="69"/>
      <c r="U46" s="69"/>
      <c r="V46" s="69"/>
    </row>
    <row r="47" spans="1:22" x14ac:dyDescent="0.2">
      <c r="A47" s="73"/>
      <c r="B47" s="102"/>
      <c r="C47" s="92" t="s">
        <v>43</v>
      </c>
      <c r="D47" s="87"/>
      <c r="E47" s="96">
        <v>404681.6</v>
      </c>
      <c r="F47" s="76">
        <v>408045.1</v>
      </c>
      <c r="G47" s="76">
        <v>414407.8</v>
      </c>
      <c r="H47" s="76">
        <v>418632.9</v>
      </c>
      <c r="I47" s="76">
        <v>399840.69999999995</v>
      </c>
      <c r="J47" s="85">
        <v>408236.1</v>
      </c>
      <c r="K47" s="73"/>
      <c r="L47" s="77">
        <v>1.7505501140486768E-3</v>
      </c>
      <c r="M47" s="77">
        <v>8.783448518538961E-3</v>
      </c>
      <c r="N47" s="103">
        <v>2.0996862000291605E-2</v>
      </c>
      <c r="O47" s="73"/>
      <c r="P47" s="69"/>
      <c r="Q47" s="69"/>
      <c r="R47" s="69"/>
      <c r="S47" s="69"/>
      <c r="T47" s="69"/>
      <c r="U47" s="69"/>
      <c r="V47" s="69"/>
    </row>
    <row r="48" spans="1:22" x14ac:dyDescent="0.2">
      <c r="A48" s="73"/>
      <c r="B48" s="104" t="s">
        <v>840</v>
      </c>
      <c r="C48" s="93"/>
      <c r="D48" s="89"/>
      <c r="E48" s="97">
        <v>693191.79999999993</v>
      </c>
      <c r="F48" s="78">
        <v>709391</v>
      </c>
      <c r="G48" s="78">
        <v>718116.2</v>
      </c>
      <c r="H48" s="78">
        <v>726003.8</v>
      </c>
      <c r="I48" s="78">
        <v>702470.7</v>
      </c>
      <c r="J48" s="86">
        <v>718138.89999999991</v>
      </c>
      <c r="K48" s="73"/>
      <c r="L48" s="79">
        <v>7.0963155201162476E-3</v>
      </c>
      <c r="M48" s="79">
        <v>3.5988740778526207E-2</v>
      </c>
      <c r="N48" s="105">
        <v>2.2304417821269906E-2</v>
      </c>
      <c r="O48" s="73"/>
      <c r="P48" s="69"/>
      <c r="Q48" s="69"/>
      <c r="R48" s="69"/>
      <c r="S48" s="69"/>
      <c r="T48" s="69"/>
      <c r="U48" s="69"/>
      <c r="V48" s="69"/>
    </row>
    <row r="49" spans="1:22" x14ac:dyDescent="0.2">
      <c r="A49" s="73"/>
      <c r="B49" s="106"/>
      <c r="C49" s="91"/>
      <c r="D49" s="87"/>
      <c r="E49" s="95"/>
      <c r="F49" s="74"/>
      <c r="G49" s="74"/>
      <c r="H49" s="74"/>
      <c r="I49" s="74"/>
      <c r="J49" s="84"/>
      <c r="K49" s="73"/>
      <c r="L49" s="75"/>
      <c r="M49" s="75"/>
      <c r="N49" s="101"/>
      <c r="O49" s="73"/>
      <c r="P49" s="69"/>
      <c r="Q49" s="69"/>
      <c r="R49" s="69"/>
      <c r="S49" s="69"/>
      <c r="T49" s="69"/>
      <c r="U49" s="69"/>
      <c r="V49" s="69"/>
    </row>
    <row r="50" spans="1:22" x14ac:dyDescent="0.2">
      <c r="A50" s="73"/>
      <c r="B50" s="100" t="s">
        <v>37</v>
      </c>
      <c r="C50" s="91" t="s">
        <v>37</v>
      </c>
      <c r="D50" s="87"/>
      <c r="E50" s="140">
        <v>2216504.6</v>
      </c>
      <c r="F50" s="74">
        <v>2274606.4</v>
      </c>
      <c r="G50" s="74">
        <v>2441901.9</v>
      </c>
      <c r="H50" s="74">
        <v>2509364.2000000002</v>
      </c>
      <c r="I50" s="74">
        <v>2693363.8</v>
      </c>
      <c r="J50" s="84">
        <v>2931301.7</v>
      </c>
      <c r="K50" s="73"/>
      <c r="L50" s="75">
        <v>5.749513135465234E-2</v>
      </c>
      <c r="M50" s="75">
        <v>0.32248843516950076</v>
      </c>
      <c r="N50" s="101">
        <v>8.8342280385590888E-2</v>
      </c>
      <c r="O50" s="73"/>
      <c r="P50" s="69"/>
      <c r="Q50" s="69"/>
      <c r="R50" s="69"/>
      <c r="S50" s="69"/>
      <c r="T50" s="69"/>
      <c r="U50" s="69"/>
      <c r="V50" s="69"/>
    </row>
    <row r="51" spans="1:22" x14ac:dyDescent="0.2">
      <c r="A51" s="73"/>
      <c r="B51" s="104" t="s">
        <v>841</v>
      </c>
      <c r="C51" s="93"/>
      <c r="D51" s="89"/>
      <c r="E51" s="97">
        <v>2216504.6</v>
      </c>
      <c r="F51" s="78">
        <v>2274606.4</v>
      </c>
      <c r="G51" s="78">
        <v>2441901.9</v>
      </c>
      <c r="H51" s="78">
        <v>2509364.2000000002</v>
      </c>
      <c r="I51" s="78">
        <v>2693363.8</v>
      </c>
      <c r="J51" s="86">
        <v>2931301.7</v>
      </c>
      <c r="K51" s="73"/>
      <c r="L51" s="79">
        <v>5.749513135465234E-2</v>
      </c>
      <c r="M51" s="79">
        <v>0.32248843516950076</v>
      </c>
      <c r="N51" s="105">
        <v>8.8342280385590888E-2</v>
      </c>
      <c r="O51" s="73"/>
      <c r="P51" s="69"/>
      <c r="Q51" s="69"/>
      <c r="R51" s="69"/>
      <c r="S51" s="69"/>
      <c r="T51" s="69"/>
      <c r="U51" s="69"/>
      <c r="V51" s="69"/>
    </row>
    <row r="52" spans="1:22" x14ac:dyDescent="0.2">
      <c r="A52" s="73"/>
      <c r="B52" s="106"/>
      <c r="C52" s="91"/>
      <c r="D52" s="87"/>
      <c r="E52" s="95"/>
      <c r="F52" s="74"/>
      <c r="G52" s="74"/>
      <c r="H52" s="74"/>
      <c r="I52" s="74"/>
      <c r="J52" s="84"/>
      <c r="K52" s="73"/>
      <c r="L52" s="75"/>
      <c r="M52" s="75"/>
      <c r="N52" s="101"/>
      <c r="O52" s="73"/>
      <c r="P52" s="69"/>
      <c r="Q52" s="69"/>
      <c r="R52" s="69"/>
      <c r="S52" s="69"/>
      <c r="T52" s="69"/>
      <c r="U52" s="69"/>
      <c r="V52" s="69"/>
    </row>
    <row r="53" spans="1:22" x14ac:dyDescent="0.2">
      <c r="A53" s="73"/>
      <c r="B53" s="100" t="s">
        <v>58</v>
      </c>
      <c r="C53" s="91" t="s">
        <v>9</v>
      </c>
      <c r="D53" s="87"/>
      <c r="E53" s="140">
        <v>1567772</v>
      </c>
      <c r="F53" s="74">
        <v>1571890.2999999998</v>
      </c>
      <c r="G53" s="74">
        <v>1614456.3</v>
      </c>
      <c r="H53" s="74">
        <v>1658560.1</v>
      </c>
      <c r="I53" s="74">
        <v>1710367.7999999998</v>
      </c>
      <c r="J53" s="84">
        <v>1773122.7000000002</v>
      </c>
      <c r="K53" s="73"/>
      <c r="L53" s="75">
        <v>2.492285387803439E-2</v>
      </c>
      <c r="M53" s="75">
        <v>0.13098250255777</v>
      </c>
      <c r="N53" s="101">
        <v>3.6690880172089546E-2</v>
      </c>
      <c r="O53" s="73"/>
      <c r="P53" s="69"/>
      <c r="Q53" s="69"/>
      <c r="R53" s="69"/>
      <c r="S53" s="69"/>
      <c r="T53" s="69"/>
      <c r="U53" s="69"/>
      <c r="V53" s="69"/>
    </row>
    <row r="54" spans="1:22" x14ac:dyDescent="0.2">
      <c r="A54" s="73"/>
      <c r="B54" s="102"/>
      <c r="C54" s="92" t="s">
        <v>10</v>
      </c>
      <c r="D54" s="87"/>
      <c r="E54" s="96">
        <v>345600.7</v>
      </c>
      <c r="F54" s="76">
        <v>355412.9</v>
      </c>
      <c r="G54" s="76">
        <v>369524.5</v>
      </c>
      <c r="H54" s="76">
        <v>375103.6</v>
      </c>
      <c r="I54" s="76">
        <v>393976.49999999994</v>
      </c>
      <c r="J54" s="85">
        <v>410269.9</v>
      </c>
      <c r="K54" s="73"/>
      <c r="L54" s="77">
        <v>3.490148093280343E-2</v>
      </c>
      <c r="M54" s="77">
        <v>0.18712114877082131</v>
      </c>
      <c r="N54" s="103">
        <v>4.1356273787903852E-2</v>
      </c>
      <c r="O54" s="73"/>
      <c r="P54" s="69"/>
      <c r="Q54" s="69"/>
      <c r="R54" s="69"/>
      <c r="S54" s="69"/>
      <c r="T54" s="69"/>
      <c r="U54" s="69"/>
      <c r="V54" s="69"/>
    </row>
    <row r="55" spans="1:22" x14ac:dyDescent="0.2">
      <c r="A55" s="73"/>
      <c r="B55" s="102"/>
      <c r="C55" s="92" t="s">
        <v>19</v>
      </c>
      <c r="D55" s="87"/>
      <c r="E55" s="96">
        <v>148391.9</v>
      </c>
      <c r="F55" s="76">
        <v>149143.5</v>
      </c>
      <c r="G55" s="76">
        <v>153823.1</v>
      </c>
      <c r="H55" s="76">
        <v>162324.79999999999</v>
      </c>
      <c r="I55" s="76">
        <v>167085.4</v>
      </c>
      <c r="J55" s="85">
        <v>178678.39999999999</v>
      </c>
      <c r="K55" s="73"/>
      <c r="L55" s="77">
        <v>3.7844700066629544E-2</v>
      </c>
      <c r="M55" s="77">
        <v>0.20409806734734182</v>
      </c>
      <c r="N55" s="103">
        <v>6.938368044125931E-2</v>
      </c>
      <c r="O55" s="73"/>
      <c r="P55" s="69"/>
      <c r="Q55" s="69"/>
      <c r="R55" s="69"/>
      <c r="S55" s="69"/>
      <c r="T55" s="69"/>
      <c r="U55" s="69"/>
      <c r="V55" s="69"/>
    </row>
    <row r="56" spans="1:22" x14ac:dyDescent="0.2">
      <c r="A56" s="73"/>
      <c r="B56" s="102"/>
      <c r="C56" s="92" t="s">
        <v>32</v>
      </c>
      <c r="D56" s="87"/>
      <c r="E56" s="96">
        <v>90626.3</v>
      </c>
      <c r="F56" s="76">
        <v>92972.599999999991</v>
      </c>
      <c r="G56" s="76">
        <v>94996.800000000003</v>
      </c>
      <c r="H56" s="76">
        <v>101346.1</v>
      </c>
      <c r="I56" s="76">
        <v>110069.29999999999</v>
      </c>
      <c r="J56" s="85">
        <v>114303.79999999999</v>
      </c>
      <c r="K56" s="73"/>
      <c r="L56" s="77">
        <v>4.7517492164625752E-2</v>
      </c>
      <c r="M56" s="77">
        <v>0.26126521771273881</v>
      </c>
      <c r="N56" s="103">
        <v>3.8471217678317293E-2</v>
      </c>
      <c r="O56" s="73"/>
      <c r="P56" s="69"/>
      <c r="Q56" s="69"/>
      <c r="R56" s="69"/>
      <c r="S56" s="69"/>
      <c r="T56" s="69"/>
      <c r="U56" s="69"/>
      <c r="V56" s="69"/>
    </row>
    <row r="57" spans="1:22" x14ac:dyDescent="0.2">
      <c r="A57" s="73"/>
      <c r="B57" s="102"/>
      <c r="C57" s="92" t="s">
        <v>36</v>
      </c>
      <c r="D57" s="87"/>
      <c r="E57" s="96">
        <v>44725.5</v>
      </c>
      <c r="F57" s="76">
        <v>45832.2</v>
      </c>
      <c r="G57" s="76">
        <v>46675.8</v>
      </c>
      <c r="H57" s="76">
        <v>46791.799999999996</v>
      </c>
      <c r="I57" s="76">
        <v>46301.799999999996</v>
      </c>
      <c r="J57" s="85">
        <v>48671.8</v>
      </c>
      <c r="K57" s="73"/>
      <c r="L57" s="77">
        <v>1.7055003458082973E-2</v>
      </c>
      <c r="M57" s="77">
        <v>8.8233781623458629E-2</v>
      </c>
      <c r="N57" s="103">
        <v>5.1185915018422845E-2</v>
      </c>
      <c r="O57" s="73"/>
      <c r="P57" s="69"/>
      <c r="Q57" s="69"/>
      <c r="R57" s="69"/>
      <c r="S57" s="69"/>
      <c r="T57" s="69"/>
      <c r="U57" s="69"/>
      <c r="V57" s="69"/>
    </row>
    <row r="58" spans="1:22" x14ac:dyDescent="0.2">
      <c r="A58" s="73"/>
      <c r="B58" s="102"/>
      <c r="C58" s="92" t="s">
        <v>51</v>
      </c>
      <c r="D58" s="87"/>
      <c r="E58" s="96">
        <v>32292.2</v>
      </c>
      <c r="F58" s="76">
        <v>33214.400000000001</v>
      </c>
      <c r="G58" s="76">
        <v>34993.699999999997</v>
      </c>
      <c r="H58" s="76">
        <v>36324.199999999997</v>
      </c>
      <c r="I58" s="76">
        <v>37079.699999999997</v>
      </c>
      <c r="J58" s="85">
        <v>39891.700000000004</v>
      </c>
      <c r="K58" s="73"/>
      <c r="L58" s="77">
        <v>4.3174547536011687E-2</v>
      </c>
      <c r="M58" s="77">
        <v>0.2353354680077544</v>
      </c>
      <c r="N58" s="103">
        <v>7.5836643770041512E-2</v>
      </c>
      <c r="O58" s="73"/>
      <c r="P58" s="69"/>
      <c r="Q58" s="69"/>
      <c r="R58" s="69"/>
      <c r="S58" s="69"/>
      <c r="T58" s="69"/>
      <c r="U58" s="69"/>
      <c r="V58" s="69"/>
    </row>
    <row r="59" spans="1:22" x14ac:dyDescent="0.2">
      <c r="A59" s="73"/>
      <c r="B59" s="104" t="s">
        <v>842</v>
      </c>
      <c r="C59" s="93"/>
      <c r="D59" s="89"/>
      <c r="E59" s="97">
        <v>2229408.6</v>
      </c>
      <c r="F59" s="78">
        <v>2248465.9</v>
      </c>
      <c r="G59" s="78">
        <v>2314470.1999999997</v>
      </c>
      <c r="H59" s="78">
        <v>2380450.6</v>
      </c>
      <c r="I59" s="78">
        <v>2464880.4999999995</v>
      </c>
      <c r="J59" s="86">
        <v>2564938.2999999998</v>
      </c>
      <c r="K59" s="73"/>
      <c r="L59" s="79">
        <v>2.8436425174116708E-2</v>
      </c>
      <c r="M59" s="79">
        <v>0.15050166218969441</v>
      </c>
      <c r="N59" s="105">
        <v>4.0593367508080069E-2</v>
      </c>
      <c r="O59" s="73"/>
      <c r="P59" s="69"/>
      <c r="Q59" s="69"/>
      <c r="R59" s="69"/>
      <c r="S59" s="69"/>
      <c r="T59" s="69"/>
      <c r="U59" s="69"/>
      <c r="V59" s="69"/>
    </row>
    <row r="60" spans="1:22" x14ac:dyDescent="0.2">
      <c r="A60" s="73"/>
      <c r="B60" s="106"/>
      <c r="C60" s="91"/>
      <c r="D60" s="87"/>
      <c r="E60" s="95"/>
      <c r="F60" s="74"/>
      <c r="G60" s="74"/>
      <c r="H60" s="74"/>
      <c r="I60" s="74"/>
      <c r="J60" s="84"/>
      <c r="K60" s="73"/>
      <c r="L60" s="75"/>
      <c r="M60" s="75"/>
      <c r="N60" s="101"/>
      <c r="O60" s="73"/>
      <c r="P60" s="69"/>
      <c r="Q60" s="69"/>
      <c r="R60" s="69"/>
      <c r="S60" s="69"/>
      <c r="T60" s="69"/>
      <c r="U60" s="69"/>
      <c r="V60" s="69"/>
    </row>
    <row r="61" spans="1:22" x14ac:dyDescent="0.2">
      <c r="A61" s="73"/>
      <c r="B61" s="100" t="s">
        <v>59</v>
      </c>
      <c r="C61" s="91" t="s">
        <v>13</v>
      </c>
      <c r="D61" s="87"/>
      <c r="E61" s="140">
        <v>721749</v>
      </c>
      <c r="F61" s="74">
        <v>749928.3</v>
      </c>
      <c r="G61" s="74">
        <v>761817.2</v>
      </c>
      <c r="H61" s="74">
        <v>794253.39999999991</v>
      </c>
      <c r="I61" s="74">
        <v>824925</v>
      </c>
      <c r="J61" s="84">
        <v>889101.5</v>
      </c>
      <c r="K61" s="73"/>
      <c r="L61" s="75">
        <v>4.2588740490600685E-2</v>
      </c>
      <c r="M61" s="75">
        <v>0.23187077502012476</v>
      </c>
      <c r="N61" s="101">
        <v>7.7796769403279065E-2</v>
      </c>
      <c r="O61" s="73"/>
      <c r="P61" s="69"/>
      <c r="Q61" s="69"/>
      <c r="R61" s="69"/>
      <c r="S61" s="69"/>
      <c r="T61" s="69"/>
      <c r="U61" s="69"/>
      <c r="V61" s="69"/>
    </row>
    <row r="62" spans="1:22" x14ac:dyDescent="0.2">
      <c r="A62" s="73"/>
      <c r="B62" s="102"/>
      <c r="C62" s="92" t="s">
        <v>24</v>
      </c>
      <c r="D62" s="87"/>
      <c r="E62" s="96">
        <v>49974.299999999996</v>
      </c>
      <c r="F62" s="76">
        <v>51696.100000000006</v>
      </c>
      <c r="G62" s="76">
        <v>51113.5</v>
      </c>
      <c r="H62" s="76">
        <v>55678.9</v>
      </c>
      <c r="I62" s="76">
        <v>62102.600000000006</v>
      </c>
      <c r="J62" s="85">
        <v>65515.399999999994</v>
      </c>
      <c r="K62" s="73"/>
      <c r="L62" s="77">
        <v>5.5648501287433039E-2</v>
      </c>
      <c r="M62" s="77">
        <v>0.31098184466815937</v>
      </c>
      <c r="N62" s="103">
        <v>5.4954220918286723E-2</v>
      </c>
      <c r="O62" s="73"/>
      <c r="P62" s="69"/>
      <c r="Q62" s="69"/>
      <c r="R62" s="69"/>
      <c r="S62" s="69"/>
      <c r="T62" s="69"/>
      <c r="U62" s="69"/>
      <c r="V62" s="69"/>
    </row>
    <row r="63" spans="1:22" x14ac:dyDescent="0.2">
      <c r="A63" s="73"/>
      <c r="B63" s="102"/>
      <c r="C63" s="92" t="s">
        <v>28</v>
      </c>
      <c r="D63" s="87"/>
      <c r="E63" s="96">
        <v>210384.6</v>
      </c>
      <c r="F63" s="76">
        <v>222623.7</v>
      </c>
      <c r="G63" s="76">
        <v>239707.6</v>
      </c>
      <c r="H63" s="76">
        <v>252272.7</v>
      </c>
      <c r="I63" s="76">
        <v>277071.7</v>
      </c>
      <c r="J63" s="85">
        <v>301028.09999999998</v>
      </c>
      <c r="K63" s="73"/>
      <c r="L63" s="77">
        <v>7.4282789455025089E-2</v>
      </c>
      <c r="M63" s="77">
        <v>0.43084664942205841</v>
      </c>
      <c r="N63" s="103">
        <v>8.6462818108092421E-2</v>
      </c>
      <c r="O63" s="73"/>
      <c r="P63" s="69"/>
      <c r="Q63" s="69"/>
      <c r="R63" s="69"/>
      <c r="S63" s="69"/>
      <c r="T63" s="69"/>
      <c r="U63" s="69"/>
      <c r="V63" s="69"/>
    </row>
    <row r="64" spans="1:22" x14ac:dyDescent="0.2">
      <c r="A64" s="73"/>
      <c r="B64" s="102"/>
      <c r="C64" s="92" t="s">
        <v>29</v>
      </c>
      <c r="D64" s="87"/>
      <c r="E64" s="96">
        <v>655588.1</v>
      </c>
      <c r="F64" s="76">
        <v>694519.60000000009</v>
      </c>
      <c r="G64" s="76">
        <v>715168.10000000009</v>
      </c>
      <c r="H64" s="76">
        <v>741527.4</v>
      </c>
      <c r="I64" s="76">
        <v>773265.6</v>
      </c>
      <c r="J64" s="85">
        <v>821653.60000000009</v>
      </c>
      <c r="K64" s="73"/>
      <c r="L64" s="77">
        <v>4.619235018851886E-2</v>
      </c>
      <c r="M64" s="77">
        <v>0.25330767901369788</v>
      </c>
      <c r="N64" s="103">
        <v>6.2576170464585745E-2</v>
      </c>
      <c r="O64" s="73"/>
      <c r="P64" s="69"/>
      <c r="Q64" s="69"/>
      <c r="R64" s="69"/>
      <c r="S64" s="69"/>
      <c r="T64" s="69"/>
      <c r="U64" s="69"/>
      <c r="V64" s="69"/>
    </row>
    <row r="65" spans="1:22" x14ac:dyDescent="0.2">
      <c r="A65" s="73"/>
      <c r="B65" s="102"/>
      <c r="C65" s="92" t="s">
        <v>47</v>
      </c>
      <c r="D65" s="87"/>
      <c r="E65" s="96">
        <v>321097.2</v>
      </c>
      <c r="F65" s="76">
        <v>334650.69999999995</v>
      </c>
      <c r="G65" s="76">
        <v>353933</v>
      </c>
      <c r="H65" s="76">
        <v>367919.80000000005</v>
      </c>
      <c r="I65" s="76">
        <v>399052.1</v>
      </c>
      <c r="J65" s="85">
        <v>440258.7</v>
      </c>
      <c r="K65" s="73"/>
      <c r="L65" s="77">
        <v>6.515861839301329E-2</v>
      </c>
      <c r="M65" s="77">
        <v>0.37110725350454632</v>
      </c>
      <c r="N65" s="103">
        <v>0.10326120323636956</v>
      </c>
      <c r="O65" s="73"/>
      <c r="P65" s="69"/>
      <c r="Q65" s="69"/>
      <c r="R65" s="69"/>
      <c r="S65" s="69"/>
      <c r="T65" s="69"/>
      <c r="U65" s="69"/>
      <c r="V65" s="69"/>
    </row>
    <row r="66" spans="1:22" x14ac:dyDescent="0.2">
      <c r="A66" s="73"/>
      <c r="B66" s="104" t="s">
        <v>843</v>
      </c>
      <c r="C66" s="93"/>
      <c r="D66" s="89"/>
      <c r="E66" s="97">
        <v>1958793.2</v>
      </c>
      <c r="F66" s="78">
        <v>2053418.4000000001</v>
      </c>
      <c r="G66" s="78">
        <v>2121739.4000000004</v>
      </c>
      <c r="H66" s="78">
        <v>2211652.2000000002</v>
      </c>
      <c r="I66" s="78">
        <v>2336417</v>
      </c>
      <c r="J66" s="86">
        <v>2517557.3000000003</v>
      </c>
      <c r="K66" s="73"/>
      <c r="L66" s="79">
        <v>5.1473072669911968E-2</v>
      </c>
      <c r="M66" s="79">
        <v>0.28525936275457786</v>
      </c>
      <c r="N66" s="105">
        <v>7.7529096903506733E-2</v>
      </c>
      <c r="O66" s="73"/>
      <c r="P66" s="69"/>
      <c r="Q66" s="69"/>
      <c r="R66" s="69"/>
      <c r="S66" s="69"/>
      <c r="T66" s="69"/>
      <c r="U66" s="69"/>
      <c r="V66" s="69"/>
    </row>
    <row r="67" spans="1:22" ht="15.75" thickBot="1" x14ac:dyDescent="0.25">
      <c r="A67" s="73"/>
      <c r="B67" s="106"/>
      <c r="C67" s="91"/>
      <c r="D67" s="87"/>
      <c r="E67" s="95"/>
      <c r="F67" s="74"/>
      <c r="G67" s="74"/>
      <c r="H67" s="74"/>
      <c r="I67" s="74"/>
      <c r="J67" s="84"/>
      <c r="K67" s="73"/>
      <c r="L67" s="75"/>
      <c r="M67" s="75"/>
      <c r="N67" s="101"/>
      <c r="O67" s="73"/>
      <c r="P67" s="69"/>
      <c r="Q67" s="69"/>
      <c r="R67" s="69"/>
      <c r="S67" s="69"/>
      <c r="T67" s="69"/>
      <c r="U67" s="69"/>
      <c r="V67" s="69"/>
    </row>
    <row r="68" spans="1:22" ht="15.75" thickBot="1" x14ac:dyDescent="0.25">
      <c r="A68" s="73"/>
      <c r="B68" s="80" t="s">
        <v>845</v>
      </c>
      <c r="C68" s="107"/>
      <c r="D68" s="108"/>
      <c r="E68" s="109">
        <v>17035968.599999998</v>
      </c>
      <c r="F68" s="81">
        <v>17544821.699999999</v>
      </c>
      <c r="G68" s="81">
        <v>18277622.299999997</v>
      </c>
      <c r="H68" s="81">
        <v>18973743.299999997</v>
      </c>
      <c r="I68" s="81">
        <v>19909864.5</v>
      </c>
      <c r="J68" s="110">
        <v>21288887.899999999</v>
      </c>
      <c r="K68" s="111"/>
      <c r="L68" s="112">
        <v>4.5579907150190113E-2</v>
      </c>
      <c r="M68" s="112">
        <v>0.24964352775339127</v>
      </c>
      <c r="N68" s="113">
        <v>6.926332421800252E-2</v>
      </c>
      <c r="O68" s="73"/>
      <c r="P68" s="69"/>
      <c r="Q68" s="69"/>
      <c r="R68" s="69"/>
      <c r="S68" s="69"/>
      <c r="T68" s="69"/>
      <c r="U68" s="69"/>
      <c r="V68" s="69"/>
    </row>
    <row r="69" spans="1:22" x14ac:dyDescent="0.2">
      <c r="A69" s="69"/>
      <c r="B69" s="73"/>
      <c r="C69" s="73"/>
      <c r="D69" s="87"/>
      <c r="E69" s="73"/>
      <c r="F69" s="73"/>
      <c r="G69" s="73"/>
      <c r="H69" s="73"/>
      <c r="I69" s="73"/>
      <c r="J69" s="73"/>
      <c r="K69" s="73"/>
      <c r="L69" s="73"/>
      <c r="M69" s="73"/>
      <c r="N69" s="73"/>
      <c r="O69" s="69"/>
      <c r="P69" s="69"/>
      <c r="Q69" s="69"/>
      <c r="R69" s="69"/>
      <c r="S69" s="69"/>
      <c r="T69" s="69"/>
      <c r="U69" s="69"/>
      <c r="V69" s="69"/>
    </row>
    <row r="70" spans="1:22" x14ac:dyDescent="0.2">
      <c r="A70" s="69"/>
      <c r="B70" s="130" t="s">
        <v>874</v>
      </c>
      <c r="C70" s="73"/>
      <c r="D70" s="87"/>
      <c r="E70" s="73"/>
      <c r="F70" s="69"/>
      <c r="G70" s="69"/>
      <c r="H70" s="69"/>
      <c r="I70" s="69"/>
      <c r="J70" s="69"/>
      <c r="K70" s="69"/>
      <c r="M70" s="69"/>
      <c r="N70" s="69"/>
      <c r="O70" s="69"/>
      <c r="P70" s="69"/>
      <c r="Q70" s="69"/>
      <c r="R70" s="69"/>
      <c r="S70" s="69"/>
      <c r="T70" s="69"/>
      <c r="U70" s="69"/>
      <c r="V70" s="69"/>
    </row>
    <row r="71" spans="1:22" x14ac:dyDescent="0.2">
      <c r="A71" s="69"/>
      <c r="B71" s="69"/>
      <c r="C71" s="73"/>
      <c r="D71" s="87"/>
      <c r="E71" s="73"/>
      <c r="F71" s="69"/>
      <c r="G71" s="69"/>
      <c r="H71" s="69"/>
      <c r="I71" s="69"/>
      <c r="J71" s="69"/>
      <c r="K71" s="69"/>
      <c r="M71" s="69"/>
      <c r="N71" s="69"/>
      <c r="O71" s="69"/>
      <c r="P71" s="69"/>
      <c r="Q71" s="69"/>
      <c r="R71" s="69"/>
      <c r="S71" s="69"/>
      <c r="T71" s="69"/>
      <c r="U71" s="69"/>
      <c r="V71" s="69"/>
    </row>
    <row r="72" spans="1:22" x14ac:dyDescent="0.2">
      <c r="A72" s="69"/>
      <c r="B72" s="69"/>
      <c r="C72" s="73"/>
      <c r="D72" s="87"/>
      <c r="E72" s="73"/>
      <c r="F72" s="69"/>
      <c r="G72" s="69"/>
      <c r="H72" s="69"/>
      <c r="I72" s="69"/>
      <c r="J72" s="69"/>
      <c r="K72" s="69"/>
      <c r="M72" s="69"/>
      <c r="N72" s="69"/>
      <c r="O72" s="69"/>
      <c r="P72" s="69"/>
      <c r="Q72" s="69"/>
      <c r="R72" s="69"/>
      <c r="S72" s="69"/>
      <c r="T72" s="69"/>
      <c r="U72" s="69"/>
      <c r="V72" s="69"/>
    </row>
    <row r="73" spans="1:22" x14ac:dyDescent="0.2">
      <c r="A73" s="69"/>
      <c r="B73" s="69"/>
      <c r="C73" s="73"/>
      <c r="D73" s="87"/>
      <c r="E73" s="73"/>
      <c r="F73" s="69"/>
      <c r="G73" s="69"/>
      <c r="H73" s="69"/>
      <c r="I73" s="69"/>
      <c r="J73" s="69"/>
      <c r="K73" s="69"/>
      <c r="M73" s="69"/>
      <c r="N73" s="69"/>
      <c r="O73" s="69"/>
      <c r="P73" s="69"/>
      <c r="Q73" s="69"/>
      <c r="R73" s="69"/>
      <c r="S73" s="69"/>
      <c r="T73" s="69"/>
      <c r="U73" s="69"/>
      <c r="V73" s="69"/>
    </row>
    <row r="74" spans="1:22" x14ac:dyDescent="0.2">
      <c r="A74" s="69"/>
      <c r="B74" s="69"/>
      <c r="C74" s="73"/>
      <c r="D74" s="87"/>
      <c r="E74" s="73"/>
      <c r="F74" s="69"/>
      <c r="G74" s="69"/>
      <c r="H74" s="69"/>
      <c r="I74" s="69"/>
      <c r="J74" s="69"/>
      <c r="K74" s="69"/>
      <c r="M74" s="69"/>
      <c r="N74" s="69"/>
      <c r="O74" s="69"/>
      <c r="P74" s="69"/>
      <c r="Q74" s="69"/>
      <c r="R74" s="69"/>
      <c r="S74" s="69"/>
      <c r="T74" s="69"/>
      <c r="U74" s="69"/>
      <c r="V74" s="69"/>
    </row>
    <row r="75" spans="1:22" x14ac:dyDescent="0.2">
      <c r="A75" s="69"/>
      <c r="B75" s="69"/>
      <c r="C75" s="73"/>
      <c r="D75" s="87"/>
      <c r="E75" s="73"/>
      <c r="F75" s="69"/>
      <c r="G75" s="69"/>
      <c r="H75" s="69"/>
      <c r="I75" s="69"/>
      <c r="J75" s="69"/>
      <c r="K75" s="69"/>
      <c r="M75" s="69"/>
      <c r="N75" s="69"/>
      <c r="O75" s="69"/>
      <c r="P75" s="69"/>
      <c r="Q75" s="69"/>
      <c r="R75" s="69"/>
      <c r="S75" s="69"/>
      <c r="T75" s="69"/>
      <c r="U75" s="69"/>
      <c r="V75" s="69"/>
    </row>
    <row r="76" spans="1:22" x14ac:dyDescent="0.2">
      <c r="A76" s="69"/>
      <c r="B76" s="69"/>
      <c r="C76" s="73"/>
      <c r="D76" s="87"/>
      <c r="E76" s="73"/>
      <c r="F76" s="69"/>
      <c r="G76" s="69"/>
      <c r="H76" s="69"/>
      <c r="I76" s="69"/>
      <c r="J76" s="69"/>
      <c r="K76" s="69"/>
      <c r="M76" s="69"/>
      <c r="N76" s="69"/>
      <c r="O76" s="69"/>
      <c r="P76" s="69"/>
      <c r="Q76" s="69"/>
      <c r="R76" s="69"/>
      <c r="S76" s="69"/>
      <c r="T76" s="69"/>
      <c r="U76" s="69"/>
      <c r="V76" s="69"/>
    </row>
    <row r="77" spans="1:22" x14ac:dyDescent="0.2">
      <c r="A77" s="69"/>
      <c r="B77" s="69"/>
      <c r="C77" s="73"/>
      <c r="D77" s="87"/>
      <c r="E77" s="73"/>
      <c r="F77" s="69"/>
      <c r="G77" s="69"/>
      <c r="H77" s="69"/>
      <c r="I77" s="69"/>
      <c r="J77" s="69"/>
      <c r="K77" s="69"/>
      <c r="M77" s="69"/>
      <c r="N77" s="69"/>
      <c r="O77" s="69"/>
      <c r="P77" s="69"/>
      <c r="Q77" s="69"/>
      <c r="R77" s="69"/>
      <c r="S77" s="69"/>
      <c r="T77" s="69"/>
      <c r="U77" s="69"/>
      <c r="V77" s="69"/>
    </row>
    <row r="78" spans="1:22" x14ac:dyDescent="0.2">
      <c r="A78" s="69"/>
      <c r="B78" s="69"/>
      <c r="C78" s="73"/>
      <c r="D78" s="87"/>
      <c r="E78" s="73"/>
      <c r="F78" s="69"/>
      <c r="G78" s="69"/>
      <c r="H78" s="69"/>
      <c r="I78" s="69"/>
      <c r="J78" s="69"/>
      <c r="K78" s="69"/>
      <c r="M78" s="69"/>
      <c r="N78" s="69"/>
      <c r="O78" s="69"/>
      <c r="P78" s="69"/>
      <c r="Q78" s="69"/>
      <c r="R78" s="69"/>
      <c r="S78" s="69"/>
      <c r="T78" s="69"/>
      <c r="U78" s="69"/>
      <c r="V78" s="69"/>
    </row>
    <row r="79" spans="1:22" x14ac:dyDescent="0.2">
      <c r="A79" s="69"/>
      <c r="B79" s="69"/>
      <c r="C79" s="73"/>
      <c r="D79" s="87"/>
      <c r="E79" s="73"/>
      <c r="F79" s="69"/>
      <c r="G79" s="69"/>
      <c r="H79" s="69"/>
      <c r="I79" s="69"/>
      <c r="J79" s="69"/>
      <c r="K79" s="69"/>
      <c r="M79" s="69"/>
      <c r="N79" s="69"/>
      <c r="O79" s="69"/>
      <c r="P79" s="69"/>
      <c r="Q79" s="69"/>
      <c r="R79" s="69"/>
      <c r="S79" s="69"/>
      <c r="T79" s="69"/>
      <c r="U79" s="69"/>
      <c r="V79" s="69"/>
    </row>
    <row r="80" spans="1:22" x14ac:dyDescent="0.2">
      <c r="A80" s="69"/>
      <c r="B80" s="69"/>
      <c r="C80" s="73"/>
      <c r="D80" s="87"/>
      <c r="E80" s="73"/>
      <c r="F80" s="69"/>
      <c r="G80" s="69"/>
      <c r="H80" s="69"/>
      <c r="I80" s="69"/>
      <c r="J80" s="69"/>
      <c r="K80" s="69"/>
      <c r="M80" s="69"/>
      <c r="N80" s="69"/>
      <c r="O80" s="69"/>
      <c r="P80" s="69"/>
      <c r="Q80" s="69"/>
      <c r="R80" s="69"/>
      <c r="S80" s="69"/>
      <c r="T80" s="69"/>
      <c r="U80" s="69"/>
      <c r="V80" s="69"/>
    </row>
    <row r="81" spans="1:22" x14ac:dyDescent="0.2">
      <c r="A81" s="69"/>
      <c r="B81" s="69"/>
      <c r="C81" s="73"/>
      <c r="D81" s="87"/>
      <c r="E81" s="73"/>
      <c r="F81" s="69"/>
      <c r="G81" s="69"/>
      <c r="H81" s="69"/>
      <c r="I81" s="69"/>
      <c r="J81" s="69"/>
      <c r="K81" s="69"/>
      <c r="M81" s="69"/>
      <c r="N81" s="69"/>
      <c r="O81" s="69"/>
      <c r="P81" s="69"/>
      <c r="Q81" s="69"/>
      <c r="R81" s="69"/>
      <c r="S81" s="69"/>
      <c r="T81" s="69"/>
      <c r="U81" s="69"/>
      <c r="V81" s="69"/>
    </row>
    <row r="82" spans="1:22" x14ac:dyDescent="0.2">
      <c r="A82" s="69"/>
      <c r="B82" s="69"/>
      <c r="C82" s="73"/>
      <c r="D82" s="87"/>
      <c r="E82" s="73"/>
      <c r="F82" s="69"/>
      <c r="G82" s="69"/>
      <c r="H82" s="69"/>
      <c r="I82" s="69"/>
      <c r="J82" s="69"/>
      <c r="K82" s="69"/>
      <c r="M82" s="69"/>
      <c r="N82" s="69"/>
      <c r="O82" s="69"/>
      <c r="P82" s="69"/>
      <c r="Q82" s="69"/>
      <c r="R82" s="69"/>
      <c r="S82" s="69"/>
      <c r="T82" s="69"/>
      <c r="U82" s="69"/>
      <c r="V82" s="69"/>
    </row>
    <row r="83" spans="1:22" x14ac:dyDescent="0.2">
      <c r="A83" s="69"/>
      <c r="B83" s="69"/>
      <c r="C83" s="73"/>
      <c r="D83" s="87"/>
      <c r="E83" s="73"/>
      <c r="F83" s="69"/>
      <c r="G83" s="69"/>
      <c r="H83" s="69"/>
      <c r="I83" s="69"/>
      <c r="J83" s="69"/>
      <c r="K83" s="69"/>
      <c r="M83" s="69"/>
      <c r="N83" s="69"/>
      <c r="O83" s="69"/>
      <c r="P83" s="69"/>
      <c r="Q83" s="69"/>
      <c r="R83" s="69"/>
      <c r="S83" s="69"/>
      <c r="T83" s="69"/>
      <c r="U83" s="69"/>
      <c r="V83" s="69"/>
    </row>
    <row r="84" spans="1:22" x14ac:dyDescent="0.2">
      <c r="A84" s="69"/>
      <c r="B84" s="69"/>
      <c r="C84" s="73"/>
      <c r="D84" s="87"/>
      <c r="E84" s="73"/>
      <c r="F84" s="69"/>
      <c r="G84" s="69"/>
      <c r="H84" s="69"/>
      <c r="I84" s="69"/>
      <c r="J84" s="69"/>
      <c r="K84" s="69"/>
      <c r="M84" s="69"/>
      <c r="N84" s="69"/>
      <c r="O84" s="69"/>
      <c r="P84" s="69"/>
      <c r="Q84" s="69"/>
      <c r="R84" s="69"/>
      <c r="S84" s="69"/>
      <c r="T84" s="69"/>
      <c r="U84" s="69"/>
      <c r="V84" s="69"/>
    </row>
    <row r="85" spans="1:22" x14ac:dyDescent="0.2">
      <c r="A85" s="69"/>
      <c r="B85" s="69"/>
      <c r="C85" s="73"/>
      <c r="D85" s="87"/>
      <c r="E85" s="73"/>
      <c r="F85" s="69"/>
      <c r="G85" s="69"/>
      <c r="H85" s="69"/>
      <c r="I85" s="69"/>
      <c r="J85" s="69"/>
      <c r="K85" s="69"/>
      <c r="M85" s="69"/>
      <c r="N85" s="69"/>
      <c r="O85" s="69"/>
      <c r="P85" s="69"/>
      <c r="Q85" s="69"/>
      <c r="R85" s="69"/>
      <c r="S85" s="69"/>
      <c r="T85" s="69"/>
      <c r="U85" s="69"/>
      <c r="V85" s="69"/>
    </row>
    <row r="86" spans="1:22" x14ac:dyDescent="0.2">
      <c r="A86" s="69"/>
      <c r="B86" s="69"/>
      <c r="C86" s="73"/>
      <c r="D86" s="87"/>
      <c r="E86" s="73"/>
      <c r="F86" s="69"/>
      <c r="G86" s="69"/>
      <c r="H86" s="69"/>
      <c r="I86" s="69"/>
      <c r="J86" s="69"/>
      <c r="K86" s="69"/>
      <c r="M86" s="69"/>
      <c r="N86" s="69"/>
      <c r="O86" s="69"/>
      <c r="P86" s="69"/>
      <c r="Q86" s="69"/>
      <c r="R86" s="69"/>
      <c r="S86" s="69"/>
      <c r="T86" s="69"/>
      <c r="U86" s="69"/>
      <c r="V86" s="69"/>
    </row>
    <row r="87" spans="1:22" x14ac:dyDescent="0.2">
      <c r="A87" s="69"/>
      <c r="B87" s="69"/>
      <c r="C87" s="73"/>
      <c r="D87" s="87"/>
      <c r="E87" s="73"/>
      <c r="F87" s="69"/>
      <c r="G87" s="69"/>
      <c r="H87" s="69"/>
      <c r="I87" s="69"/>
      <c r="J87" s="69"/>
      <c r="K87" s="69"/>
      <c r="M87" s="69"/>
      <c r="N87" s="69"/>
      <c r="O87" s="69"/>
      <c r="P87" s="69"/>
      <c r="Q87" s="69"/>
      <c r="R87" s="69"/>
      <c r="S87" s="69"/>
      <c r="T87" s="69"/>
      <c r="U87" s="69"/>
      <c r="V87" s="69"/>
    </row>
    <row r="88" spans="1:22" x14ac:dyDescent="0.2">
      <c r="A88" s="69"/>
      <c r="B88" s="69"/>
      <c r="C88" s="73"/>
      <c r="D88" s="87"/>
      <c r="E88" s="73"/>
      <c r="F88" s="69"/>
      <c r="G88" s="69"/>
      <c r="H88" s="69"/>
      <c r="I88" s="69"/>
      <c r="J88" s="69"/>
      <c r="K88" s="69"/>
      <c r="M88" s="69"/>
      <c r="N88" s="69"/>
      <c r="O88" s="69"/>
      <c r="P88" s="69"/>
      <c r="Q88" s="69"/>
      <c r="R88" s="69"/>
      <c r="S88" s="69"/>
      <c r="T88" s="69"/>
      <c r="U88" s="69"/>
      <c r="V88" s="69"/>
    </row>
    <row r="89" spans="1:22" x14ac:dyDescent="0.2">
      <c r="A89" s="69"/>
      <c r="B89" s="69"/>
      <c r="C89" s="73"/>
      <c r="D89" s="87"/>
      <c r="E89" s="73"/>
      <c r="F89" s="69"/>
      <c r="G89" s="69"/>
      <c r="H89" s="69"/>
      <c r="I89" s="69"/>
      <c r="J89" s="69"/>
      <c r="K89" s="69"/>
      <c r="M89" s="69"/>
      <c r="N89" s="69"/>
      <c r="O89" s="69"/>
      <c r="P89" s="69"/>
      <c r="Q89" s="69"/>
      <c r="R89" s="69"/>
      <c r="S89" s="69"/>
      <c r="T89" s="69"/>
      <c r="U89" s="69"/>
      <c r="V89" s="69"/>
    </row>
    <row r="90" spans="1:22" x14ac:dyDescent="0.2">
      <c r="A90" s="69"/>
      <c r="B90" s="69"/>
      <c r="C90" s="73"/>
      <c r="D90" s="87"/>
      <c r="E90" s="73"/>
      <c r="F90" s="69"/>
      <c r="G90" s="69"/>
      <c r="H90" s="69"/>
      <c r="I90" s="69"/>
      <c r="J90" s="69"/>
      <c r="K90" s="69"/>
      <c r="M90" s="69"/>
      <c r="N90" s="69"/>
      <c r="O90" s="69"/>
      <c r="P90" s="69"/>
      <c r="Q90" s="69"/>
      <c r="R90" s="69"/>
      <c r="S90" s="69"/>
      <c r="T90" s="69"/>
      <c r="U90" s="69"/>
      <c r="V90" s="69"/>
    </row>
    <row r="91" spans="1:22" x14ac:dyDescent="0.2">
      <c r="A91" s="69"/>
      <c r="B91" s="69"/>
      <c r="C91" s="73"/>
      <c r="D91" s="87"/>
      <c r="E91" s="73"/>
      <c r="F91" s="69"/>
      <c r="G91" s="69"/>
      <c r="H91" s="69"/>
      <c r="I91" s="69"/>
      <c r="J91" s="69"/>
      <c r="K91" s="69"/>
      <c r="M91" s="69"/>
      <c r="N91" s="69"/>
      <c r="O91" s="69"/>
      <c r="P91" s="69"/>
      <c r="Q91" s="69"/>
      <c r="R91" s="69"/>
      <c r="S91" s="69"/>
      <c r="T91" s="69"/>
      <c r="U91" s="69"/>
      <c r="V91" s="69"/>
    </row>
    <row r="92" spans="1:22" x14ac:dyDescent="0.2">
      <c r="A92" s="69"/>
      <c r="B92" s="69"/>
      <c r="C92" s="73"/>
      <c r="D92" s="87"/>
      <c r="E92" s="73"/>
      <c r="F92" s="69"/>
      <c r="G92" s="69"/>
      <c r="H92" s="69"/>
      <c r="I92" s="69"/>
      <c r="J92" s="69"/>
      <c r="K92" s="69"/>
      <c r="M92" s="69"/>
      <c r="N92" s="69"/>
      <c r="O92" s="69"/>
      <c r="P92" s="69"/>
      <c r="Q92" s="69"/>
      <c r="R92" s="69"/>
      <c r="S92" s="69"/>
      <c r="T92" s="69"/>
      <c r="U92" s="69"/>
      <c r="V92" s="69"/>
    </row>
    <row r="93" spans="1:22" x14ac:dyDescent="0.2">
      <c r="A93" s="69"/>
      <c r="B93" s="69"/>
      <c r="C93" s="73"/>
      <c r="D93" s="87"/>
      <c r="E93" s="73"/>
      <c r="F93" s="69"/>
      <c r="G93" s="69"/>
      <c r="H93" s="69"/>
      <c r="I93" s="69"/>
      <c r="J93" s="69"/>
      <c r="K93" s="69"/>
      <c r="M93" s="69"/>
      <c r="N93" s="69"/>
      <c r="O93" s="69"/>
      <c r="P93" s="69"/>
      <c r="Q93" s="69"/>
      <c r="R93" s="69"/>
      <c r="S93" s="69"/>
      <c r="T93" s="69"/>
      <c r="U93" s="69"/>
      <c r="V93" s="69"/>
    </row>
    <row r="94" spans="1:22" x14ac:dyDescent="0.2">
      <c r="A94" s="69"/>
      <c r="B94" s="69"/>
      <c r="C94" s="73"/>
      <c r="D94" s="87"/>
      <c r="E94" s="73"/>
      <c r="F94" s="69"/>
      <c r="G94" s="69"/>
      <c r="H94" s="69"/>
      <c r="I94" s="69"/>
      <c r="J94" s="69"/>
      <c r="K94" s="69"/>
      <c r="M94" s="69"/>
      <c r="N94" s="69"/>
      <c r="O94" s="69"/>
      <c r="P94" s="69"/>
      <c r="Q94" s="69"/>
      <c r="R94" s="69"/>
      <c r="S94" s="69"/>
      <c r="T94" s="69"/>
      <c r="U94" s="69"/>
      <c r="V94" s="69"/>
    </row>
    <row r="95" spans="1:22" x14ac:dyDescent="0.2">
      <c r="A95" s="69"/>
      <c r="B95" s="69"/>
      <c r="C95" s="73"/>
      <c r="D95" s="87"/>
      <c r="E95" s="73"/>
      <c r="F95" s="69"/>
      <c r="G95" s="69"/>
      <c r="H95" s="69"/>
      <c r="I95" s="69"/>
      <c r="J95" s="69"/>
      <c r="K95" s="69"/>
      <c r="M95" s="69"/>
      <c r="N95" s="69"/>
      <c r="O95" s="69"/>
      <c r="P95" s="69"/>
      <c r="Q95" s="69"/>
      <c r="R95" s="69"/>
      <c r="S95" s="69"/>
      <c r="T95" s="69"/>
      <c r="U95" s="69"/>
      <c r="V95" s="69"/>
    </row>
    <row r="96" spans="1:22" x14ac:dyDescent="0.2">
      <c r="A96" s="69"/>
      <c r="B96" s="69"/>
      <c r="C96" s="73"/>
      <c r="D96" s="87"/>
      <c r="E96" s="73"/>
      <c r="F96" s="69"/>
      <c r="G96" s="69"/>
      <c r="H96" s="69"/>
      <c r="I96" s="69"/>
      <c r="J96" s="69"/>
      <c r="K96" s="69"/>
      <c r="M96" s="69"/>
      <c r="N96" s="69"/>
      <c r="O96" s="69"/>
      <c r="P96" s="69"/>
      <c r="Q96" s="69"/>
      <c r="R96" s="69"/>
      <c r="S96" s="69"/>
      <c r="T96" s="69"/>
      <c r="U96" s="69"/>
      <c r="V96" s="69"/>
    </row>
    <row r="97" spans="1:22" x14ac:dyDescent="0.2">
      <c r="A97" s="69"/>
      <c r="B97" s="69"/>
      <c r="C97" s="73"/>
      <c r="D97" s="87"/>
      <c r="E97" s="73"/>
      <c r="F97" s="69"/>
      <c r="G97" s="69"/>
      <c r="H97" s="69"/>
      <c r="I97" s="69"/>
      <c r="J97" s="69"/>
      <c r="K97" s="69"/>
      <c r="M97" s="69"/>
      <c r="N97" s="69"/>
      <c r="O97" s="69"/>
      <c r="P97" s="69"/>
      <c r="Q97" s="69"/>
      <c r="R97" s="69"/>
      <c r="S97" s="69"/>
      <c r="T97" s="69"/>
      <c r="U97" s="69"/>
      <c r="V97" s="69"/>
    </row>
    <row r="98" spans="1:22" x14ac:dyDescent="0.2">
      <c r="A98" s="69"/>
      <c r="B98" s="69"/>
      <c r="C98" s="73"/>
      <c r="D98" s="87"/>
      <c r="E98" s="73"/>
      <c r="F98" s="69"/>
      <c r="G98" s="69"/>
      <c r="H98" s="69"/>
      <c r="I98" s="69"/>
      <c r="J98" s="69"/>
      <c r="K98" s="69"/>
      <c r="M98" s="69"/>
      <c r="N98" s="69"/>
      <c r="O98" s="69"/>
      <c r="P98" s="69"/>
      <c r="Q98" s="69"/>
      <c r="R98" s="69"/>
      <c r="S98" s="69"/>
      <c r="T98" s="69"/>
      <c r="U98" s="69"/>
      <c r="V98" s="69"/>
    </row>
    <row r="99" spans="1:22" x14ac:dyDescent="0.2">
      <c r="A99" s="69"/>
      <c r="B99" s="69"/>
      <c r="C99" s="73"/>
      <c r="D99" s="87"/>
      <c r="E99" s="73"/>
      <c r="F99" s="69"/>
      <c r="G99" s="69"/>
      <c r="H99" s="69"/>
      <c r="I99" s="69"/>
      <c r="J99" s="69"/>
      <c r="K99" s="69"/>
      <c r="M99" s="69"/>
      <c r="N99" s="69"/>
      <c r="O99" s="69"/>
      <c r="P99" s="69"/>
      <c r="Q99" s="69"/>
      <c r="R99" s="69"/>
      <c r="S99" s="69"/>
      <c r="T99" s="69"/>
      <c r="U99" s="69"/>
      <c r="V99" s="69"/>
    </row>
    <row r="100" spans="1:22" x14ac:dyDescent="0.2">
      <c r="A100" s="69"/>
      <c r="B100" s="69"/>
      <c r="C100" s="73"/>
      <c r="D100" s="87"/>
      <c r="E100" s="73"/>
      <c r="F100" s="69"/>
      <c r="G100" s="69"/>
      <c r="H100" s="69"/>
      <c r="I100" s="69"/>
      <c r="J100" s="69"/>
      <c r="K100" s="69"/>
      <c r="M100" s="69"/>
      <c r="N100" s="69"/>
      <c r="O100" s="69"/>
      <c r="P100" s="69"/>
      <c r="Q100" s="69"/>
      <c r="R100" s="69"/>
      <c r="S100" s="69"/>
      <c r="T100" s="69"/>
      <c r="U100" s="69"/>
      <c r="V100" s="69"/>
    </row>
    <row r="101" spans="1:22" x14ac:dyDescent="0.2">
      <c r="A101" s="69"/>
      <c r="B101" s="69"/>
      <c r="C101" s="73"/>
      <c r="D101" s="87"/>
      <c r="E101" s="73"/>
      <c r="F101" s="69"/>
      <c r="G101" s="69"/>
      <c r="H101" s="69"/>
      <c r="I101" s="69"/>
      <c r="J101" s="69"/>
      <c r="K101" s="69"/>
      <c r="M101" s="69"/>
      <c r="N101" s="69"/>
      <c r="O101" s="69"/>
      <c r="P101" s="69"/>
      <c r="Q101" s="69"/>
      <c r="R101" s="69"/>
      <c r="S101" s="69"/>
      <c r="T101" s="69"/>
      <c r="U101" s="69"/>
      <c r="V101" s="69"/>
    </row>
    <row r="102" spans="1:22" x14ac:dyDescent="0.2">
      <c r="A102" s="69"/>
      <c r="B102" s="69"/>
      <c r="C102" s="73"/>
      <c r="D102" s="87"/>
      <c r="E102" s="73"/>
      <c r="F102" s="69"/>
      <c r="G102" s="69"/>
      <c r="H102" s="69"/>
      <c r="I102" s="69"/>
      <c r="J102" s="69"/>
      <c r="K102" s="69"/>
      <c r="M102" s="69"/>
      <c r="N102" s="69"/>
      <c r="O102" s="69"/>
      <c r="P102" s="69"/>
      <c r="Q102" s="69"/>
      <c r="R102" s="69"/>
      <c r="S102" s="69"/>
      <c r="T102" s="69"/>
      <c r="U102" s="69"/>
      <c r="V102" s="69"/>
    </row>
    <row r="103" spans="1:22" x14ac:dyDescent="0.2">
      <c r="A103" s="69"/>
      <c r="B103" s="69"/>
      <c r="C103" s="73"/>
      <c r="D103" s="87"/>
      <c r="E103" s="73"/>
      <c r="F103" s="69"/>
      <c r="G103" s="69"/>
      <c r="H103" s="69"/>
      <c r="I103" s="69"/>
      <c r="J103" s="69"/>
      <c r="K103" s="69"/>
      <c r="M103" s="69"/>
      <c r="N103" s="69"/>
      <c r="O103" s="69"/>
      <c r="P103" s="69"/>
      <c r="Q103" s="69"/>
      <c r="R103" s="69"/>
      <c r="S103" s="69"/>
      <c r="T103" s="69"/>
      <c r="U103" s="69"/>
      <c r="V103" s="69"/>
    </row>
    <row r="104" spans="1:22" x14ac:dyDescent="0.2">
      <c r="A104" s="69"/>
      <c r="B104" s="69"/>
      <c r="C104" s="73"/>
      <c r="D104" s="87"/>
      <c r="E104" s="73"/>
      <c r="F104" s="69"/>
      <c r="G104" s="69"/>
      <c r="H104" s="69"/>
      <c r="I104" s="69"/>
      <c r="J104" s="69"/>
      <c r="K104" s="69"/>
      <c r="M104" s="69"/>
      <c r="N104" s="69"/>
      <c r="O104" s="69"/>
      <c r="P104" s="69"/>
      <c r="Q104" s="69"/>
      <c r="R104" s="69"/>
      <c r="S104" s="69"/>
      <c r="T104" s="69"/>
      <c r="U104" s="69"/>
      <c r="V104" s="69"/>
    </row>
    <row r="105" spans="1:22" x14ac:dyDescent="0.2">
      <c r="A105" s="69"/>
      <c r="B105" s="69"/>
      <c r="C105" s="73"/>
      <c r="D105" s="87"/>
      <c r="E105" s="73"/>
      <c r="F105" s="69"/>
      <c r="G105" s="69"/>
      <c r="H105" s="69"/>
      <c r="I105" s="69"/>
      <c r="J105" s="69"/>
      <c r="K105" s="69"/>
      <c r="M105" s="69"/>
      <c r="N105" s="69"/>
      <c r="O105" s="69"/>
      <c r="P105" s="69"/>
      <c r="Q105" s="69"/>
      <c r="R105" s="69"/>
      <c r="S105" s="69"/>
      <c r="T105" s="69"/>
      <c r="U105" s="69"/>
      <c r="V105" s="69"/>
    </row>
    <row r="106" spans="1:22" x14ac:dyDescent="0.2">
      <c r="A106" s="69"/>
      <c r="B106" s="69"/>
      <c r="C106" s="73"/>
      <c r="D106" s="87"/>
      <c r="E106" s="73"/>
      <c r="F106" s="69"/>
      <c r="G106" s="69"/>
      <c r="H106" s="69"/>
      <c r="I106" s="69"/>
      <c r="J106" s="69"/>
      <c r="K106" s="69"/>
      <c r="M106" s="69"/>
      <c r="N106" s="69"/>
      <c r="O106" s="69"/>
      <c r="P106" s="69"/>
      <c r="Q106" s="69"/>
      <c r="R106" s="69"/>
      <c r="S106" s="69"/>
      <c r="T106" s="69"/>
      <c r="U106" s="69"/>
      <c r="V106" s="69"/>
    </row>
    <row r="107" spans="1:22" x14ac:dyDescent="0.2">
      <c r="A107" s="69"/>
      <c r="B107" s="69"/>
      <c r="C107" s="73"/>
      <c r="D107" s="87"/>
      <c r="E107" s="73"/>
      <c r="F107" s="69"/>
      <c r="G107" s="69"/>
      <c r="H107" s="69"/>
      <c r="I107" s="69"/>
      <c r="J107" s="69"/>
      <c r="K107" s="69"/>
      <c r="M107" s="69"/>
      <c r="N107" s="69"/>
      <c r="O107" s="69"/>
      <c r="P107" s="69"/>
      <c r="Q107" s="69"/>
      <c r="R107" s="69"/>
      <c r="S107" s="69"/>
      <c r="T107" s="69"/>
      <c r="U107" s="69"/>
      <c r="V107" s="69"/>
    </row>
    <row r="108" spans="1:22" x14ac:dyDescent="0.2">
      <c r="A108" s="69"/>
      <c r="B108" s="69"/>
      <c r="C108" s="73"/>
      <c r="D108" s="87"/>
      <c r="E108" s="73"/>
      <c r="F108" s="69"/>
      <c r="G108" s="69"/>
      <c r="H108" s="69"/>
      <c r="I108" s="69"/>
      <c r="J108" s="69"/>
      <c r="K108" s="69"/>
      <c r="M108" s="69"/>
      <c r="N108" s="69"/>
      <c r="O108" s="69"/>
      <c r="P108" s="69"/>
      <c r="Q108" s="69"/>
      <c r="R108" s="69"/>
      <c r="S108" s="69"/>
      <c r="T108" s="69"/>
      <c r="U108" s="69"/>
      <c r="V108" s="69"/>
    </row>
    <row r="109" spans="1:22" x14ac:dyDescent="0.2">
      <c r="A109" s="69"/>
      <c r="B109" s="69"/>
      <c r="C109" s="73"/>
      <c r="D109" s="87"/>
      <c r="E109" s="73"/>
      <c r="F109" s="69"/>
      <c r="G109" s="69"/>
      <c r="H109" s="69"/>
      <c r="I109" s="69"/>
      <c r="J109" s="69"/>
      <c r="K109" s="69"/>
      <c r="M109" s="69"/>
      <c r="N109" s="69"/>
      <c r="O109" s="69"/>
      <c r="P109" s="69"/>
      <c r="Q109" s="69"/>
      <c r="R109" s="69"/>
      <c r="S109" s="69"/>
      <c r="T109" s="69"/>
      <c r="U109" s="69"/>
      <c r="V109" s="69"/>
    </row>
    <row r="110" spans="1:22" x14ac:dyDescent="0.2">
      <c r="A110" s="69"/>
      <c r="B110" s="69"/>
      <c r="C110" s="73"/>
      <c r="D110" s="87"/>
      <c r="E110" s="73"/>
      <c r="F110" s="69"/>
      <c r="G110" s="69"/>
      <c r="H110" s="69"/>
      <c r="I110" s="69"/>
      <c r="J110" s="69"/>
      <c r="K110" s="69"/>
      <c r="M110" s="69"/>
      <c r="N110" s="69"/>
      <c r="O110" s="69"/>
      <c r="P110" s="69"/>
      <c r="Q110" s="69"/>
      <c r="R110" s="69"/>
      <c r="S110" s="69"/>
      <c r="T110" s="69"/>
      <c r="U110" s="69"/>
      <c r="V110" s="69"/>
    </row>
    <row r="111" spans="1:22" x14ac:dyDescent="0.2">
      <c r="A111" s="69"/>
      <c r="B111" s="69"/>
      <c r="C111" s="73"/>
      <c r="D111" s="87"/>
      <c r="E111" s="73"/>
      <c r="F111" s="69"/>
      <c r="G111" s="69"/>
      <c r="H111" s="69"/>
      <c r="I111" s="69"/>
      <c r="J111" s="69"/>
      <c r="K111" s="69"/>
      <c r="M111" s="69"/>
      <c r="N111" s="69"/>
      <c r="O111" s="69"/>
      <c r="P111" s="69"/>
      <c r="Q111" s="69"/>
      <c r="R111" s="69"/>
      <c r="S111" s="69"/>
      <c r="T111" s="69"/>
      <c r="U111" s="69"/>
      <c r="V111" s="69"/>
    </row>
    <row r="112" spans="1:22" x14ac:dyDescent="0.2">
      <c r="A112" s="69"/>
      <c r="B112" s="69"/>
      <c r="C112" s="73"/>
      <c r="D112" s="87"/>
      <c r="E112" s="73"/>
      <c r="F112" s="69"/>
      <c r="G112" s="69"/>
      <c r="H112" s="69"/>
      <c r="I112" s="69"/>
      <c r="J112" s="69"/>
      <c r="K112" s="69"/>
      <c r="M112" s="69"/>
      <c r="N112" s="69"/>
      <c r="O112" s="69"/>
      <c r="P112" s="69"/>
      <c r="Q112" s="69"/>
      <c r="R112" s="69"/>
      <c r="S112" s="69"/>
      <c r="T112" s="69"/>
      <c r="U112" s="69"/>
      <c r="V112" s="69"/>
    </row>
    <row r="113" spans="1:22" x14ac:dyDescent="0.2">
      <c r="A113" s="69"/>
      <c r="B113" s="69"/>
      <c r="C113" s="73"/>
      <c r="D113" s="87"/>
      <c r="E113" s="73"/>
      <c r="F113" s="69"/>
      <c r="G113" s="69"/>
      <c r="H113" s="69"/>
      <c r="I113" s="69"/>
      <c r="J113" s="69"/>
      <c r="K113" s="69"/>
      <c r="M113" s="69"/>
      <c r="N113" s="69"/>
      <c r="O113" s="69"/>
      <c r="P113" s="69"/>
      <c r="Q113" s="69"/>
      <c r="R113" s="69"/>
      <c r="S113" s="69"/>
      <c r="T113" s="69"/>
      <c r="U113" s="69"/>
      <c r="V113" s="69"/>
    </row>
    <row r="114" spans="1:22" x14ac:dyDescent="0.2">
      <c r="A114" s="69"/>
      <c r="B114" s="69"/>
      <c r="C114" s="73"/>
      <c r="D114" s="87"/>
      <c r="E114" s="73"/>
      <c r="F114" s="69"/>
      <c r="G114" s="69"/>
      <c r="H114" s="69"/>
      <c r="I114" s="69"/>
      <c r="J114" s="69"/>
      <c r="K114" s="69"/>
      <c r="M114" s="69"/>
      <c r="N114" s="69"/>
      <c r="O114" s="69"/>
      <c r="P114" s="69"/>
      <c r="Q114" s="69"/>
      <c r="R114" s="69"/>
      <c r="S114" s="69"/>
      <c r="T114" s="69"/>
      <c r="U114" s="69"/>
      <c r="V114" s="69"/>
    </row>
    <row r="115" spans="1:22" x14ac:dyDescent="0.2">
      <c r="A115" s="69"/>
      <c r="B115" s="69"/>
      <c r="C115" s="73"/>
      <c r="D115" s="87"/>
      <c r="E115" s="73"/>
      <c r="F115" s="69"/>
      <c r="G115" s="69"/>
      <c r="H115" s="69"/>
      <c r="I115" s="69"/>
      <c r="J115" s="69"/>
      <c r="K115" s="69"/>
      <c r="M115" s="69"/>
      <c r="N115" s="69"/>
      <c r="O115" s="69"/>
      <c r="P115" s="69"/>
      <c r="Q115" s="69"/>
      <c r="R115" s="69"/>
      <c r="S115" s="69"/>
      <c r="T115" s="69"/>
      <c r="U115" s="69"/>
      <c r="V115" s="69"/>
    </row>
    <row r="116" spans="1:22" x14ac:dyDescent="0.2">
      <c r="A116" s="69"/>
      <c r="B116" s="69"/>
      <c r="C116" s="73"/>
      <c r="D116" s="87"/>
      <c r="E116" s="73"/>
      <c r="F116" s="69"/>
      <c r="G116" s="69"/>
      <c r="H116" s="69"/>
      <c r="I116" s="69"/>
      <c r="J116" s="69"/>
      <c r="K116" s="69"/>
      <c r="M116" s="69"/>
      <c r="N116" s="69"/>
      <c r="O116" s="69"/>
      <c r="P116" s="69"/>
      <c r="Q116" s="69"/>
      <c r="R116" s="69"/>
      <c r="S116" s="69"/>
      <c r="T116" s="69"/>
      <c r="U116" s="69"/>
      <c r="V116" s="69"/>
    </row>
    <row r="117" spans="1:22" x14ac:dyDescent="0.2">
      <c r="A117" s="69"/>
      <c r="B117" s="69"/>
      <c r="C117" s="73"/>
      <c r="D117" s="87"/>
      <c r="E117" s="73"/>
      <c r="F117" s="69"/>
      <c r="G117" s="69"/>
      <c r="H117" s="69"/>
      <c r="I117" s="69"/>
      <c r="J117" s="69"/>
      <c r="K117" s="69"/>
      <c r="M117" s="69"/>
      <c r="N117" s="69"/>
      <c r="O117" s="69"/>
      <c r="P117" s="69"/>
      <c r="Q117" s="69"/>
      <c r="R117" s="69"/>
      <c r="S117" s="69"/>
      <c r="T117" s="69"/>
      <c r="U117" s="69"/>
      <c r="V117" s="69"/>
    </row>
    <row r="118" spans="1:22" x14ac:dyDescent="0.2">
      <c r="A118" s="69"/>
      <c r="B118" s="69"/>
      <c r="C118" s="73"/>
      <c r="D118" s="87"/>
      <c r="E118" s="73"/>
      <c r="F118" s="69"/>
      <c r="G118" s="69"/>
      <c r="H118" s="69"/>
      <c r="I118" s="69"/>
      <c r="J118" s="69"/>
      <c r="K118" s="69"/>
      <c r="M118" s="69"/>
      <c r="N118" s="69"/>
      <c r="O118" s="69"/>
      <c r="P118" s="69"/>
      <c r="Q118" s="69"/>
      <c r="R118" s="69"/>
      <c r="S118" s="69"/>
      <c r="T118" s="69"/>
      <c r="U118" s="69"/>
      <c r="V118" s="69"/>
    </row>
    <row r="119" spans="1:22" x14ac:dyDescent="0.2">
      <c r="A119" s="69"/>
      <c r="B119" s="69"/>
      <c r="C119" s="73"/>
      <c r="D119" s="87"/>
      <c r="E119" s="73"/>
      <c r="F119" s="69"/>
      <c r="G119" s="69"/>
      <c r="H119" s="69"/>
      <c r="I119" s="69"/>
      <c r="J119" s="69"/>
      <c r="K119" s="69"/>
      <c r="M119" s="69"/>
      <c r="N119" s="69"/>
      <c r="O119" s="69"/>
      <c r="P119" s="69"/>
      <c r="Q119" s="69"/>
      <c r="R119" s="69"/>
      <c r="S119" s="69"/>
      <c r="T119" s="69"/>
      <c r="U119" s="69"/>
      <c r="V119" s="69"/>
    </row>
    <row r="120" spans="1:22" x14ac:dyDescent="0.2">
      <c r="A120" s="69"/>
      <c r="B120" s="69"/>
      <c r="C120" s="73"/>
      <c r="D120" s="87"/>
      <c r="E120" s="73"/>
      <c r="F120" s="69"/>
      <c r="G120" s="69"/>
      <c r="H120" s="69"/>
      <c r="I120" s="69"/>
      <c r="J120" s="69"/>
      <c r="K120" s="69"/>
      <c r="M120" s="69"/>
      <c r="N120" s="69"/>
      <c r="O120" s="69"/>
      <c r="P120" s="69"/>
      <c r="Q120" s="69"/>
      <c r="R120" s="69"/>
      <c r="S120" s="69"/>
      <c r="T120" s="69"/>
      <c r="U120" s="69"/>
      <c r="V120" s="69"/>
    </row>
    <row r="121" spans="1:22" x14ac:dyDescent="0.2">
      <c r="A121" s="69"/>
      <c r="B121" s="69"/>
      <c r="C121" s="73"/>
      <c r="D121" s="87"/>
      <c r="E121" s="73"/>
      <c r="F121" s="69"/>
      <c r="G121" s="69"/>
      <c r="H121" s="69"/>
      <c r="I121" s="69"/>
      <c r="J121" s="69"/>
      <c r="K121" s="69"/>
      <c r="M121" s="69"/>
      <c r="N121" s="69"/>
      <c r="O121" s="69"/>
      <c r="P121" s="69"/>
      <c r="Q121" s="69"/>
      <c r="R121" s="69"/>
      <c r="S121" s="69"/>
      <c r="T121" s="69"/>
      <c r="U121" s="69"/>
      <c r="V121" s="69"/>
    </row>
    <row r="122" spans="1:22" x14ac:dyDescent="0.2">
      <c r="A122" s="69"/>
      <c r="B122" s="69"/>
      <c r="C122" s="73"/>
      <c r="D122" s="87"/>
      <c r="E122" s="73"/>
      <c r="F122" s="69"/>
      <c r="G122" s="69"/>
      <c r="H122" s="69"/>
      <c r="I122" s="69"/>
      <c r="J122" s="69"/>
      <c r="K122" s="69"/>
      <c r="M122" s="69"/>
      <c r="N122" s="69"/>
      <c r="O122" s="69"/>
      <c r="P122" s="69"/>
      <c r="Q122" s="69"/>
      <c r="R122" s="69"/>
      <c r="S122" s="69"/>
      <c r="T122" s="69"/>
      <c r="U122" s="69"/>
      <c r="V122" s="69"/>
    </row>
    <row r="123" spans="1:22" x14ac:dyDescent="0.2">
      <c r="A123" s="69"/>
      <c r="B123" s="69"/>
      <c r="C123" s="73"/>
      <c r="D123" s="87"/>
      <c r="E123" s="73"/>
      <c r="F123" s="69"/>
      <c r="G123" s="69"/>
      <c r="H123" s="69"/>
      <c r="I123" s="69"/>
      <c r="J123" s="69"/>
      <c r="K123" s="69"/>
      <c r="M123" s="69"/>
      <c r="N123" s="69"/>
      <c r="O123" s="69"/>
      <c r="P123" s="69"/>
      <c r="Q123" s="69"/>
      <c r="R123" s="69"/>
      <c r="S123" s="69"/>
      <c r="T123" s="69"/>
      <c r="U123" s="69"/>
      <c r="V123" s="69"/>
    </row>
    <row r="124" spans="1:22" x14ac:dyDescent="0.2">
      <c r="A124" s="69"/>
      <c r="B124" s="69"/>
      <c r="C124" s="73"/>
      <c r="D124" s="87"/>
      <c r="E124" s="73"/>
      <c r="F124" s="69"/>
      <c r="G124" s="69"/>
      <c r="H124" s="69"/>
      <c r="I124" s="69"/>
      <c r="J124" s="69"/>
      <c r="K124" s="69"/>
      <c r="M124" s="69"/>
      <c r="N124" s="69"/>
      <c r="O124" s="69"/>
      <c r="P124" s="69"/>
      <c r="Q124" s="69"/>
      <c r="R124" s="69"/>
      <c r="S124" s="69"/>
      <c r="T124" s="69"/>
      <c r="U124" s="69"/>
      <c r="V124" s="69"/>
    </row>
    <row r="125" spans="1:22" x14ac:dyDescent="0.2">
      <c r="A125" s="69"/>
      <c r="B125" s="69"/>
      <c r="C125" s="73"/>
      <c r="D125" s="87"/>
      <c r="E125" s="73"/>
      <c r="F125" s="69"/>
      <c r="G125" s="69"/>
      <c r="H125" s="69"/>
      <c r="I125" s="69"/>
      <c r="J125" s="69"/>
      <c r="K125" s="69"/>
      <c r="M125" s="69"/>
      <c r="N125" s="69"/>
      <c r="O125" s="69"/>
      <c r="P125" s="69"/>
      <c r="Q125" s="69"/>
      <c r="R125" s="69"/>
      <c r="S125" s="69"/>
      <c r="T125" s="69"/>
      <c r="U125" s="69"/>
      <c r="V125" s="69"/>
    </row>
    <row r="126" spans="1:22" x14ac:dyDescent="0.2">
      <c r="A126" s="69"/>
      <c r="B126" s="69"/>
      <c r="C126" s="73"/>
      <c r="D126" s="87"/>
      <c r="E126" s="73"/>
      <c r="F126" s="69"/>
      <c r="G126" s="69"/>
      <c r="H126" s="69"/>
      <c r="I126" s="69"/>
      <c r="J126" s="69"/>
      <c r="K126" s="69"/>
      <c r="M126" s="69"/>
      <c r="N126" s="69"/>
      <c r="O126" s="69"/>
      <c r="P126" s="69"/>
      <c r="Q126" s="69"/>
      <c r="R126" s="69"/>
      <c r="S126" s="69"/>
      <c r="T126" s="69"/>
      <c r="U126" s="69"/>
      <c r="V126" s="69"/>
    </row>
    <row r="127" spans="1:22" x14ac:dyDescent="0.2">
      <c r="A127" s="69"/>
      <c r="B127" s="69"/>
      <c r="C127" s="73"/>
      <c r="D127" s="87"/>
      <c r="E127" s="73"/>
      <c r="F127" s="69"/>
      <c r="G127" s="69"/>
      <c r="H127" s="69"/>
      <c r="I127" s="69"/>
      <c r="J127" s="69"/>
      <c r="K127" s="69"/>
      <c r="M127" s="69"/>
      <c r="N127" s="69"/>
      <c r="O127" s="69"/>
      <c r="P127" s="69"/>
      <c r="Q127" s="69"/>
      <c r="R127" s="69"/>
      <c r="S127" s="69"/>
      <c r="T127" s="69"/>
      <c r="U127" s="69"/>
      <c r="V127" s="69"/>
    </row>
    <row r="128" spans="1:22" x14ac:dyDescent="0.2">
      <c r="A128" s="69"/>
      <c r="B128" s="69"/>
      <c r="C128" s="73"/>
      <c r="D128" s="87"/>
      <c r="E128" s="73"/>
      <c r="F128" s="69"/>
      <c r="G128" s="69"/>
      <c r="H128" s="69"/>
      <c r="I128" s="69"/>
      <c r="J128" s="69"/>
      <c r="K128" s="69"/>
      <c r="M128" s="69"/>
      <c r="N128" s="69"/>
      <c r="O128" s="69"/>
      <c r="P128" s="69"/>
      <c r="Q128" s="69"/>
      <c r="R128" s="69"/>
      <c r="S128" s="69"/>
      <c r="T128" s="69"/>
      <c r="U128" s="69"/>
      <c r="V128" s="69"/>
    </row>
    <row r="129" spans="1:22" x14ac:dyDescent="0.2">
      <c r="A129" s="69"/>
      <c r="B129" s="69"/>
      <c r="C129" s="73"/>
      <c r="D129" s="87"/>
      <c r="E129" s="73"/>
      <c r="F129" s="69"/>
      <c r="G129" s="69"/>
      <c r="H129" s="69"/>
      <c r="I129" s="69"/>
      <c r="J129" s="69"/>
      <c r="K129" s="69"/>
      <c r="M129" s="69"/>
      <c r="N129" s="69"/>
      <c r="O129" s="69"/>
      <c r="P129" s="69"/>
      <c r="Q129" s="69"/>
      <c r="R129" s="69"/>
      <c r="S129" s="69"/>
      <c r="T129" s="69"/>
      <c r="U129" s="69"/>
      <c r="V129" s="69"/>
    </row>
    <row r="130" spans="1:22" x14ac:dyDescent="0.2">
      <c r="A130" s="69"/>
      <c r="B130" s="69"/>
      <c r="C130" s="73"/>
      <c r="D130" s="87"/>
      <c r="E130" s="73"/>
      <c r="F130" s="69"/>
      <c r="G130" s="69"/>
      <c r="H130" s="69"/>
      <c r="I130" s="69"/>
      <c r="J130" s="69"/>
      <c r="K130" s="69"/>
      <c r="M130" s="69"/>
      <c r="N130" s="69"/>
      <c r="O130" s="69"/>
      <c r="P130" s="69"/>
      <c r="Q130" s="69"/>
      <c r="R130" s="69"/>
      <c r="S130" s="69"/>
      <c r="T130" s="69"/>
      <c r="U130" s="69"/>
      <c r="V130" s="69"/>
    </row>
    <row r="131" spans="1:22" x14ac:dyDescent="0.2">
      <c r="A131" s="69"/>
      <c r="B131" s="69"/>
      <c r="C131" s="73"/>
      <c r="D131" s="87"/>
      <c r="E131" s="73"/>
      <c r="F131" s="69"/>
      <c r="G131" s="69"/>
      <c r="H131" s="69"/>
      <c r="I131" s="69"/>
      <c r="J131" s="69"/>
      <c r="K131" s="69"/>
      <c r="M131" s="69"/>
      <c r="N131" s="69"/>
      <c r="O131" s="69"/>
      <c r="P131" s="69"/>
      <c r="Q131" s="69"/>
      <c r="R131" s="69"/>
      <c r="S131" s="69"/>
      <c r="T131" s="69"/>
      <c r="U131" s="69"/>
      <c r="V131" s="69"/>
    </row>
    <row r="132" spans="1:22" x14ac:dyDescent="0.2">
      <c r="A132" s="69"/>
      <c r="B132" s="69"/>
      <c r="C132" s="73"/>
      <c r="D132" s="87"/>
      <c r="E132" s="73"/>
      <c r="F132" s="69"/>
      <c r="G132" s="69"/>
      <c r="H132" s="69"/>
      <c r="I132" s="69"/>
      <c r="J132" s="69"/>
      <c r="K132" s="69"/>
      <c r="M132" s="69"/>
      <c r="N132" s="69"/>
      <c r="O132" s="69"/>
      <c r="P132" s="69"/>
      <c r="Q132" s="69"/>
      <c r="R132" s="69"/>
      <c r="S132" s="69"/>
      <c r="T132" s="69"/>
      <c r="U132" s="69"/>
      <c r="V132" s="69"/>
    </row>
    <row r="133" spans="1:22" x14ac:dyDescent="0.2">
      <c r="A133" s="69"/>
      <c r="B133" s="69"/>
      <c r="C133" s="73"/>
      <c r="D133" s="87"/>
      <c r="E133" s="73"/>
      <c r="F133" s="69"/>
      <c r="G133" s="69"/>
      <c r="H133" s="69"/>
      <c r="I133" s="69"/>
      <c r="J133" s="69"/>
      <c r="K133" s="69"/>
      <c r="M133" s="69"/>
      <c r="N133" s="69"/>
      <c r="O133" s="69"/>
      <c r="P133" s="69"/>
      <c r="Q133" s="69"/>
      <c r="R133" s="69"/>
      <c r="S133" s="69"/>
      <c r="T133" s="69"/>
      <c r="U133" s="69"/>
      <c r="V133" s="69"/>
    </row>
    <row r="134" spans="1:22" x14ac:dyDescent="0.2">
      <c r="A134" s="69"/>
      <c r="B134" s="69"/>
      <c r="C134" s="73"/>
      <c r="D134" s="87"/>
      <c r="E134" s="73"/>
      <c r="F134" s="69"/>
      <c r="G134" s="69"/>
      <c r="H134" s="69"/>
      <c r="I134" s="69"/>
      <c r="J134" s="69"/>
      <c r="K134" s="69"/>
      <c r="M134" s="69"/>
      <c r="N134" s="69"/>
      <c r="O134" s="69"/>
      <c r="P134" s="69"/>
      <c r="Q134" s="69"/>
      <c r="R134" s="69"/>
      <c r="S134" s="69"/>
      <c r="T134" s="69"/>
      <c r="U134" s="69"/>
      <c r="V134" s="69"/>
    </row>
    <row r="135" spans="1:22" x14ac:dyDescent="0.2">
      <c r="A135" s="69"/>
      <c r="B135" s="69"/>
      <c r="C135" s="73"/>
      <c r="D135" s="87"/>
      <c r="E135" s="73"/>
      <c r="F135" s="69"/>
      <c r="G135" s="69"/>
      <c r="H135" s="69"/>
      <c r="I135" s="69"/>
      <c r="J135" s="69"/>
      <c r="K135" s="69"/>
      <c r="M135" s="69"/>
      <c r="N135" s="69"/>
      <c r="O135" s="69"/>
      <c r="P135" s="69"/>
      <c r="Q135" s="69"/>
      <c r="R135" s="69"/>
      <c r="S135" s="69"/>
      <c r="T135" s="69"/>
      <c r="U135" s="69"/>
      <c r="V135" s="69"/>
    </row>
    <row r="136" spans="1:22" x14ac:dyDescent="0.2">
      <c r="A136" s="69"/>
      <c r="B136" s="69"/>
      <c r="C136" s="73"/>
      <c r="D136" s="87"/>
      <c r="E136" s="73"/>
      <c r="F136" s="69"/>
      <c r="G136" s="69"/>
      <c r="H136" s="69"/>
      <c r="I136" s="69"/>
      <c r="J136" s="69"/>
      <c r="K136" s="69"/>
      <c r="M136" s="69"/>
      <c r="N136" s="69"/>
      <c r="O136" s="69"/>
      <c r="P136" s="69"/>
      <c r="Q136" s="69"/>
      <c r="R136" s="69"/>
      <c r="S136" s="69"/>
      <c r="T136" s="69"/>
      <c r="U136" s="69"/>
      <c r="V136" s="69"/>
    </row>
    <row r="137" spans="1:22" x14ac:dyDescent="0.2">
      <c r="A137" s="69"/>
      <c r="B137" s="69"/>
      <c r="C137" s="73"/>
      <c r="D137" s="87"/>
      <c r="E137" s="73"/>
      <c r="F137" s="69"/>
      <c r="G137" s="69"/>
      <c r="H137" s="69"/>
      <c r="I137" s="69"/>
      <c r="J137" s="69"/>
      <c r="K137" s="69"/>
      <c r="M137" s="69"/>
      <c r="N137" s="69"/>
      <c r="O137" s="69"/>
      <c r="P137" s="69"/>
      <c r="Q137" s="69"/>
      <c r="R137" s="69"/>
      <c r="S137" s="69"/>
      <c r="T137" s="69"/>
      <c r="U137" s="69"/>
      <c r="V137" s="69"/>
    </row>
    <row r="138" spans="1:22" x14ac:dyDescent="0.2">
      <c r="A138" s="69"/>
      <c r="B138" s="69"/>
      <c r="C138" s="73"/>
      <c r="D138" s="87"/>
      <c r="E138" s="73"/>
      <c r="F138" s="69"/>
      <c r="G138" s="69"/>
      <c r="H138" s="69"/>
      <c r="I138" s="69"/>
      <c r="J138" s="69"/>
      <c r="K138" s="69"/>
      <c r="M138" s="69"/>
      <c r="N138" s="69"/>
      <c r="O138" s="69"/>
      <c r="P138" s="69"/>
      <c r="Q138" s="69"/>
      <c r="R138" s="69"/>
      <c r="S138" s="69"/>
      <c r="T138" s="69"/>
      <c r="U138" s="69"/>
      <c r="V138" s="69"/>
    </row>
    <row r="139" spans="1:22" x14ac:dyDescent="0.2">
      <c r="A139" s="69"/>
      <c r="B139" s="69"/>
      <c r="C139" s="73"/>
      <c r="D139" s="87"/>
      <c r="E139" s="73"/>
      <c r="F139" s="69"/>
      <c r="G139" s="69"/>
      <c r="H139" s="69"/>
      <c r="I139" s="69"/>
      <c r="J139" s="69"/>
      <c r="K139" s="69"/>
      <c r="M139" s="69"/>
      <c r="N139" s="69"/>
      <c r="O139" s="69"/>
      <c r="P139" s="69"/>
      <c r="Q139" s="69"/>
      <c r="R139" s="69"/>
      <c r="S139" s="69"/>
      <c r="T139" s="69"/>
      <c r="U139" s="69"/>
      <c r="V139" s="69"/>
    </row>
    <row r="140" spans="1:22" x14ac:dyDescent="0.2">
      <c r="A140" s="69"/>
      <c r="B140" s="69"/>
      <c r="C140" s="73"/>
      <c r="D140" s="87"/>
      <c r="E140" s="73"/>
      <c r="F140" s="69"/>
      <c r="G140" s="69"/>
      <c r="H140" s="69"/>
      <c r="I140" s="69"/>
      <c r="J140" s="69"/>
      <c r="K140" s="69"/>
      <c r="M140" s="69"/>
      <c r="N140" s="69"/>
      <c r="O140" s="69"/>
      <c r="P140" s="69"/>
      <c r="Q140" s="69"/>
      <c r="R140" s="69"/>
      <c r="S140" s="69"/>
      <c r="T140" s="69"/>
      <c r="U140" s="69"/>
      <c r="V140" s="69"/>
    </row>
    <row r="141" spans="1:22" x14ac:dyDescent="0.2">
      <c r="A141" s="69"/>
      <c r="B141" s="69"/>
      <c r="C141" s="73"/>
      <c r="D141" s="87"/>
      <c r="E141" s="73"/>
      <c r="F141" s="69"/>
      <c r="G141" s="69"/>
      <c r="H141" s="69"/>
      <c r="I141" s="69"/>
      <c r="J141" s="69"/>
      <c r="K141" s="69"/>
      <c r="M141" s="69"/>
      <c r="N141" s="69"/>
      <c r="O141" s="69"/>
      <c r="P141" s="69"/>
      <c r="Q141" s="69"/>
      <c r="R141" s="69"/>
      <c r="S141" s="69"/>
      <c r="T141" s="69"/>
      <c r="U141" s="69"/>
      <c r="V141" s="69"/>
    </row>
    <row r="142" spans="1:22" x14ac:dyDescent="0.2">
      <c r="A142" s="69"/>
      <c r="B142" s="69"/>
      <c r="C142" s="73"/>
      <c r="D142" s="87"/>
      <c r="E142" s="73"/>
      <c r="F142" s="69"/>
      <c r="G142" s="69"/>
      <c r="H142" s="69"/>
      <c r="I142" s="69"/>
      <c r="J142" s="69"/>
      <c r="K142" s="69"/>
      <c r="M142" s="69"/>
      <c r="N142" s="69"/>
      <c r="O142" s="69"/>
      <c r="P142" s="69"/>
      <c r="Q142" s="69"/>
      <c r="R142" s="69"/>
      <c r="S142" s="69"/>
      <c r="T142" s="69"/>
      <c r="U142" s="69"/>
      <c r="V142" s="69"/>
    </row>
    <row r="143" spans="1:22" x14ac:dyDescent="0.2">
      <c r="A143" s="69"/>
      <c r="B143" s="69"/>
      <c r="C143" s="73"/>
      <c r="D143" s="87"/>
      <c r="E143" s="73"/>
      <c r="F143" s="69"/>
      <c r="G143" s="69"/>
      <c r="H143" s="69"/>
      <c r="I143" s="69"/>
      <c r="J143" s="69"/>
      <c r="K143" s="69"/>
      <c r="M143" s="69"/>
      <c r="N143" s="69"/>
      <c r="O143" s="69"/>
      <c r="P143" s="69"/>
      <c r="Q143" s="69"/>
      <c r="R143" s="69"/>
      <c r="S143" s="69"/>
      <c r="T143" s="69"/>
      <c r="U143" s="69"/>
      <c r="V143" s="69"/>
    </row>
    <row r="144" spans="1:22" x14ac:dyDescent="0.2">
      <c r="A144" s="69"/>
      <c r="B144" s="69"/>
      <c r="C144" s="73"/>
      <c r="D144" s="87"/>
      <c r="E144" s="73"/>
      <c r="F144" s="69"/>
      <c r="G144" s="69"/>
      <c r="H144" s="69"/>
      <c r="I144" s="69"/>
      <c r="J144" s="69"/>
      <c r="K144" s="69"/>
      <c r="M144" s="69"/>
      <c r="N144" s="69"/>
      <c r="O144" s="69"/>
      <c r="P144" s="69"/>
      <c r="Q144" s="69"/>
      <c r="R144" s="69"/>
      <c r="S144" s="69"/>
      <c r="T144" s="69"/>
      <c r="U144" s="69"/>
      <c r="V144" s="69"/>
    </row>
    <row r="145" spans="1:22" x14ac:dyDescent="0.2">
      <c r="A145" s="69"/>
      <c r="B145" s="69"/>
      <c r="C145" s="73"/>
      <c r="D145" s="87"/>
      <c r="E145" s="73"/>
      <c r="F145" s="69"/>
      <c r="G145" s="69"/>
      <c r="H145" s="69"/>
      <c r="I145" s="69"/>
      <c r="J145" s="69"/>
      <c r="K145" s="69"/>
      <c r="M145" s="69"/>
      <c r="N145" s="69"/>
      <c r="O145" s="69"/>
      <c r="P145" s="69"/>
      <c r="Q145" s="69"/>
      <c r="R145" s="69"/>
      <c r="S145" s="69"/>
      <c r="T145" s="69"/>
      <c r="U145" s="69"/>
      <c r="V145" s="69"/>
    </row>
    <row r="146" spans="1:22" x14ac:dyDescent="0.2">
      <c r="A146" s="69"/>
      <c r="B146" s="69"/>
      <c r="C146" s="73"/>
      <c r="D146" s="87"/>
      <c r="E146" s="73"/>
      <c r="F146" s="69"/>
      <c r="G146" s="69"/>
      <c r="H146" s="69"/>
      <c r="I146" s="69"/>
      <c r="J146" s="69"/>
      <c r="K146" s="69"/>
      <c r="M146" s="69"/>
      <c r="N146" s="69"/>
      <c r="O146" s="69"/>
      <c r="P146" s="69"/>
      <c r="Q146" s="69"/>
      <c r="R146" s="69"/>
      <c r="S146" s="69"/>
      <c r="T146" s="69"/>
      <c r="U146" s="69"/>
      <c r="V146" s="69"/>
    </row>
    <row r="147" spans="1:22" x14ac:dyDescent="0.2">
      <c r="A147" s="69"/>
      <c r="B147" s="69"/>
      <c r="C147" s="73"/>
      <c r="D147" s="87"/>
      <c r="E147" s="73"/>
      <c r="F147" s="69"/>
      <c r="G147" s="69"/>
      <c r="H147" s="69"/>
      <c r="I147" s="69"/>
      <c r="J147" s="69"/>
      <c r="K147" s="69"/>
      <c r="M147" s="69"/>
      <c r="N147" s="69"/>
      <c r="O147" s="69"/>
      <c r="P147" s="69"/>
      <c r="Q147" s="69"/>
      <c r="R147" s="69"/>
      <c r="S147" s="69"/>
      <c r="T147" s="69"/>
      <c r="U147" s="69"/>
      <c r="V147" s="69"/>
    </row>
    <row r="148" spans="1:22" x14ac:dyDescent="0.2">
      <c r="A148" s="69"/>
      <c r="B148" s="69"/>
      <c r="C148" s="73"/>
      <c r="D148" s="87"/>
      <c r="E148" s="73"/>
      <c r="F148" s="69"/>
      <c r="G148" s="69"/>
      <c r="H148" s="69"/>
      <c r="I148" s="69"/>
      <c r="J148" s="69"/>
      <c r="K148" s="69"/>
      <c r="M148" s="69"/>
      <c r="N148" s="69"/>
      <c r="O148" s="69"/>
      <c r="P148" s="69"/>
      <c r="Q148" s="69"/>
      <c r="R148" s="69"/>
      <c r="S148" s="69"/>
      <c r="T148" s="69"/>
      <c r="U148" s="69"/>
      <c r="V148" s="69"/>
    </row>
    <row r="149" spans="1:22" x14ac:dyDescent="0.2">
      <c r="A149" s="69"/>
      <c r="B149" s="69"/>
      <c r="C149" s="73"/>
      <c r="D149" s="87"/>
      <c r="E149" s="73"/>
      <c r="F149" s="69"/>
      <c r="G149" s="69"/>
      <c r="H149" s="69"/>
      <c r="I149" s="69"/>
      <c r="J149" s="69"/>
      <c r="K149" s="69"/>
      <c r="M149" s="69"/>
      <c r="N149" s="69"/>
      <c r="O149" s="69"/>
      <c r="P149" s="69"/>
      <c r="Q149" s="69"/>
      <c r="R149" s="69"/>
      <c r="S149" s="69"/>
      <c r="T149" s="69"/>
      <c r="U149" s="69"/>
      <c r="V149" s="69"/>
    </row>
    <row r="150" spans="1:22" x14ac:dyDescent="0.2">
      <c r="A150" s="69"/>
      <c r="B150" s="69"/>
      <c r="C150" s="73"/>
      <c r="D150" s="87"/>
      <c r="E150" s="73"/>
      <c r="F150" s="69"/>
      <c r="G150" s="69"/>
      <c r="H150" s="69"/>
      <c r="I150" s="69"/>
      <c r="J150" s="69"/>
      <c r="K150" s="69"/>
      <c r="M150" s="69"/>
      <c r="N150" s="69"/>
      <c r="O150" s="69"/>
      <c r="P150" s="69"/>
      <c r="Q150" s="69"/>
      <c r="R150" s="69"/>
      <c r="S150" s="69"/>
      <c r="T150" s="69"/>
      <c r="U150" s="69"/>
      <c r="V150" s="69"/>
    </row>
    <row r="151" spans="1:22" x14ac:dyDescent="0.2">
      <c r="A151" s="69"/>
      <c r="B151" s="69"/>
      <c r="C151" s="73"/>
      <c r="D151" s="87"/>
      <c r="E151" s="73"/>
      <c r="F151" s="69"/>
      <c r="G151" s="69"/>
      <c r="H151" s="69"/>
      <c r="I151" s="69"/>
      <c r="J151" s="69"/>
      <c r="K151" s="69"/>
      <c r="M151" s="69"/>
      <c r="N151" s="69"/>
      <c r="O151" s="69"/>
      <c r="P151" s="69"/>
      <c r="Q151" s="69"/>
      <c r="R151" s="69"/>
      <c r="S151" s="69"/>
      <c r="T151" s="69"/>
      <c r="U151" s="69"/>
      <c r="V151" s="69"/>
    </row>
  </sheetData>
  <mergeCells count="3">
    <mergeCell ref="M4:N4"/>
    <mergeCell ref="E4:J4"/>
    <mergeCell ref="B4:C4"/>
  </mergeCells>
  <phoneticPr fontId="7"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zoomScale="85" zoomScaleNormal="85" workbookViewId="0"/>
  </sheetViews>
  <sheetFormatPr defaultRowHeight="12.75" x14ac:dyDescent="0.2"/>
  <cols>
    <col min="1" max="1" width="2.33203125" style="69" customWidth="1"/>
    <col min="2" max="2" width="17.5546875" style="69" customWidth="1"/>
    <col min="3" max="3" width="16.6640625" style="73" customWidth="1"/>
    <col min="4" max="4" width="2.33203125" style="87" customWidth="1"/>
    <col min="5" max="5" width="8.77734375" style="73" customWidth="1"/>
    <col min="6" max="13" width="8.77734375" style="69" customWidth="1"/>
    <col min="14" max="16384" width="8.88671875" style="69"/>
  </cols>
  <sheetData>
    <row r="1" spans="1:14" x14ac:dyDescent="0.2">
      <c r="A1" s="116" t="s">
        <v>890</v>
      </c>
      <c r="B1" s="116"/>
      <c r="E1" s="125">
        <v>2011</v>
      </c>
      <c r="F1" s="126">
        <v>2016</v>
      </c>
    </row>
    <row r="2" spans="1:14" x14ac:dyDescent="0.2">
      <c r="A2" s="117" t="s">
        <v>858</v>
      </c>
      <c r="B2" s="116"/>
    </row>
    <row r="3" spans="1:14" ht="13.5" thickBot="1" x14ac:dyDescent="0.25">
      <c r="B3" s="73"/>
      <c r="F3" s="73"/>
      <c r="G3" s="73"/>
      <c r="H3" s="73"/>
      <c r="I3" s="73"/>
      <c r="J3" s="73"/>
      <c r="K3" s="73"/>
      <c r="L3" s="73"/>
      <c r="M3" s="73"/>
    </row>
    <row r="4" spans="1:14" ht="15" customHeight="1" x14ac:dyDescent="0.2">
      <c r="A4" s="73"/>
      <c r="B4" s="150" t="s">
        <v>873</v>
      </c>
      <c r="C4" s="144"/>
      <c r="D4" s="114"/>
      <c r="E4" s="146" t="s">
        <v>893</v>
      </c>
      <c r="F4" s="147"/>
      <c r="G4" s="147"/>
      <c r="H4" s="147"/>
      <c r="I4" s="147"/>
      <c r="J4" s="147"/>
      <c r="K4" s="147"/>
      <c r="L4" s="147"/>
      <c r="M4" s="151"/>
      <c r="N4" s="73"/>
    </row>
    <row r="5" spans="1:14" x14ac:dyDescent="0.2">
      <c r="A5" s="73"/>
      <c r="B5" s="98"/>
      <c r="C5" s="90"/>
      <c r="D5" s="88"/>
      <c r="E5" s="94" t="s">
        <v>856</v>
      </c>
      <c r="F5" s="82" t="s">
        <v>1</v>
      </c>
      <c r="G5" s="82" t="s">
        <v>5</v>
      </c>
      <c r="H5" s="82" t="s">
        <v>857</v>
      </c>
      <c r="I5" s="82" t="s">
        <v>2</v>
      </c>
      <c r="J5" s="82" t="s">
        <v>3</v>
      </c>
      <c r="K5" s="82" t="s">
        <v>883</v>
      </c>
      <c r="L5" s="82" t="s">
        <v>6</v>
      </c>
      <c r="M5" s="99" t="s">
        <v>4</v>
      </c>
      <c r="N5" s="73"/>
    </row>
    <row r="6" spans="1:14" x14ac:dyDescent="0.2">
      <c r="A6" s="73"/>
      <c r="B6" s="100" t="s">
        <v>52</v>
      </c>
      <c r="C6" s="91" t="s">
        <v>22</v>
      </c>
      <c r="E6" s="75">
        <v>3.3593833925399164E-2</v>
      </c>
      <c r="F6" s="118">
        <v>3.8320597581547267E-2</v>
      </c>
      <c r="G6" s="75">
        <v>4.4430093331200293E-2</v>
      </c>
      <c r="H6" s="118">
        <v>1.1854123353423729E-2</v>
      </c>
      <c r="I6" s="118">
        <v>5.0822000990884408E-2</v>
      </c>
      <c r="J6" s="118">
        <v>4.5352837028802773E-2</v>
      </c>
      <c r="K6" s="118">
        <v>3.5316271164201662E-2</v>
      </c>
      <c r="L6" s="118">
        <v>2.8695941925034774E-2</v>
      </c>
      <c r="M6" s="101">
        <v>2.6381299416546433E-2</v>
      </c>
      <c r="N6" s="73"/>
    </row>
    <row r="7" spans="1:14" x14ac:dyDescent="0.2">
      <c r="A7" s="73"/>
      <c r="B7" s="124" t="s">
        <v>52</v>
      </c>
      <c r="C7" s="92" t="s">
        <v>30</v>
      </c>
      <c r="E7" s="77">
        <v>5.0769469898410913E-2</v>
      </c>
      <c r="F7" s="119">
        <v>5.1333862536474761E-2</v>
      </c>
      <c r="G7" s="77">
        <v>6.7883306157566548E-2</v>
      </c>
      <c r="H7" s="119">
        <v>6.5167423258325474E-2</v>
      </c>
      <c r="I7" s="119">
        <v>6.8610545482558072E-2</v>
      </c>
      <c r="J7" s="119">
        <v>1.9727600666214151E-2</v>
      </c>
      <c r="K7" s="119">
        <v>4.4044769380715332E-2</v>
      </c>
      <c r="L7" s="119">
        <v>4.1862100967756666E-2</v>
      </c>
      <c r="M7" s="103">
        <v>4.0892201310520182E-2</v>
      </c>
      <c r="N7" s="73"/>
    </row>
    <row r="8" spans="1:14" x14ac:dyDescent="0.2">
      <c r="A8" s="73"/>
      <c r="B8" s="124" t="s">
        <v>52</v>
      </c>
      <c r="C8" s="92" t="s">
        <v>31</v>
      </c>
      <c r="E8" s="77">
        <v>7.456860915057284E-2</v>
      </c>
      <c r="F8" s="119">
        <v>8.8112615010329742E-2</v>
      </c>
      <c r="G8" s="77">
        <v>8.5286867586741089E-2</v>
      </c>
      <c r="H8" s="119">
        <v>2.7322567895855965E-2</v>
      </c>
      <c r="I8" s="119">
        <v>9.7294746081485028E-2</v>
      </c>
      <c r="J8" s="119">
        <v>0.18469176633797613</v>
      </c>
      <c r="K8" s="119">
        <v>9.0740049138842815E-2</v>
      </c>
      <c r="L8" s="119">
        <v>8.9245941167000575E-2</v>
      </c>
      <c r="M8" s="103">
        <v>9.7557090125962365E-2</v>
      </c>
      <c r="N8" s="73"/>
    </row>
    <row r="9" spans="1:14" x14ac:dyDescent="0.2">
      <c r="A9" s="73"/>
      <c r="B9" s="124" t="s">
        <v>52</v>
      </c>
      <c r="C9" s="92" t="s">
        <v>33</v>
      </c>
      <c r="E9" s="77">
        <v>2.3641866311193249E-2</v>
      </c>
      <c r="F9" s="119">
        <v>3.0715112533904687E-2</v>
      </c>
      <c r="G9" s="77">
        <v>3.3043618831866572E-2</v>
      </c>
      <c r="H9" s="119">
        <v>-9.8854945022687213E-3</v>
      </c>
      <c r="I9" s="119">
        <v>4.8384582857731617E-2</v>
      </c>
      <c r="J9" s="119">
        <v>0.10495014189024476</v>
      </c>
      <c r="K9" s="119">
        <v>4.407243640569547E-4</v>
      </c>
      <c r="L9" s="119">
        <v>0.19912849635087215</v>
      </c>
      <c r="M9" s="103">
        <v>3.5185578346087931E-2</v>
      </c>
      <c r="N9" s="73"/>
    </row>
    <row r="10" spans="1:14" x14ac:dyDescent="0.2">
      <c r="A10" s="73"/>
      <c r="B10" s="124" t="s">
        <v>52</v>
      </c>
      <c r="C10" s="92" t="s">
        <v>38</v>
      </c>
      <c r="E10" s="77">
        <v>4.9519530817702995E-2</v>
      </c>
      <c r="F10" s="119">
        <v>4.7294040367279466E-2</v>
      </c>
      <c r="G10" s="77">
        <v>7.7423843983981167E-2</v>
      </c>
      <c r="H10" s="119">
        <v>6.3005264122407478E-2</v>
      </c>
      <c r="I10" s="119">
        <v>6.9790473691833554E-2</v>
      </c>
      <c r="J10" s="119">
        <v>3.4037053757362434E-2</v>
      </c>
      <c r="K10" s="119">
        <v>-2.1394020044332995E-3</v>
      </c>
      <c r="L10" s="119">
        <v>4.0065504562135423E-2</v>
      </c>
      <c r="M10" s="103">
        <v>3.4431809715089967E-2</v>
      </c>
      <c r="N10" s="73"/>
    </row>
    <row r="11" spans="1:14" x14ac:dyDescent="0.2">
      <c r="A11" s="73"/>
      <c r="B11" s="124" t="s">
        <v>52</v>
      </c>
      <c r="C11" s="92" t="s">
        <v>44</v>
      </c>
      <c r="E11" s="77">
        <v>2.6045945726362207E-2</v>
      </c>
      <c r="F11" s="119">
        <v>3.2701099290315616E-2</v>
      </c>
      <c r="G11" s="77">
        <v>0.16262154975813359</v>
      </c>
      <c r="H11" s="119">
        <v>1.6659684654322326E-2</v>
      </c>
      <c r="I11" s="119">
        <v>6.312861739299569E-2</v>
      </c>
      <c r="J11" s="119">
        <v>4.4539479630523182E-4</v>
      </c>
      <c r="K11" s="119">
        <v>2.1054440547049413E-2</v>
      </c>
      <c r="L11" s="119">
        <v>3.110458092551549E-2</v>
      </c>
      <c r="M11" s="103">
        <v>-1.0053849614087729E-2</v>
      </c>
      <c r="N11" s="73"/>
    </row>
    <row r="12" spans="1:14" x14ac:dyDescent="0.2">
      <c r="A12" s="73"/>
      <c r="B12" s="124" t="s">
        <v>52</v>
      </c>
      <c r="C12" s="92" t="s">
        <v>46</v>
      </c>
      <c r="E12" s="77">
        <v>1.7876399217997108E-2</v>
      </c>
      <c r="F12" s="119">
        <v>2.5266827406314363E-2</v>
      </c>
      <c r="G12" s="77">
        <v>2.3349480444431636E-2</v>
      </c>
      <c r="H12" s="119">
        <v>2.4108765928117393E-2</v>
      </c>
      <c r="I12" s="119">
        <v>4.129797378550526E-2</v>
      </c>
      <c r="J12" s="119">
        <v>2.6278522593063514E-2</v>
      </c>
      <c r="K12" s="119">
        <v>5.5590450998197483E-2</v>
      </c>
      <c r="L12" s="119">
        <v>-3.4639727770733431E-2</v>
      </c>
      <c r="M12" s="103">
        <v>-1.6778600251560083E-2</v>
      </c>
      <c r="N12" s="73"/>
    </row>
    <row r="13" spans="1:14" x14ac:dyDescent="0.2">
      <c r="A13" s="73"/>
      <c r="B13" s="104" t="s">
        <v>835</v>
      </c>
      <c r="C13" s="93"/>
      <c r="D13" s="89"/>
      <c r="E13" s="79">
        <v>4.5984685095187272E-2</v>
      </c>
      <c r="F13" s="120">
        <v>4.8328442217236978E-2</v>
      </c>
      <c r="G13" s="79">
        <v>6.6930429151742521E-2</v>
      </c>
      <c r="H13" s="120">
        <v>5.1533760120074046E-2</v>
      </c>
      <c r="I13" s="120">
        <v>6.6502233045349968E-2</v>
      </c>
      <c r="J13" s="120">
        <v>2.9493541295160464E-2</v>
      </c>
      <c r="K13" s="120">
        <v>3.9620697115071435E-2</v>
      </c>
      <c r="L13" s="120">
        <v>2.1568764156563613E-2</v>
      </c>
      <c r="M13" s="105">
        <v>3.4798803009479684E-2</v>
      </c>
      <c r="N13" s="73"/>
    </row>
    <row r="14" spans="1:14" x14ac:dyDescent="0.2">
      <c r="A14" s="73"/>
      <c r="B14" s="106"/>
      <c r="C14" s="91"/>
      <c r="E14" s="75"/>
      <c r="F14" s="118"/>
      <c r="G14" s="75"/>
      <c r="H14" s="118"/>
      <c r="I14" s="118"/>
      <c r="J14" s="118"/>
      <c r="K14" s="118"/>
      <c r="L14" s="118"/>
      <c r="M14" s="101"/>
      <c r="N14" s="73"/>
    </row>
    <row r="15" spans="1:14" x14ac:dyDescent="0.2">
      <c r="A15" s="73"/>
      <c r="B15" s="100" t="s">
        <v>53</v>
      </c>
      <c r="C15" s="91" t="s">
        <v>41</v>
      </c>
      <c r="E15" s="75">
        <v>4.7441194397252362E-2</v>
      </c>
      <c r="F15" s="118">
        <v>4.7287137584639538E-2</v>
      </c>
      <c r="G15" s="75">
        <v>6.1346496051666088E-2</v>
      </c>
      <c r="H15" s="118">
        <v>7.7653756255555484E-2</v>
      </c>
      <c r="I15" s="118">
        <v>8.4369496188781534E-2</v>
      </c>
      <c r="J15" s="118">
        <v>2.0069482542059758E-2</v>
      </c>
      <c r="K15" s="118">
        <v>6.4025318036696088E-2</v>
      </c>
      <c r="L15" s="118">
        <v>0.10466674649288565</v>
      </c>
      <c r="M15" s="101">
        <v>-2.9593867425562692E-2</v>
      </c>
      <c r="N15" s="73"/>
    </row>
    <row r="16" spans="1:14" x14ac:dyDescent="0.2">
      <c r="A16" s="73"/>
      <c r="B16" s="124" t="s">
        <v>53</v>
      </c>
      <c r="C16" s="92" t="s">
        <v>42</v>
      </c>
      <c r="E16" s="77">
        <v>5.361060916021998E-2</v>
      </c>
      <c r="F16" s="119">
        <v>5.8296241032989249E-2</v>
      </c>
      <c r="G16" s="77">
        <v>7.9217739429053191E-2</v>
      </c>
      <c r="H16" s="119">
        <v>9.0472499059808031E-2</v>
      </c>
      <c r="I16" s="119">
        <v>0.10528109874022329</v>
      </c>
      <c r="J16" s="119">
        <v>4.8037929357596099E-2</v>
      </c>
      <c r="K16" s="119">
        <v>6.0784711807995162E-2</v>
      </c>
      <c r="L16" s="119">
        <v>5.0427471586994788E-2</v>
      </c>
      <c r="M16" s="103">
        <v>2.5442767900256236E-2</v>
      </c>
      <c r="N16" s="73"/>
    </row>
    <row r="17" spans="1:14" x14ac:dyDescent="0.2">
      <c r="A17" s="73"/>
      <c r="B17" s="124" t="s">
        <v>53</v>
      </c>
      <c r="C17" s="92" t="s">
        <v>48</v>
      </c>
      <c r="E17" s="77">
        <v>8.4276024740659539E-2</v>
      </c>
      <c r="F17" s="119">
        <v>6.5827996181731852E-2</v>
      </c>
      <c r="G17" s="77">
        <v>7.0234563465375155E-2</v>
      </c>
      <c r="H17" s="119">
        <v>6.8092400229653238E-2</v>
      </c>
      <c r="I17" s="119">
        <v>9.9088729813421983E-2</v>
      </c>
      <c r="J17" s="119">
        <v>3.6150675215842476E-2</v>
      </c>
      <c r="K17" s="119">
        <v>6.4798169070182432E-2</v>
      </c>
      <c r="L17" s="119">
        <v>8.8884158060632767E-2</v>
      </c>
      <c r="M17" s="103">
        <v>3.8841521326558714E-2</v>
      </c>
      <c r="N17" s="73"/>
    </row>
    <row r="18" spans="1:14" x14ac:dyDescent="0.2">
      <c r="A18" s="73"/>
      <c r="B18" s="104" t="s">
        <v>836</v>
      </c>
      <c r="C18" s="93"/>
      <c r="D18" s="89"/>
      <c r="E18" s="79">
        <v>5.3204600351842712E-2</v>
      </c>
      <c r="F18" s="120">
        <v>5.270399381931834E-2</v>
      </c>
      <c r="G18" s="79">
        <v>6.6755334722461201E-2</v>
      </c>
      <c r="H18" s="120">
        <v>7.7990411787917324E-2</v>
      </c>
      <c r="I18" s="120">
        <v>9.2941961433261167E-2</v>
      </c>
      <c r="J18" s="120">
        <v>3.1389595037166984E-2</v>
      </c>
      <c r="K18" s="120">
        <v>6.3383532723696012E-2</v>
      </c>
      <c r="L18" s="120">
        <v>8.844964548426848E-2</v>
      </c>
      <c r="M18" s="105">
        <v>-1.2543594691878379E-3</v>
      </c>
      <c r="N18" s="73"/>
    </row>
    <row r="19" spans="1:14" x14ac:dyDescent="0.2">
      <c r="A19" s="73"/>
      <c r="B19" s="106"/>
      <c r="C19" s="91"/>
      <c r="E19" s="75"/>
      <c r="F19" s="118"/>
      <c r="G19" s="75"/>
      <c r="H19" s="118"/>
      <c r="I19" s="118"/>
      <c r="J19" s="118"/>
      <c r="K19" s="118"/>
      <c r="L19" s="118"/>
      <c r="M19" s="101"/>
      <c r="N19" s="73"/>
    </row>
    <row r="20" spans="1:14" x14ac:dyDescent="0.2">
      <c r="A20" s="73"/>
      <c r="B20" s="100" t="s">
        <v>54</v>
      </c>
      <c r="C20" s="91" t="s">
        <v>11</v>
      </c>
      <c r="E20" s="75">
        <v>6.6893249613335426E-2</v>
      </c>
      <c r="F20" s="118">
        <v>7.190844065578661E-2</v>
      </c>
      <c r="G20" s="75">
        <v>6.2204471370027603E-2</v>
      </c>
      <c r="H20" s="118">
        <v>6.0270598311462642E-2</v>
      </c>
      <c r="I20" s="118">
        <v>9.0751200330173365E-2</v>
      </c>
      <c r="J20" s="118">
        <v>-5.3946706244909493E-3</v>
      </c>
      <c r="K20" s="118">
        <v>7.5369418887645923E-2</v>
      </c>
      <c r="L20" s="118">
        <v>9.1082834738217766E-2</v>
      </c>
      <c r="M20" s="101">
        <v>2.9868591351180251E-2</v>
      </c>
      <c r="N20" s="73"/>
    </row>
    <row r="21" spans="1:14" x14ac:dyDescent="0.2">
      <c r="A21" s="73"/>
      <c r="B21" s="124" t="s">
        <v>54</v>
      </c>
      <c r="C21" s="92" t="s">
        <v>14</v>
      </c>
      <c r="E21" s="77">
        <v>2.9866758168390239E-2</v>
      </c>
      <c r="F21" s="119">
        <v>3.6755074202363236E-2</v>
      </c>
      <c r="G21" s="77">
        <v>-4.6278151237798326E-2</v>
      </c>
      <c r="H21" s="119">
        <v>4.277892279451323E-2</v>
      </c>
      <c r="I21" s="119">
        <v>6.7558991524755641E-2</v>
      </c>
      <c r="J21" s="119">
        <v>-5.5929237348155914E-2</v>
      </c>
      <c r="K21" s="119">
        <v>5.8836183250323693E-2</v>
      </c>
      <c r="L21" s="119">
        <v>4.0010926478199371E-2</v>
      </c>
      <c r="M21" s="103">
        <v>2.8406456474222574E-2</v>
      </c>
      <c r="N21" s="73"/>
    </row>
    <row r="22" spans="1:14" x14ac:dyDescent="0.2">
      <c r="A22" s="73"/>
      <c r="B22" s="124" t="s">
        <v>54</v>
      </c>
      <c r="C22" s="92" t="s">
        <v>16</v>
      </c>
      <c r="E22" s="77">
        <v>2.4016174401229273E-2</v>
      </c>
      <c r="F22" s="119">
        <v>2.9739367612275469E-2</v>
      </c>
      <c r="G22" s="77">
        <v>6.9080067885048946E-2</v>
      </c>
      <c r="H22" s="119">
        <v>-2.0403798345451474E-2</v>
      </c>
      <c r="I22" s="119">
        <v>3.9641874126980392E-2</v>
      </c>
      <c r="J22" s="119">
        <v>3.1371956538529533E-2</v>
      </c>
      <c r="K22" s="119">
        <v>-7.557622133983477E-4</v>
      </c>
      <c r="L22" s="119">
        <v>3.3970479985465429E-2</v>
      </c>
      <c r="M22" s="103">
        <v>3.7879290931666088E-2</v>
      </c>
      <c r="N22" s="73"/>
    </row>
    <row r="23" spans="1:14" x14ac:dyDescent="0.2">
      <c r="A23" s="73"/>
      <c r="B23" s="124" t="s">
        <v>54</v>
      </c>
      <c r="C23" s="92" t="s">
        <v>20</v>
      </c>
      <c r="E23" s="77">
        <v>1.8002578135688285E-2</v>
      </c>
      <c r="F23" s="119">
        <v>2.3628429328079736E-2</v>
      </c>
      <c r="G23" s="77">
        <v>-2.142567706702414E-2</v>
      </c>
      <c r="H23" s="119">
        <v>-3.0865559369401052E-2</v>
      </c>
      <c r="I23" s="119">
        <v>3.3907009448249426E-2</v>
      </c>
      <c r="J23" s="119">
        <v>0.13891019527182991</v>
      </c>
      <c r="K23" s="119">
        <v>-2.3617781575539176E-2</v>
      </c>
      <c r="L23" s="119">
        <v>3.7064339804514956E-2</v>
      </c>
      <c r="M23" s="103">
        <v>2.0668464150757293E-2</v>
      </c>
      <c r="N23" s="73"/>
    </row>
    <row r="24" spans="1:14" x14ac:dyDescent="0.2">
      <c r="A24" s="73"/>
      <c r="B24" s="124" t="s">
        <v>54</v>
      </c>
      <c r="C24" s="92" t="s">
        <v>21</v>
      </c>
      <c r="E24" s="77">
        <v>4.1046126764074709E-2</v>
      </c>
      <c r="F24" s="119">
        <v>4.4744130797629733E-2</v>
      </c>
      <c r="G24" s="77">
        <v>6.6487380115964001E-2</v>
      </c>
      <c r="H24" s="119">
        <v>1.8555792174609564E-2</v>
      </c>
      <c r="I24" s="119">
        <v>6.4501045691344849E-2</v>
      </c>
      <c r="J24" s="119">
        <v>4.6619427020163418E-2</v>
      </c>
      <c r="K24" s="119">
        <v>1.5157281417570445E-2</v>
      </c>
      <c r="L24" s="119">
        <v>7.344440844986333E-2</v>
      </c>
      <c r="M24" s="103">
        <v>2.1109757451383215E-2</v>
      </c>
      <c r="N24" s="73"/>
    </row>
    <row r="25" spans="1:14" x14ac:dyDescent="0.2">
      <c r="A25" s="73"/>
      <c r="B25" s="124" t="s">
        <v>54</v>
      </c>
      <c r="C25" s="92" t="s">
        <v>27</v>
      </c>
      <c r="E25" s="77">
        <v>4.1037484279655922E-2</v>
      </c>
      <c r="F25" s="119">
        <v>4.8098235003992906E-2</v>
      </c>
      <c r="G25" s="77">
        <v>-8.6447084862706358E-4</v>
      </c>
      <c r="H25" s="119">
        <v>5.722705634585834E-2</v>
      </c>
      <c r="I25" s="119">
        <v>7.5277466214749289E-2</v>
      </c>
      <c r="J25" s="119">
        <v>5.8680339582324992E-2</v>
      </c>
      <c r="K25" s="119">
        <v>-2.4758088283800883E-2</v>
      </c>
      <c r="L25" s="119">
        <v>1.8659543350471486E-2</v>
      </c>
      <c r="M25" s="103">
        <v>9.4314810195054388E-2</v>
      </c>
      <c r="N25" s="73"/>
    </row>
    <row r="26" spans="1:14" x14ac:dyDescent="0.2">
      <c r="A26" s="73"/>
      <c r="B26" s="124" t="s">
        <v>54</v>
      </c>
      <c r="C26" s="92" t="s">
        <v>34</v>
      </c>
      <c r="E26" s="77">
        <v>2.2173613436389905E-2</v>
      </c>
      <c r="F26" s="119">
        <v>2.1371326966498572E-2</v>
      </c>
      <c r="G26" s="77">
        <v>-4.940212982374903E-2</v>
      </c>
      <c r="H26" s="119">
        <v>3.438442502300898E-2</v>
      </c>
      <c r="I26" s="119">
        <v>7.5225637928702405E-2</v>
      </c>
      <c r="J26" s="119">
        <v>-1.5364274481991846E-2</v>
      </c>
      <c r="K26" s="119">
        <v>-3.4193834117980382E-3</v>
      </c>
      <c r="L26" s="119">
        <v>6.9874752526930761E-2</v>
      </c>
      <c r="M26" s="103">
        <v>-2.351703451294318E-4</v>
      </c>
      <c r="N26" s="73"/>
    </row>
    <row r="27" spans="1:14" x14ac:dyDescent="0.2">
      <c r="A27" s="73"/>
      <c r="B27" s="104" t="s">
        <v>837</v>
      </c>
      <c r="C27" s="93"/>
      <c r="D27" s="89"/>
      <c r="E27" s="79">
        <v>4.3884570078817298E-2</v>
      </c>
      <c r="F27" s="120">
        <v>4.8563908073614215E-2</v>
      </c>
      <c r="G27" s="79">
        <v>5.1639336515828305E-2</v>
      </c>
      <c r="H27" s="120">
        <v>2.8242341309053565E-2</v>
      </c>
      <c r="I27" s="120">
        <v>6.7216624192565799E-2</v>
      </c>
      <c r="J27" s="120">
        <v>3.9371643762048159E-2</v>
      </c>
      <c r="K27" s="120">
        <v>4.3222180656259601E-2</v>
      </c>
      <c r="L27" s="120">
        <v>8.2970189432602259E-2</v>
      </c>
      <c r="M27" s="105">
        <v>2.7189955672063837E-2</v>
      </c>
      <c r="N27" s="73"/>
    </row>
    <row r="28" spans="1:14" x14ac:dyDescent="0.2">
      <c r="A28" s="73"/>
      <c r="B28" s="106"/>
      <c r="C28" s="91"/>
      <c r="E28" s="75"/>
      <c r="F28" s="118"/>
      <c r="G28" s="75"/>
      <c r="H28" s="118"/>
      <c r="I28" s="118"/>
      <c r="J28" s="118"/>
      <c r="K28" s="118"/>
      <c r="L28" s="118"/>
      <c r="M28" s="101"/>
      <c r="N28" s="73"/>
    </row>
    <row r="29" spans="1:14" x14ac:dyDescent="0.2">
      <c r="A29" s="73"/>
      <c r="B29" s="100" t="s">
        <v>55</v>
      </c>
      <c r="C29" s="91" t="s">
        <v>8</v>
      </c>
      <c r="E29" s="75">
        <v>3.7702868631016573E-2</v>
      </c>
      <c r="F29" s="118">
        <v>4.069018580157624E-2</v>
      </c>
      <c r="G29" s="75">
        <v>5.4145216776538163E-2</v>
      </c>
      <c r="H29" s="118">
        <v>3.9322194692407608E-2</v>
      </c>
      <c r="I29" s="118">
        <v>5.7750175867214981E-2</v>
      </c>
      <c r="J29" s="118">
        <v>1.294210147102115E-2</v>
      </c>
      <c r="K29" s="118">
        <v>4.3002161254653837E-2</v>
      </c>
      <c r="L29" s="118">
        <v>4.1311190765743522E-2</v>
      </c>
      <c r="M29" s="101">
        <v>4.4968075496659043E-2</v>
      </c>
      <c r="N29" s="73"/>
    </row>
    <row r="30" spans="1:14" x14ac:dyDescent="0.2">
      <c r="A30" s="73"/>
      <c r="B30" s="124" t="s">
        <v>55</v>
      </c>
      <c r="C30" s="92" t="s">
        <v>26</v>
      </c>
      <c r="E30" s="77">
        <v>2.8764156933297702E-2</v>
      </c>
      <c r="F30" s="119">
        <v>4.5306377532157827E-2</v>
      </c>
      <c r="G30" s="77">
        <v>4.4619619364905772E-2</v>
      </c>
      <c r="H30" s="119">
        <v>3.5551231543165418E-2</v>
      </c>
      <c r="I30" s="119">
        <v>6.4684831006550869E-2</v>
      </c>
      <c r="J30" s="119">
        <v>3.6612381803986516E-3</v>
      </c>
      <c r="K30" s="119">
        <v>6.4979289067083501E-2</v>
      </c>
      <c r="L30" s="119">
        <v>3.8827574892287275E-2</v>
      </c>
      <c r="M30" s="103">
        <v>4.3847358473491305E-2</v>
      </c>
      <c r="N30" s="73"/>
    </row>
    <row r="31" spans="1:14" x14ac:dyDescent="0.2">
      <c r="A31" s="73"/>
      <c r="B31" s="124" t="s">
        <v>55</v>
      </c>
      <c r="C31" s="92" t="s">
        <v>40</v>
      </c>
      <c r="E31" s="77">
        <v>1.2260718861498487E-2</v>
      </c>
      <c r="F31" s="119">
        <v>1.0803667718194188E-2</v>
      </c>
      <c r="G31" s="77">
        <v>3.2343386527725393E-2</v>
      </c>
      <c r="H31" s="119">
        <v>-0.19748747588000803</v>
      </c>
      <c r="I31" s="119">
        <v>6.2122168352559903E-2</v>
      </c>
      <c r="J31" s="119">
        <v>4.035962905411794E-2</v>
      </c>
      <c r="K31" s="119">
        <v>3.8741352175615695E-2</v>
      </c>
      <c r="L31" s="119">
        <v>-3.3352951885469606E-2</v>
      </c>
      <c r="M31" s="103">
        <v>-2.2170792126301131E-2</v>
      </c>
      <c r="N31" s="73"/>
    </row>
    <row r="32" spans="1:14" x14ac:dyDescent="0.2">
      <c r="A32" s="73"/>
      <c r="B32" s="124" t="s">
        <v>55</v>
      </c>
      <c r="C32" s="92" t="s">
        <v>49</v>
      </c>
      <c r="E32" s="77">
        <v>2.9143576520924253E-2</v>
      </c>
      <c r="F32" s="119">
        <v>3.7691596450133646E-2</v>
      </c>
      <c r="G32" s="77">
        <v>4.2226009431869826E-2</v>
      </c>
      <c r="H32" s="119">
        <v>4.9475023925066086E-2</v>
      </c>
      <c r="I32" s="119">
        <v>4.5634161914112736E-2</v>
      </c>
      <c r="J32" s="119">
        <v>3.2789777971638179E-2</v>
      </c>
      <c r="K32" s="119">
        <v>3.6688305614165584E-2</v>
      </c>
      <c r="L32" s="119">
        <v>3.5158853889456276E-2</v>
      </c>
      <c r="M32" s="103">
        <v>2.8748466374317605E-3</v>
      </c>
      <c r="N32" s="73"/>
    </row>
    <row r="33" spans="1:14" x14ac:dyDescent="0.2">
      <c r="A33" s="73"/>
      <c r="B33" s="124" t="s">
        <v>55</v>
      </c>
      <c r="C33" s="92" t="s">
        <v>50</v>
      </c>
      <c r="E33" s="77">
        <v>4.3348587525196436E-2</v>
      </c>
      <c r="F33" s="119">
        <v>4.5680279139082902E-2</v>
      </c>
      <c r="G33" s="77">
        <v>9.3832607327285933E-2</v>
      </c>
      <c r="H33" s="119">
        <v>2.8150824122352702E-3</v>
      </c>
      <c r="I33" s="119">
        <v>7.4861306269822014E-2</v>
      </c>
      <c r="J33" s="119">
        <v>2.9885137846515697E-2</v>
      </c>
      <c r="K33" s="119">
        <v>4.7663212699305291E-2</v>
      </c>
      <c r="L33" s="119">
        <v>2.2651994755021665E-2</v>
      </c>
      <c r="M33" s="103">
        <v>3.3811244180050881E-3</v>
      </c>
      <c r="N33" s="73"/>
    </row>
    <row r="34" spans="1:14" x14ac:dyDescent="0.2">
      <c r="A34" s="73"/>
      <c r="B34" s="104" t="s">
        <v>838</v>
      </c>
      <c r="C34" s="93"/>
      <c r="D34" s="89"/>
      <c r="E34" s="79">
        <v>3.7241146314675122E-2</v>
      </c>
      <c r="F34" s="120">
        <v>4.0663732022844679E-2</v>
      </c>
      <c r="G34" s="79">
        <v>6.3393767430341752E-2</v>
      </c>
      <c r="H34" s="120">
        <v>1.5630471838494975E-2</v>
      </c>
      <c r="I34" s="120">
        <v>6.1952710164621561E-2</v>
      </c>
      <c r="J34" s="120">
        <v>2.2199629360610595E-2</v>
      </c>
      <c r="K34" s="120">
        <v>4.4064275618680648E-2</v>
      </c>
      <c r="L34" s="120">
        <v>3.3092055872138815E-2</v>
      </c>
      <c r="M34" s="105">
        <v>2.5633469618173921E-2</v>
      </c>
      <c r="N34" s="73"/>
    </row>
    <row r="35" spans="1:14" x14ac:dyDescent="0.2">
      <c r="A35" s="73"/>
      <c r="B35" s="106"/>
      <c r="C35" s="91"/>
      <c r="E35" s="75"/>
      <c r="F35" s="118"/>
      <c r="G35" s="75"/>
      <c r="H35" s="118"/>
      <c r="I35" s="118"/>
      <c r="J35" s="118"/>
      <c r="K35" s="118"/>
      <c r="L35" s="118"/>
      <c r="M35" s="101"/>
      <c r="N35" s="73"/>
    </row>
    <row r="36" spans="1:14" x14ac:dyDescent="0.2">
      <c r="A36" s="73"/>
      <c r="B36" s="100" t="s">
        <v>56</v>
      </c>
      <c r="C36" s="91" t="s">
        <v>12</v>
      </c>
      <c r="E36" s="75">
        <v>4.5758971094023826E-2</v>
      </c>
      <c r="F36" s="118">
        <v>4.770897525830109E-2</v>
      </c>
      <c r="G36" s="75">
        <v>3.8342540715524454E-2</v>
      </c>
      <c r="H36" s="118">
        <v>5.7356170145931307E-2</v>
      </c>
      <c r="I36" s="118">
        <v>6.7879944493789868E-2</v>
      </c>
      <c r="J36" s="118">
        <v>2.7067506704611111E-2</v>
      </c>
      <c r="K36" s="118">
        <v>3.8759047787579659E-2</v>
      </c>
      <c r="L36" s="118">
        <v>6.7952075028686609E-2</v>
      </c>
      <c r="M36" s="101">
        <v>3.6546078418387307E-2</v>
      </c>
      <c r="N36" s="73"/>
    </row>
    <row r="37" spans="1:14" x14ac:dyDescent="0.2">
      <c r="A37" s="73"/>
      <c r="B37" s="124" t="s">
        <v>56</v>
      </c>
      <c r="C37" s="92" t="s">
        <v>15</v>
      </c>
      <c r="E37" s="77">
        <v>5.4765143980475495E-2</v>
      </c>
      <c r="F37" s="119">
        <v>5.3938312854349579E-2</v>
      </c>
      <c r="G37" s="77">
        <v>8.6971292046786663E-2</v>
      </c>
      <c r="H37" s="119">
        <v>4.3965456435323569E-2</v>
      </c>
      <c r="I37" s="119">
        <v>8.8315373894350957E-2</v>
      </c>
      <c r="J37" s="119">
        <v>2.5489216634448475E-2</v>
      </c>
      <c r="K37" s="119">
        <v>5.2427394643496772E-2</v>
      </c>
      <c r="L37" s="119">
        <v>7.2598841459454277E-2</v>
      </c>
      <c r="M37" s="103">
        <v>1.8080727013456865E-2</v>
      </c>
      <c r="N37" s="73"/>
    </row>
    <row r="38" spans="1:14" x14ac:dyDescent="0.2">
      <c r="A38" s="73"/>
      <c r="B38" s="124" t="s">
        <v>56</v>
      </c>
      <c r="C38" s="92" t="s">
        <v>17</v>
      </c>
      <c r="E38" s="77">
        <v>4.006530024771715E-2</v>
      </c>
      <c r="F38" s="119">
        <v>4.4482009634737363E-2</v>
      </c>
      <c r="G38" s="77">
        <v>-2.3090829337875096E-3</v>
      </c>
      <c r="H38" s="119">
        <v>2.0651266887244057E-2</v>
      </c>
      <c r="I38" s="119">
        <v>7.8721472735151732E-2</v>
      </c>
      <c r="J38" s="119">
        <v>5.3440417079027025E-2</v>
      </c>
      <c r="K38" s="119">
        <v>4.1374449172837169E-2</v>
      </c>
      <c r="L38" s="119">
        <v>7.6612060300235152E-2</v>
      </c>
      <c r="M38" s="103">
        <v>1.741348080854932E-2</v>
      </c>
      <c r="N38" s="73"/>
    </row>
    <row r="39" spans="1:14" x14ac:dyDescent="0.2">
      <c r="A39" s="73"/>
      <c r="B39" s="124" t="s">
        <v>56</v>
      </c>
      <c r="C39" s="92" t="s">
        <v>18</v>
      </c>
      <c r="E39" s="77">
        <v>5.5435023095178781E-2</v>
      </c>
      <c r="F39" s="119">
        <v>5.5934174008849036E-2</v>
      </c>
      <c r="G39" s="77">
        <v>4.9539725372649945E-2</v>
      </c>
      <c r="H39" s="119">
        <v>8.3190083696643713E-2</v>
      </c>
      <c r="I39" s="119">
        <v>7.510466416318673E-2</v>
      </c>
      <c r="J39" s="119">
        <v>2.8940543140481001E-2</v>
      </c>
      <c r="K39" s="119">
        <v>5.9107998234967374E-2</v>
      </c>
      <c r="L39" s="119">
        <v>5.929147993892947E-2</v>
      </c>
      <c r="M39" s="103">
        <v>1.8436331665300898E-2</v>
      </c>
      <c r="N39" s="73"/>
    </row>
    <row r="40" spans="1:14" x14ac:dyDescent="0.2">
      <c r="A40" s="73"/>
      <c r="B40" s="124" t="s">
        <v>56</v>
      </c>
      <c r="C40" s="92" t="s">
        <v>45</v>
      </c>
      <c r="E40" s="77">
        <v>4.8063652757750486E-2</v>
      </c>
      <c r="F40" s="119">
        <v>5.9407933453737627E-2</v>
      </c>
      <c r="G40" s="77">
        <v>9.3512810109506406E-2</v>
      </c>
      <c r="H40" s="119">
        <v>4.0961380846591622E-2</v>
      </c>
      <c r="I40" s="119">
        <v>5.5620788849108482E-2</v>
      </c>
      <c r="J40" s="119">
        <v>6.0664880416880562E-2</v>
      </c>
      <c r="K40" s="119">
        <v>5.3057606856431239E-2</v>
      </c>
      <c r="L40" s="119">
        <v>6.1112937734025596E-2</v>
      </c>
      <c r="M40" s="103">
        <v>3.6120357688006033E-2</v>
      </c>
      <c r="N40" s="73"/>
    </row>
    <row r="41" spans="1:14" x14ac:dyDescent="0.2">
      <c r="A41" s="73"/>
      <c r="B41" s="104" t="s">
        <v>839</v>
      </c>
      <c r="C41" s="93"/>
      <c r="D41" s="89"/>
      <c r="E41" s="79">
        <v>5.1149220816834484E-2</v>
      </c>
      <c r="F41" s="120">
        <v>5.3949571252867701E-2</v>
      </c>
      <c r="G41" s="79">
        <v>7.2578032486744215E-2</v>
      </c>
      <c r="H41" s="120">
        <v>4.8777157574882546E-2</v>
      </c>
      <c r="I41" s="120">
        <v>7.5434938136166085E-2</v>
      </c>
      <c r="J41" s="120">
        <v>3.6199875345859001E-2</v>
      </c>
      <c r="K41" s="120">
        <v>5.1161123341932457E-2</v>
      </c>
      <c r="L41" s="120">
        <v>6.8103216336960815E-2</v>
      </c>
      <c r="M41" s="105">
        <v>2.3125907385670885E-2</v>
      </c>
      <c r="N41" s="73"/>
    </row>
    <row r="42" spans="1:14" x14ac:dyDescent="0.2">
      <c r="A42" s="73"/>
      <c r="B42" s="106"/>
      <c r="C42" s="91"/>
      <c r="E42" s="75"/>
      <c r="F42" s="118"/>
      <c r="G42" s="75"/>
      <c r="H42" s="118"/>
      <c r="I42" s="118"/>
      <c r="J42" s="118"/>
      <c r="K42" s="118"/>
      <c r="L42" s="118"/>
      <c r="M42" s="101"/>
      <c r="N42" s="73"/>
    </row>
    <row r="43" spans="1:14" x14ac:dyDescent="0.2">
      <c r="A43" s="73"/>
      <c r="B43" s="100" t="s">
        <v>57</v>
      </c>
      <c r="C43" s="91" t="s">
        <v>23</v>
      </c>
      <c r="E43" s="75">
        <v>1.8941050007943883E-2</v>
      </c>
      <c r="F43" s="118">
        <v>6.203420929766823E-2</v>
      </c>
      <c r="G43" s="75">
        <v>0.12978420927502432</v>
      </c>
      <c r="H43" s="118">
        <v>7.422125926310752E-3</v>
      </c>
      <c r="I43" s="118">
        <v>3.5115693472767884E-2</v>
      </c>
      <c r="J43" s="118">
        <v>-6.0895447986739404E-2</v>
      </c>
      <c r="K43" s="118">
        <v>5.5420622296099786E-2</v>
      </c>
      <c r="L43" s="118">
        <v>1.3166893046787642E-2</v>
      </c>
      <c r="M43" s="101">
        <v>-1.0007414157093497E-2</v>
      </c>
      <c r="N43" s="73"/>
    </row>
    <row r="44" spans="1:14" x14ac:dyDescent="0.2">
      <c r="A44" s="73"/>
      <c r="B44" s="124" t="s">
        <v>57</v>
      </c>
      <c r="C44" s="92" t="s">
        <v>25</v>
      </c>
      <c r="E44" s="77">
        <v>1.6984087498837175E-2</v>
      </c>
      <c r="F44" s="119">
        <v>2.5695233390297112E-2</v>
      </c>
      <c r="G44" s="77">
        <v>4.9691133225122641E-2</v>
      </c>
      <c r="H44" s="119">
        <v>1.7473030084315777E-2</v>
      </c>
      <c r="I44" s="119">
        <v>6.3427206106519751E-2</v>
      </c>
      <c r="J44" s="119">
        <v>-1.6884799534051531E-3</v>
      </c>
      <c r="K44" s="119">
        <v>3.4210779984407358E-2</v>
      </c>
      <c r="L44" s="119">
        <v>7.3218694563559339E-5</v>
      </c>
      <c r="M44" s="103">
        <v>-5.2551810228106177E-2</v>
      </c>
      <c r="N44" s="73"/>
    </row>
    <row r="45" spans="1:14" x14ac:dyDescent="0.2">
      <c r="A45" s="73"/>
      <c r="B45" s="124" t="s">
        <v>57</v>
      </c>
      <c r="C45" s="92" t="s">
        <v>35</v>
      </c>
      <c r="E45" s="77">
        <v>-1.6226762210468371E-3</v>
      </c>
      <c r="F45" s="119">
        <v>6.5221719024000091E-3</v>
      </c>
      <c r="G45" s="77">
        <v>-3.0942704742841221E-3</v>
      </c>
      <c r="H45" s="119">
        <v>-0.10400169931467007</v>
      </c>
      <c r="I45" s="119">
        <v>6.8620342259318345E-2</v>
      </c>
      <c r="J45" s="119">
        <v>7.8068695483159534E-2</v>
      </c>
      <c r="K45" s="119">
        <v>4.8350226594047196E-3</v>
      </c>
      <c r="L45" s="119">
        <v>0.18273785551966748</v>
      </c>
      <c r="M45" s="103">
        <v>-1.7142702659056153E-2</v>
      </c>
      <c r="N45" s="73"/>
    </row>
    <row r="46" spans="1:14" x14ac:dyDescent="0.2">
      <c r="A46" s="73"/>
      <c r="B46" s="124" t="s">
        <v>57</v>
      </c>
      <c r="C46" s="92" t="s">
        <v>39</v>
      </c>
      <c r="E46" s="77">
        <v>1.6814736191640201E-2</v>
      </c>
      <c r="F46" s="119">
        <v>2.7254137540614565E-2</v>
      </c>
      <c r="G46" s="77">
        <v>-1.4983092739400683E-2</v>
      </c>
      <c r="H46" s="119">
        <v>2.6386441317941767E-2</v>
      </c>
      <c r="I46" s="119">
        <v>4.9098459830039687E-2</v>
      </c>
      <c r="J46" s="119">
        <v>-1.6730454469973011E-2</v>
      </c>
      <c r="K46" s="119">
        <v>-8.3297681489018505E-3</v>
      </c>
      <c r="L46" s="119">
        <v>3.9971931557562845E-2</v>
      </c>
      <c r="M46" s="103">
        <v>3.5700129368719136E-2</v>
      </c>
      <c r="N46" s="73"/>
    </row>
    <row r="47" spans="1:14" x14ac:dyDescent="0.2">
      <c r="A47" s="73"/>
      <c r="B47" s="124" t="s">
        <v>57</v>
      </c>
      <c r="C47" s="92" t="s">
        <v>43</v>
      </c>
      <c r="E47" s="77">
        <v>1.7505501140486768E-3</v>
      </c>
      <c r="F47" s="119">
        <v>1.0924903263767716E-2</v>
      </c>
      <c r="G47" s="77">
        <v>2.3188838650008314E-2</v>
      </c>
      <c r="H47" s="119">
        <v>1.5892812476925755E-2</v>
      </c>
      <c r="I47" s="119">
        <v>3.0241748975608607E-2</v>
      </c>
      <c r="J47" s="119">
        <v>-1.4981266919817937E-3</v>
      </c>
      <c r="K47" s="119">
        <v>1.9832485289596802E-2</v>
      </c>
      <c r="L47" s="119">
        <v>2.5640028156893147E-2</v>
      </c>
      <c r="M47" s="103">
        <v>-4.9798035612117153E-2</v>
      </c>
      <c r="N47" s="73"/>
    </row>
    <row r="48" spans="1:14" x14ac:dyDescent="0.2">
      <c r="A48" s="73"/>
      <c r="B48" s="104" t="s">
        <v>840</v>
      </c>
      <c r="C48" s="93"/>
      <c r="D48" s="89"/>
      <c r="E48" s="79">
        <v>7.0963155201162476E-3</v>
      </c>
      <c r="F48" s="120">
        <v>1.9749184213271542E-2</v>
      </c>
      <c r="G48" s="79">
        <v>4.5860154083095628E-2</v>
      </c>
      <c r="H48" s="120">
        <v>2.7042689717917678E-3</v>
      </c>
      <c r="I48" s="120">
        <v>4.343238132977012E-2</v>
      </c>
      <c r="J48" s="120">
        <v>1.4462778473354199E-3</v>
      </c>
      <c r="K48" s="120">
        <v>2.4665519785731504E-2</v>
      </c>
      <c r="L48" s="120">
        <v>2.6300284350161185E-2</v>
      </c>
      <c r="M48" s="105">
        <v>-3.6499160712961332E-2</v>
      </c>
      <c r="N48" s="73"/>
    </row>
    <row r="49" spans="1:14" x14ac:dyDescent="0.2">
      <c r="A49" s="73"/>
      <c r="B49" s="106"/>
      <c r="C49" s="91"/>
      <c r="E49" s="75"/>
      <c r="F49" s="118"/>
      <c r="G49" s="75"/>
      <c r="H49" s="118"/>
      <c r="I49" s="118"/>
      <c r="J49" s="118"/>
      <c r="K49" s="118"/>
      <c r="L49" s="118"/>
      <c r="M49" s="101"/>
      <c r="N49" s="73"/>
    </row>
    <row r="50" spans="1:14" x14ac:dyDescent="0.2">
      <c r="A50" s="73"/>
      <c r="B50" s="100" t="s">
        <v>37</v>
      </c>
      <c r="C50" s="91" t="s">
        <v>37</v>
      </c>
      <c r="E50" s="75">
        <v>5.749513135465234E-2</v>
      </c>
      <c r="F50" s="118">
        <v>6.4842863267587481E-2</v>
      </c>
      <c r="G50" s="75">
        <v>7.7811367971656331E-2</v>
      </c>
      <c r="H50" s="118">
        <v>-3.0145222592105503E-2</v>
      </c>
      <c r="I50" s="118">
        <v>0.10306036985593847</v>
      </c>
      <c r="J50" s="118">
        <v>6.2666938441221509E-2</v>
      </c>
      <c r="K50" s="118">
        <v>0.13854478186081476</v>
      </c>
      <c r="L50" s="118">
        <v>0.32335290398460281</v>
      </c>
      <c r="M50" s="101">
        <v>8.9428279804679045E-2</v>
      </c>
      <c r="N50" s="73"/>
    </row>
    <row r="51" spans="1:14" x14ac:dyDescent="0.2">
      <c r="A51" s="73"/>
      <c r="B51" s="104" t="s">
        <v>841</v>
      </c>
      <c r="C51" s="93"/>
      <c r="D51" s="89"/>
      <c r="E51" s="79">
        <v>5.749513135465234E-2</v>
      </c>
      <c r="F51" s="120">
        <v>6.4842863267587481E-2</v>
      </c>
      <c r="G51" s="79">
        <v>7.7811367971656331E-2</v>
      </c>
      <c r="H51" s="120">
        <v>-3.0145222592105503E-2</v>
      </c>
      <c r="I51" s="120">
        <v>0.10306036985593847</v>
      </c>
      <c r="J51" s="120">
        <v>6.2666938441221509E-2</v>
      </c>
      <c r="K51" s="120">
        <v>0.13854478186081476</v>
      </c>
      <c r="L51" s="120">
        <v>0.32335290398460281</v>
      </c>
      <c r="M51" s="105">
        <v>8.9428279804679045E-2</v>
      </c>
      <c r="N51" s="73"/>
    </row>
    <row r="52" spans="1:14" x14ac:dyDescent="0.2">
      <c r="A52" s="73"/>
      <c r="B52" s="106"/>
      <c r="C52" s="91"/>
      <c r="E52" s="75"/>
      <c r="F52" s="118"/>
      <c r="G52" s="75"/>
      <c r="H52" s="118"/>
      <c r="I52" s="118"/>
      <c r="J52" s="118"/>
      <c r="K52" s="118"/>
      <c r="L52" s="118"/>
      <c r="M52" s="101"/>
      <c r="N52" s="73"/>
    </row>
    <row r="53" spans="1:14" x14ac:dyDescent="0.2">
      <c r="A53" s="73"/>
      <c r="B53" s="100" t="s">
        <v>58</v>
      </c>
      <c r="C53" s="91" t="s">
        <v>9</v>
      </c>
      <c r="E53" s="75">
        <v>2.492285387803439E-2</v>
      </c>
      <c r="F53" s="118">
        <v>2.7400440007518068E-2</v>
      </c>
      <c r="G53" s="75">
        <v>4.5433840634015565E-2</v>
      </c>
      <c r="H53" s="118">
        <v>3.1741762519356342E-2</v>
      </c>
      <c r="I53" s="118">
        <v>4.3782286927827929E-2</v>
      </c>
      <c r="J53" s="118">
        <v>2.5597073795353698E-3</v>
      </c>
      <c r="K53" s="118">
        <v>3.3148401741406985E-2</v>
      </c>
      <c r="L53" s="118">
        <v>4.2760535969699864E-2</v>
      </c>
      <c r="M53" s="101">
        <v>1.6292156396621849E-2</v>
      </c>
      <c r="N53" s="73"/>
    </row>
    <row r="54" spans="1:14" x14ac:dyDescent="0.2">
      <c r="A54" s="73"/>
      <c r="B54" s="124" t="s">
        <v>58</v>
      </c>
      <c r="C54" s="92" t="s">
        <v>10</v>
      </c>
      <c r="E54" s="77">
        <v>3.490148093280343E-2</v>
      </c>
      <c r="F54" s="119">
        <v>4.8452547588274664E-2</v>
      </c>
      <c r="G54" s="77">
        <v>5.6555639697609461E-2</v>
      </c>
      <c r="H54" s="119">
        <v>4.5665325257261191E-2</v>
      </c>
      <c r="I54" s="119">
        <v>5.457970387484834E-2</v>
      </c>
      <c r="J54" s="119">
        <v>6.1852069855744984E-2</v>
      </c>
      <c r="K54" s="119">
        <v>1.1859370490106436E-2</v>
      </c>
      <c r="L54" s="119">
        <v>-2.11679791315591E-2</v>
      </c>
      <c r="M54" s="103">
        <v>4.827074939116982E-2</v>
      </c>
      <c r="N54" s="73"/>
    </row>
    <row r="55" spans="1:14" x14ac:dyDescent="0.2">
      <c r="A55" s="73"/>
      <c r="B55" s="124" t="s">
        <v>58</v>
      </c>
      <c r="C55" s="92" t="s">
        <v>19</v>
      </c>
      <c r="E55" s="77">
        <v>3.7844700066629544E-2</v>
      </c>
      <c r="F55" s="119">
        <v>3.9953118032421964E-2</v>
      </c>
      <c r="G55" s="77">
        <v>1.5522722172292447E-2</v>
      </c>
      <c r="H55" s="119">
        <v>4.3220080228881352E-2</v>
      </c>
      <c r="I55" s="119">
        <v>6.7052219021472181E-2</v>
      </c>
      <c r="J55" s="119">
        <v>3.6679656080588874E-2</v>
      </c>
      <c r="K55" s="119">
        <v>6.3282376289766296E-2</v>
      </c>
      <c r="L55" s="119">
        <v>5.3030753754410132E-2</v>
      </c>
      <c r="M55" s="103">
        <v>6.9804908528792176E-4</v>
      </c>
      <c r="N55" s="73"/>
    </row>
    <row r="56" spans="1:14" x14ac:dyDescent="0.2">
      <c r="A56" s="73"/>
      <c r="B56" s="124" t="s">
        <v>58</v>
      </c>
      <c r="C56" s="92" t="s">
        <v>32</v>
      </c>
      <c r="E56" s="77">
        <v>4.7517492164625752E-2</v>
      </c>
      <c r="F56" s="119">
        <v>3.6243334861318255E-2</v>
      </c>
      <c r="G56" s="77">
        <v>3.5288210345346238E-2</v>
      </c>
      <c r="H56" s="119">
        <v>6.4470224960048617E-2</v>
      </c>
      <c r="I56" s="119">
        <v>4.6932618840505258E-2</v>
      </c>
      <c r="J56" s="119">
        <v>2.1598475716276377E-2</v>
      </c>
      <c r="K56" s="119">
        <v>2.2610330120016897E-2</v>
      </c>
      <c r="L56" s="119">
        <v>-6.4053599786085824E-2</v>
      </c>
      <c r="M56" s="103">
        <v>7.2369882490646242E-2</v>
      </c>
      <c r="N56" s="73"/>
    </row>
    <row r="57" spans="1:14" x14ac:dyDescent="0.2">
      <c r="A57" s="73"/>
      <c r="B57" s="124" t="s">
        <v>58</v>
      </c>
      <c r="C57" s="92" t="s">
        <v>36</v>
      </c>
      <c r="E57" s="77">
        <v>1.7055003458082973E-2</v>
      </c>
      <c r="F57" s="119">
        <v>2.2679085824866885E-2</v>
      </c>
      <c r="G57" s="77">
        <v>-7.8161365134248317E-3</v>
      </c>
      <c r="H57" s="119">
        <v>1.1588382467914382E-2</v>
      </c>
      <c r="I57" s="119">
        <v>3.6254966826249291E-2</v>
      </c>
      <c r="J57" s="119">
        <v>4.0271573509044867E-2</v>
      </c>
      <c r="K57" s="119">
        <v>1.8524360636680726E-2</v>
      </c>
      <c r="L57" s="119">
        <v>6.1784977491994297E-2</v>
      </c>
      <c r="M57" s="103">
        <v>3.0980965203565303E-2</v>
      </c>
      <c r="N57" s="73"/>
    </row>
    <row r="58" spans="1:14" x14ac:dyDescent="0.2">
      <c r="A58" s="73"/>
      <c r="B58" s="124" t="s">
        <v>58</v>
      </c>
      <c r="C58" s="92" t="s">
        <v>51</v>
      </c>
      <c r="E58" s="77">
        <v>4.3174547536011687E-2</v>
      </c>
      <c r="F58" s="119">
        <v>5.6299182141763104E-2</v>
      </c>
      <c r="G58" s="77">
        <v>8.9449729885329621E-2</v>
      </c>
      <c r="H58" s="119">
        <v>2.8878398623748858E-2</v>
      </c>
      <c r="I58" s="119">
        <v>4.167950003461196E-2</v>
      </c>
      <c r="J58" s="119">
        <v>0.11402805856477127</v>
      </c>
      <c r="K58" s="119">
        <v>2.5392223178444251E-2</v>
      </c>
      <c r="L58" s="119">
        <v>0.10813762664045834</v>
      </c>
      <c r="M58" s="103">
        <v>4.7300533489935681E-3</v>
      </c>
      <c r="N58" s="73"/>
    </row>
    <row r="59" spans="1:14" x14ac:dyDescent="0.2">
      <c r="A59" s="73"/>
      <c r="B59" s="104" t="s">
        <v>842</v>
      </c>
      <c r="C59" s="93"/>
      <c r="D59" s="89"/>
      <c r="E59" s="79">
        <v>2.8436425174116708E-2</v>
      </c>
      <c r="F59" s="120">
        <v>3.2004191014678884E-2</v>
      </c>
      <c r="G59" s="79">
        <v>4.5562609209338634E-2</v>
      </c>
      <c r="H59" s="120">
        <v>3.6215899276627717E-2</v>
      </c>
      <c r="I59" s="120">
        <v>4.9277694517523507E-2</v>
      </c>
      <c r="J59" s="120">
        <v>6.954530811083881E-3</v>
      </c>
      <c r="K59" s="120">
        <v>3.1383041643575194E-2</v>
      </c>
      <c r="L59" s="120">
        <v>4.0453442560834496E-2</v>
      </c>
      <c r="M59" s="105">
        <v>2.0362701829018004E-2</v>
      </c>
      <c r="N59" s="73"/>
    </row>
    <row r="60" spans="1:14" x14ac:dyDescent="0.2">
      <c r="A60" s="73"/>
      <c r="B60" s="106"/>
      <c r="C60" s="91"/>
      <c r="E60" s="75"/>
      <c r="F60" s="118"/>
      <c r="G60" s="75"/>
      <c r="H60" s="118"/>
      <c r="I60" s="118"/>
      <c r="J60" s="118"/>
      <c r="K60" s="118"/>
      <c r="L60" s="118"/>
      <c r="M60" s="101"/>
      <c r="N60" s="73"/>
    </row>
    <row r="61" spans="1:14" x14ac:dyDescent="0.2">
      <c r="A61" s="73"/>
      <c r="B61" s="100" t="s">
        <v>59</v>
      </c>
      <c r="C61" s="91" t="s">
        <v>13</v>
      </c>
      <c r="E61" s="75">
        <v>4.2588740490600685E-2</v>
      </c>
      <c r="F61" s="118">
        <v>4.63260324122996E-2</v>
      </c>
      <c r="G61" s="75">
        <v>4.605734180247123E-2</v>
      </c>
      <c r="H61" s="118">
        <v>4.8406280199366991E-2</v>
      </c>
      <c r="I61" s="118">
        <v>9.9781279999659356E-2</v>
      </c>
      <c r="J61" s="118">
        <v>7.16883775218502E-3</v>
      </c>
      <c r="K61" s="118">
        <v>3.5856645992548231E-2</v>
      </c>
      <c r="L61" s="118">
        <v>5.1409326635277086E-2</v>
      </c>
      <c r="M61" s="101">
        <v>4.3282423487390753E-2</v>
      </c>
      <c r="N61" s="73"/>
    </row>
    <row r="62" spans="1:14" x14ac:dyDescent="0.2">
      <c r="A62" s="73"/>
      <c r="B62" s="124" t="s">
        <v>59</v>
      </c>
      <c r="C62" s="92" t="s">
        <v>24</v>
      </c>
      <c r="E62" s="77">
        <v>5.5648501287433039E-2</v>
      </c>
      <c r="F62" s="119">
        <v>5.8151727833091638E-2</v>
      </c>
      <c r="G62" s="77">
        <v>-2.9281154745048998E-2</v>
      </c>
      <c r="H62" s="119">
        <v>2.3173436036283412E-2</v>
      </c>
      <c r="I62" s="119">
        <v>9.7470836352026247E-2</v>
      </c>
      <c r="J62" s="119">
        <v>1.0091550231162927E-2</v>
      </c>
      <c r="K62" s="119">
        <v>0.1060710246953942</v>
      </c>
      <c r="L62" s="119">
        <v>7.8647906976926807E-2</v>
      </c>
      <c r="M62" s="103">
        <v>5.0285621078103526E-2</v>
      </c>
      <c r="N62" s="73"/>
    </row>
    <row r="63" spans="1:14" x14ac:dyDescent="0.2">
      <c r="A63" s="73"/>
      <c r="B63" s="124" t="s">
        <v>59</v>
      </c>
      <c r="C63" s="92" t="s">
        <v>28</v>
      </c>
      <c r="E63" s="77">
        <v>7.4282789455025089E-2</v>
      </c>
      <c r="F63" s="119">
        <v>7.3621439902996633E-2</v>
      </c>
      <c r="G63" s="77">
        <v>9.6519086097574203E-2</v>
      </c>
      <c r="H63" s="119">
        <v>6.1526091228716995E-2</v>
      </c>
      <c r="I63" s="119">
        <v>0.10809843777691031</v>
      </c>
      <c r="J63" s="119">
        <v>6.8996670763096679E-2</v>
      </c>
      <c r="K63" s="119">
        <v>6.6384308141282267E-2</v>
      </c>
      <c r="L63" s="119">
        <v>7.814314700835312E-2</v>
      </c>
      <c r="M63" s="103">
        <v>3.6343666070301595E-2</v>
      </c>
      <c r="N63" s="73"/>
    </row>
    <row r="64" spans="1:14" x14ac:dyDescent="0.2">
      <c r="A64" s="73"/>
      <c r="B64" s="124" t="s">
        <v>59</v>
      </c>
      <c r="C64" s="92" t="s">
        <v>29</v>
      </c>
      <c r="E64" s="77">
        <v>4.619235018851886E-2</v>
      </c>
      <c r="F64" s="119">
        <v>4.6373559148524368E-2</v>
      </c>
      <c r="G64" s="77">
        <v>2.5419393741548335E-2</v>
      </c>
      <c r="H64" s="119">
        <v>0.10083677112929434</v>
      </c>
      <c r="I64" s="119">
        <v>9.0187030510499921E-2</v>
      </c>
      <c r="J64" s="119">
        <v>-8.1591255096089554E-3</v>
      </c>
      <c r="K64" s="119">
        <v>7.5608996657876348E-2</v>
      </c>
      <c r="L64" s="119">
        <v>5.7816982958764473E-2</v>
      </c>
      <c r="M64" s="103">
        <v>1.5350365156073797E-2</v>
      </c>
      <c r="N64" s="73"/>
    </row>
    <row r="65" spans="1:14" x14ac:dyDescent="0.2">
      <c r="A65" s="73"/>
      <c r="B65" s="124" t="s">
        <v>59</v>
      </c>
      <c r="C65" s="92" t="s">
        <v>47</v>
      </c>
      <c r="E65" s="77">
        <v>6.515861839301329E-2</v>
      </c>
      <c r="F65" s="119">
        <v>6.8083997634195148E-2</v>
      </c>
      <c r="G65" s="77">
        <v>9.924822098082231E-2</v>
      </c>
      <c r="H65" s="119">
        <v>8.1228678057769343E-2</v>
      </c>
      <c r="I65" s="119">
        <v>7.3316631419354961E-2</v>
      </c>
      <c r="J65" s="119">
        <v>4.7841169165292019E-2</v>
      </c>
      <c r="K65" s="119">
        <v>4.9533360934331139E-2</v>
      </c>
      <c r="L65" s="119">
        <v>6.0573435972763656E-2</v>
      </c>
      <c r="M65" s="103">
        <v>5.5686215909795056E-2</v>
      </c>
      <c r="N65" s="73"/>
    </row>
    <row r="66" spans="1:14" x14ac:dyDescent="0.2">
      <c r="A66" s="73"/>
      <c r="B66" s="104" t="s">
        <v>843</v>
      </c>
      <c r="C66" s="93"/>
      <c r="D66" s="89"/>
      <c r="E66" s="79">
        <v>5.1473072669911968E-2</v>
      </c>
      <c r="F66" s="120">
        <v>5.3263813099230006E-2</v>
      </c>
      <c r="G66" s="79">
        <v>5.6868802694141074E-2</v>
      </c>
      <c r="H66" s="120">
        <v>6.646083876039266E-2</v>
      </c>
      <c r="I66" s="120">
        <v>9.1536683898030047E-2</v>
      </c>
      <c r="J66" s="120">
        <v>1.1702517838899196E-2</v>
      </c>
      <c r="K66" s="120">
        <v>6.2329962034456177E-2</v>
      </c>
      <c r="L66" s="120">
        <v>6.0224036675272874E-2</v>
      </c>
      <c r="M66" s="105">
        <v>3.0632573473325264E-2</v>
      </c>
      <c r="N66" s="73"/>
    </row>
    <row r="67" spans="1:14" ht="13.5" thickBot="1" x14ac:dyDescent="0.25">
      <c r="A67" s="73"/>
      <c r="B67" s="106"/>
      <c r="C67" s="91"/>
      <c r="E67" s="75"/>
      <c r="F67" s="118"/>
      <c r="G67" s="75"/>
      <c r="H67" s="118"/>
      <c r="I67" s="118"/>
      <c r="J67" s="118"/>
      <c r="K67" s="118"/>
      <c r="L67" s="118"/>
      <c r="M67" s="101"/>
      <c r="N67" s="73"/>
    </row>
    <row r="68" spans="1:14" ht="13.5" thickBot="1" x14ac:dyDescent="0.25">
      <c r="A68" s="73"/>
      <c r="B68" s="80" t="s">
        <v>845</v>
      </c>
      <c r="C68" s="107"/>
      <c r="D68" s="108"/>
      <c r="E68" s="112">
        <v>4.5579907150190113E-2</v>
      </c>
      <c r="F68" s="121">
        <v>4.8234468805910424E-2</v>
      </c>
      <c r="G68" s="112">
        <v>6.2913122541149225E-2</v>
      </c>
      <c r="H68" s="121">
        <v>3.965098815389112E-2</v>
      </c>
      <c r="I68" s="121">
        <v>7.323056736842104E-2</v>
      </c>
      <c r="J68" s="121">
        <v>2.5115171619107146E-2</v>
      </c>
      <c r="K68" s="121">
        <v>5.1436690567592036E-2</v>
      </c>
      <c r="L68" s="121">
        <v>6.6100508754823206E-2</v>
      </c>
      <c r="M68" s="113">
        <v>3.415235495439628E-2</v>
      </c>
      <c r="N68" s="73"/>
    </row>
    <row r="69" spans="1:14" x14ac:dyDescent="0.2">
      <c r="B69" s="73"/>
      <c r="F69" s="73"/>
      <c r="G69" s="73"/>
      <c r="H69" s="73"/>
      <c r="I69" s="73"/>
      <c r="J69" s="73"/>
      <c r="K69" s="73"/>
      <c r="L69" s="73"/>
      <c r="M69" s="73"/>
    </row>
  </sheetData>
  <mergeCells count="2">
    <mergeCell ref="B4:C4"/>
    <mergeCell ref="E4:M4"/>
  </mergeCells>
  <phoneticPr fontId="7"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zoomScale="85" zoomScaleNormal="85" workbookViewId="0"/>
  </sheetViews>
  <sheetFormatPr defaultRowHeight="12.75" x14ac:dyDescent="0.2"/>
  <cols>
    <col min="1" max="1" width="2.33203125" style="69" customWidth="1"/>
    <col min="2" max="2" width="17.5546875" style="69" customWidth="1"/>
    <col min="3" max="3" width="16.6640625" style="73" customWidth="1"/>
    <col min="4" max="4" width="2.33203125" style="87" customWidth="1"/>
    <col min="5" max="5" width="11.88671875" style="73" customWidth="1"/>
    <col min="6" max="13" width="8.77734375" style="69" customWidth="1"/>
    <col min="14" max="16384" width="8.88671875" style="69"/>
  </cols>
  <sheetData>
    <row r="1" spans="1:16" x14ac:dyDescent="0.2">
      <c r="A1" s="116" t="s">
        <v>890</v>
      </c>
      <c r="B1" s="116"/>
      <c r="E1" s="125">
        <v>2015</v>
      </c>
      <c r="F1" s="126">
        <v>2016</v>
      </c>
    </row>
    <row r="2" spans="1:16" x14ac:dyDescent="0.2">
      <c r="A2" s="117" t="s">
        <v>858</v>
      </c>
      <c r="B2" s="116"/>
    </row>
    <row r="3" spans="1:16" ht="13.5" thickBot="1" x14ac:dyDescent="0.25">
      <c r="B3" s="73"/>
      <c r="F3" s="73"/>
      <c r="G3" s="73"/>
      <c r="H3" s="73"/>
      <c r="I3" s="73"/>
      <c r="J3" s="73"/>
      <c r="K3" s="73"/>
      <c r="L3" s="73"/>
      <c r="M3" s="73"/>
    </row>
    <row r="4" spans="1:16" ht="15" customHeight="1" x14ac:dyDescent="0.2">
      <c r="A4" s="73"/>
      <c r="B4" s="150" t="s">
        <v>873</v>
      </c>
      <c r="C4" s="144"/>
      <c r="D4" s="114"/>
      <c r="E4" s="146" t="s">
        <v>894</v>
      </c>
      <c r="F4" s="147"/>
      <c r="G4" s="147"/>
      <c r="H4" s="147"/>
      <c r="I4" s="147"/>
      <c r="J4" s="147"/>
      <c r="K4" s="147"/>
      <c r="L4" s="147"/>
      <c r="M4" s="151"/>
      <c r="N4" s="73"/>
    </row>
    <row r="5" spans="1:16" x14ac:dyDescent="0.2">
      <c r="A5" s="73"/>
      <c r="B5" s="98"/>
      <c r="C5" s="90"/>
      <c r="D5" s="88"/>
      <c r="E5" s="94" t="s">
        <v>856</v>
      </c>
      <c r="F5" s="82" t="s">
        <v>1</v>
      </c>
      <c r="G5" s="82" t="s">
        <v>5</v>
      </c>
      <c r="H5" s="82" t="s">
        <v>857</v>
      </c>
      <c r="I5" s="82" t="s">
        <v>2</v>
      </c>
      <c r="J5" s="82" t="s">
        <v>3</v>
      </c>
      <c r="K5" s="82" t="s">
        <v>883</v>
      </c>
      <c r="L5" s="82" t="s">
        <v>6</v>
      </c>
      <c r="M5" s="99" t="s">
        <v>4</v>
      </c>
      <c r="N5" s="73"/>
    </row>
    <row r="6" spans="1:16" x14ac:dyDescent="0.2">
      <c r="A6" s="73"/>
      <c r="B6" s="100" t="s">
        <v>52</v>
      </c>
      <c r="C6" s="91" t="s">
        <v>22</v>
      </c>
      <c r="E6" s="77">
        <v>6.8336541834077336E-2</v>
      </c>
      <c r="F6" s="118">
        <v>7.0621987619117865E-2</v>
      </c>
      <c r="G6" s="75">
        <v>-1.467739864076778E-3</v>
      </c>
      <c r="H6" s="118">
        <v>-2.2440013518078006E-3</v>
      </c>
      <c r="I6" s="118">
        <v>0.20728557600065955</v>
      </c>
      <c r="J6" s="118">
        <v>8.7539708558960871E-2</v>
      </c>
      <c r="K6" s="118">
        <v>8.6452432897660136E-2</v>
      </c>
      <c r="L6" s="118">
        <v>-4.6128752739692525E-3</v>
      </c>
      <c r="M6" s="101">
        <v>8.8669239926409738E-2</v>
      </c>
      <c r="N6" s="73"/>
    </row>
    <row r="7" spans="1:16" x14ac:dyDescent="0.2">
      <c r="A7" s="73"/>
      <c r="B7" s="124" t="s">
        <v>52</v>
      </c>
      <c r="C7" s="92" t="s">
        <v>30</v>
      </c>
      <c r="E7" s="77">
        <v>7.495046587103138E-2</v>
      </c>
      <c r="F7" s="119">
        <v>8.5783756321118343E-2</v>
      </c>
      <c r="G7" s="77">
        <v>7.2766152124119632E-2</v>
      </c>
      <c r="H7" s="119">
        <v>5.4268415033270179E-2</v>
      </c>
      <c r="I7" s="119">
        <v>0.23610890760284375</v>
      </c>
      <c r="J7" s="119">
        <v>9.5694821934044549E-2</v>
      </c>
      <c r="K7" s="119">
        <v>7.444772439744396E-2</v>
      </c>
      <c r="L7" s="119">
        <v>3.331883427577198E-2</v>
      </c>
      <c r="M7" s="103">
        <v>3.5117674364224971E-2</v>
      </c>
      <c r="N7" s="73"/>
    </row>
    <row r="8" spans="1:16" x14ac:dyDescent="0.2">
      <c r="A8" s="73"/>
      <c r="B8" s="124" t="s">
        <v>52</v>
      </c>
      <c r="C8" s="92" t="s">
        <v>31</v>
      </c>
      <c r="E8" s="77">
        <v>0.11019970831613723</v>
      </c>
      <c r="F8" s="119">
        <v>0.1146349534575124</v>
      </c>
      <c r="G8" s="77">
        <v>5.688823276267474E-2</v>
      </c>
      <c r="H8" s="119">
        <v>5.0761053219350316E-4</v>
      </c>
      <c r="I8" s="119">
        <v>0.21967879239177379</v>
      </c>
      <c r="J8" s="119">
        <v>0.12875330290655773</v>
      </c>
      <c r="K8" s="119">
        <v>7.5155916949553925E-2</v>
      </c>
      <c r="L8" s="119">
        <v>0.11740688056477522</v>
      </c>
      <c r="M8" s="103">
        <v>0.17981372524048478</v>
      </c>
      <c r="N8" s="73"/>
    </row>
    <row r="9" spans="1:16" x14ac:dyDescent="0.2">
      <c r="A9" s="73"/>
      <c r="B9" s="124" t="s">
        <v>52</v>
      </c>
      <c r="C9" s="92" t="s">
        <v>33</v>
      </c>
      <c r="E9" s="77">
        <v>2.9408060453400608E-2</v>
      </c>
      <c r="F9" s="119">
        <v>4.8014758508937438E-2</v>
      </c>
      <c r="G9" s="77">
        <v>-2.8937412889095127E-2</v>
      </c>
      <c r="H9" s="119">
        <v>7.4202865503743443E-2</v>
      </c>
      <c r="I9" s="119">
        <v>0.18383564387077977</v>
      </c>
      <c r="J9" s="119">
        <v>0.32985629225052615</v>
      </c>
      <c r="K9" s="119">
        <v>-6.7221015678457952E-2</v>
      </c>
      <c r="L9" s="119">
        <v>0.22809198259788666</v>
      </c>
      <c r="M9" s="103">
        <v>-7.1242574660265401E-2</v>
      </c>
      <c r="N9" s="73"/>
    </row>
    <row r="10" spans="1:16" x14ac:dyDescent="0.2">
      <c r="A10" s="73"/>
      <c r="B10" s="124" t="s">
        <v>52</v>
      </c>
      <c r="C10" s="92" t="s">
        <v>38</v>
      </c>
      <c r="E10" s="77">
        <v>8.271702740340281E-2</v>
      </c>
      <c r="F10" s="119">
        <v>8.6991739400284596E-2</v>
      </c>
      <c r="G10" s="77">
        <v>4.7155627140556433E-2</v>
      </c>
      <c r="H10" s="119">
        <v>8.3826596764192018E-2</v>
      </c>
      <c r="I10" s="119">
        <v>0.22158190359840857</v>
      </c>
      <c r="J10" s="119">
        <v>0.11854477728738222</v>
      </c>
      <c r="K10" s="119">
        <v>-1.2650485812720103E-2</v>
      </c>
      <c r="L10" s="119">
        <v>6.9293512360396381E-2</v>
      </c>
      <c r="M10" s="103">
        <v>3.9415401911186088E-2</v>
      </c>
      <c r="N10" s="73"/>
    </row>
    <row r="11" spans="1:16" x14ac:dyDescent="0.2">
      <c r="A11" s="73"/>
      <c r="B11" s="124" t="s">
        <v>52</v>
      </c>
      <c r="C11" s="92" t="s">
        <v>44</v>
      </c>
      <c r="E11" s="77">
        <v>-4.3294329432943313E-2</v>
      </c>
      <c r="F11" s="119">
        <v>-3.4673230458518667E-2</v>
      </c>
      <c r="G11" s="77">
        <v>-2.9068464079149869E-2</v>
      </c>
      <c r="H11" s="119">
        <v>-3.0244173140954511E-2</v>
      </c>
      <c r="I11" s="119">
        <v>0.14802653399668331</v>
      </c>
      <c r="J11" s="119">
        <v>8.6401855610321876E-2</v>
      </c>
      <c r="K11" s="119">
        <v>-0.24070501894888796</v>
      </c>
      <c r="L11" s="119">
        <v>0.43495178866891093</v>
      </c>
      <c r="M11" s="103">
        <v>-0.15903972018336476</v>
      </c>
      <c r="N11" s="73"/>
    </row>
    <row r="12" spans="1:16" x14ac:dyDescent="0.2">
      <c r="A12" s="73"/>
      <c r="B12" s="124" t="s">
        <v>52</v>
      </c>
      <c r="C12" s="92" t="s">
        <v>46</v>
      </c>
      <c r="E12" s="77">
        <v>1.2707947662045083E-2</v>
      </c>
      <c r="F12" s="119">
        <v>1.9400958866427676E-2</v>
      </c>
      <c r="G12" s="77">
        <v>-5.1298809757231001E-2</v>
      </c>
      <c r="H12" s="119">
        <v>4.9486703018856382E-2</v>
      </c>
      <c r="I12" s="119">
        <v>0.13418660528261284</v>
      </c>
      <c r="J12" s="119">
        <v>0.12269589447279428</v>
      </c>
      <c r="K12" s="119">
        <v>-0.10721786836013092</v>
      </c>
      <c r="L12" s="119">
        <v>-5.9939308315429596E-2</v>
      </c>
      <c r="M12" s="103">
        <v>2.6991876425627614E-2</v>
      </c>
      <c r="N12" s="73"/>
    </row>
    <row r="13" spans="1:16" x14ac:dyDescent="0.2">
      <c r="A13" s="73"/>
      <c r="B13" s="104" t="s">
        <v>835</v>
      </c>
      <c r="C13" s="93"/>
      <c r="D13" s="89"/>
      <c r="E13" s="79">
        <v>6.6284802231292961E-2</v>
      </c>
      <c r="F13" s="120">
        <v>7.4485147967802812E-2</v>
      </c>
      <c r="G13" s="79">
        <v>5.2956639490697732E-2</v>
      </c>
      <c r="H13" s="120">
        <v>4.555237001604584E-2</v>
      </c>
      <c r="I13" s="120">
        <v>0.21092077468229409</v>
      </c>
      <c r="J13" s="120">
        <v>0.10327633127163205</v>
      </c>
      <c r="K13" s="120">
        <v>7.7533249607490973E-3</v>
      </c>
      <c r="L13" s="120">
        <v>9.2588121159857595E-2</v>
      </c>
      <c r="M13" s="105">
        <v>3.4294061534877018E-2</v>
      </c>
      <c r="N13" s="73"/>
      <c r="P13" s="127"/>
    </row>
    <row r="14" spans="1:16" x14ac:dyDescent="0.2">
      <c r="A14" s="73"/>
      <c r="B14" s="106"/>
      <c r="C14" s="91"/>
      <c r="E14" s="75"/>
      <c r="F14" s="118"/>
      <c r="G14" s="75"/>
      <c r="H14" s="118"/>
      <c r="I14" s="118"/>
      <c r="J14" s="118"/>
      <c r="K14" s="118"/>
      <c r="L14" s="118"/>
      <c r="M14" s="101"/>
      <c r="N14" s="73"/>
    </row>
    <row r="15" spans="1:16" x14ac:dyDescent="0.2">
      <c r="A15" s="73"/>
      <c r="B15" s="100" t="s">
        <v>53</v>
      </c>
      <c r="C15" s="91" t="s">
        <v>41</v>
      </c>
      <c r="E15" s="75">
        <v>5.8982216292045475E-2</v>
      </c>
      <c r="F15" s="118">
        <v>7.1255493447694551E-2</v>
      </c>
      <c r="G15" s="75">
        <v>3.7346770175586075E-2</v>
      </c>
      <c r="H15" s="118">
        <v>9.8050683897736857E-2</v>
      </c>
      <c r="I15" s="118">
        <v>0.2922691229142842</v>
      </c>
      <c r="J15" s="118">
        <v>-1.2535355036677243E-2</v>
      </c>
      <c r="K15" s="118">
        <v>8.0067631789009441E-2</v>
      </c>
      <c r="L15" s="118">
        <v>0.12059645997133894</v>
      </c>
      <c r="M15" s="101">
        <v>5.4502369668246509E-2</v>
      </c>
      <c r="N15" s="73"/>
    </row>
    <row r="16" spans="1:16" x14ac:dyDescent="0.2">
      <c r="A16" s="73"/>
      <c r="B16" s="124" t="s">
        <v>53</v>
      </c>
      <c r="C16" s="92" t="s">
        <v>42</v>
      </c>
      <c r="E16" s="77">
        <v>8.6016952777481892E-2</v>
      </c>
      <c r="F16" s="119">
        <v>9.7438310757948843E-2</v>
      </c>
      <c r="G16" s="77">
        <v>-7.3624978400834706E-3</v>
      </c>
      <c r="H16" s="119">
        <v>0.10353616149411438</v>
      </c>
      <c r="I16" s="119">
        <v>0.32513538920013874</v>
      </c>
      <c r="J16" s="119">
        <v>0.17305460479212842</v>
      </c>
      <c r="K16" s="119">
        <v>9.0697440457855993E-2</v>
      </c>
      <c r="L16" s="119">
        <v>6.0902324507082772E-2</v>
      </c>
      <c r="M16" s="103">
        <v>3.4710043472502061E-2</v>
      </c>
      <c r="N16" s="73"/>
    </row>
    <row r="17" spans="1:14" x14ac:dyDescent="0.2">
      <c r="A17" s="73"/>
      <c r="B17" s="124" t="s">
        <v>53</v>
      </c>
      <c r="C17" s="92" t="s">
        <v>48</v>
      </c>
      <c r="E17" s="77">
        <v>0.1275356932701539</v>
      </c>
      <c r="F17" s="119">
        <v>0.13968213227243731</v>
      </c>
      <c r="G17" s="77">
        <v>0.10461414624013288</v>
      </c>
      <c r="H17" s="119">
        <v>0.11718290019899102</v>
      </c>
      <c r="I17" s="119">
        <v>0.31619770943974279</v>
      </c>
      <c r="J17" s="119">
        <v>0.13347602113415569</v>
      </c>
      <c r="K17" s="119">
        <v>8.2494154249899809E-2</v>
      </c>
      <c r="L17" s="119">
        <v>0.15136092607838725</v>
      </c>
      <c r="M17" s="103">
        <v>3.9137476504037316E-2</v>
      </c>
      <c r="N17" s="73"/>
    </row>
    <row r="18" spans="1:14" x14ac:dyDescent="0.2">
      <c r="A18" s="73"/>
      <c r="B18" s="104" t="s">
        <v>836</v>
      </c>
      <c r="C18" s="93"/>
      <c r="D18" s="89"/>
      <c r="E18" s="79">
        <v>7.442592110876145E-2</v>
      </c>
      <c r="F18" s="120">
        <v>8.6987661186946896E-2</v>
      </c>
      <c r="G18" s="79">
        <v>3.0628208111910027E-2</v>
      </c>
      <c r="H18" s="120">
        <v>0.10297101382228302</v>
      </c>
      <c r="I18" s="120">
        <v>0.30611276272636911</v>
      </c>
      <c r="J18" s="120">
        <v>6.2658697951706532E-2</v>
      </c>
      <c r="K18" s="120">
        <v>8.2697676569361001E-2</v>
      </c>
      <c r="L18" s="120">
        <v>0.10949312127580679</v>
      </c>
      <c r="M18" s="105">
        <v>4.3987932754026682E-2</v>
      </c>
      <c r="N18" s="73"/>
    </row>
    <row r="19" spans="1:14" x14ac:dyDescent="0.2">
      <c r="A19" s="73"/>
      <c r="B19" s="106"/>
      <c r="C19" s="91"/>
      <c r="E19" s="75"/>
      <c r="F19" s="118"/>
      <c r="G19" s="75"/>
      <c r="H19" s="118"/>
      <c r="I19" s="118"/>
      <c r="J19" s="118"/>
      <c r="K19" s="118"/>
      <c r="L19" s="118"/>
      <c r="M19" s="101"/>
      <c r="N19" s="73"/>
    </row>
    <row r="20" spans="1:14" x14ac:dyDescent="0.2">
      <c r="A20" s="73"/>
      <c r="B20" s="100" t="s">
        <v>54</v>
      </c>
      <c r="C20" s="91" t="s">
        <v>11</v>
      </c>
      <c r="E20" s="75">
        <v>0.10684159815110572</v>
      </c>
      <c r="F20" s="118">
        <v>0.11248261743282284</v>
      </c>
      <c r="G20" s="75">
        <v>4.6622015142690598E-2</v>
      </c>
      <c r="H20" s="118">
        <v>2.1048588137533075E-2</v>
      </c>
      <c r="I20" s="118">
        <v>0.22582751940550105</v>
      </c>
      <c r="J20" s="118">
        <v>8.6065316868300767E-2</v>
      </c>
      <c r="K20" s="118">
        <v>9.9972918874366989E-2</v>
      </c>
      <c r="L20" s="118">
        <v>0.15075544591460033</v>
      </c>
      <c r="M20" s="101">
        <v>6.7262933517686418E-2</v>
      </c>
      <c r="N20" s="73"/>
    </row>
    <row r="21" spans="1:14" x14ac:dyDescent="0.2">
      <c r="A21" s="73"/>
      <c r="B21" s="124" t="s">
        <v>54</v>
      </c>
      <c r="C21" s="92" t="s">
        <v>14</v>
      </c>
      <c r="E21" s="77">
        <v>0.10133148183576979</v>
      </c>
      <c r="F21" s="119">
        <v>0.1088464227516579</v>
      </c>
      <c r="G21" s="77">
        <v>5.6101692461380415E-2</v>
      </c>
      <c r="H21" s="119">
        <v>0.1075459913695207</v>
      </c>
      <c r="I21" s="119">
        <v>0.26775696335422072</v>
      </c>
      <c r="J21" s="119">
        <v>-0.15310645330929307</v>
      </c>
      <c r="K21" s="119">
        <v>4.3503275737273084E-2</v>
      </c>
      <c r="L21" s="119">
        <v>3.283413561537829E-3</v>
      </c>
      <c r="M21" s="103">
        <v>4.280533100284023E-2</v>
      </c>
      <c r="N21" s="73"/>
    </row>
    <row r="22" spans="1:14" x14ac:dyDescent="0.2">
      <c r="A22" s="73"/>
      <c r="B22" s="124" t="s">
        <v>54</v>
      </c>
      <c r="C22" s="92" t="s">
        <v>16</v>
      </c>
      <c r="E22" s="77">
        <v>8.4984980037454028E-2</v>
      </c>
      <c r="F22" s="119">
        <v>9.0123449573888736E-2</v>
      </c>
      <c r="G22" s="77">
        <v>6.709511568123383E-2</v>
      </c>
      <c r="H22" s="119">
        <v>-7.1485217080499153E-3</v>
      </c>
      <c r="I22" s="119">
        <v>0.18317494360832742</v>
      </c>
      <c r="J22" s="119">
        <v>0.12918789043728984</v>
      </c>
      <c r="K22" s="119">
        <v>-1.5130500567393734E-2</v>
      </c>
      <c r="L22" s="119">
        <v>-4.3096158492389458E-2</v>
      </c>
      <c r="M22" s="103">
        <v>2.0935903924906851E-2</v>
      </c>
      <c r="N22" s="73"/>
    </row>
    <row r="23" spans="1:14" x14ac:dyDescent="0.2">
      <c r="A23" s="73"/>
      <c r="B23" s="124" t="s">
        <v>54</v>
      </c>
      <c r="C23" s="92" t="s">
        <v>20</v>
      </c>
      <c r="E23" s="77">
        <v>4.9242643511818507E-2</v>
      </c>
      <c r="F23" s="119">
        <v>5.1022664183907329E-2</v>
      </c>
      <c r="G23" s="77">
        <v>-5.1611926744362102E-2</v>
      </c>
      <c r="H23" s="119">
        <v>2.964736972499793E-2</v>
      </c>
      <c r="I23" s="119">
        <v>0.17509524291156753</v>
      </c>
      <c r="J23" s="119">
        <v>7.0795410749755705E-2</v>
      </c>
      <c r="K23" s="119">
        <v>-0.11396429981141176</v>
      </c>
      <c r="L23" s="119">
        <v>0.16768428063943142</v>
      </c>
      <c r="M23" s="103">
        <v>3.0128548473486783E-2</v>
      </c>
      <c r="N23" s="73"/>
    </row>
    <row r="24" spans="1:14" x14ac:dyDescent="0.2">
      <c r="A24" s="73"/>
      <c r="B24" s="124" t="s">
        <v>54</v>
      </c>
      <c r="C24" s="92" t="s">
        <v>21</v>
      </c>
      <c r="E24" s="77">
        <v>7.1138767521191637E-2</v>
      </c>
      <c r="F24" s="119">
        <v>7.6450896447466388E-2</v>
      </c>
      <c r="G24" s="77">
        <v>1.2575529051779499E-2</v>
      </c>
      <c r="H24" s="119">
        <v>5.0824899260632161E-2</v>
      </c>
      <c r="I24" s="119">
        <v>0.24848144916697823</v>
      </c>
      <c r="J24" s="119">
        <v>9.7035842624159097E-2</v>
      </c>
      <c r="K24" s="119">
        <v>5.5374288539620675E-2</v>
      </c>
      <c r="L24" s="119">
        <v>0.24772612093569135</v>
      </c>
      <c r="M24" s="103">
        <v>1.4211981566820242E-2</v>
      </c>
      <c r="N24" s="73"/>
    </row>
    <row r="25" spans="1:14" x14ac:dyDescent="0.2">
      <c r="A25" s="73"/>
      <c r="B25" s="124" t="s">
        <v>54</v>
      </c>
      <c r="C25" s="92" t="s">
        <v>27</v>
      </c>
      <c r="E25" s="77">
        <v>0.13079239217787308</v>
      </c>
      <c r="F25" s="119">
        <v>0.1424576762027745</v>
      </c>
      <c r="G25" s="77">
        <v>6.521018212689178E-2</v>
      </c>
      <c r="H25" s="119">
        <v>0.10783638295636333</v>
      </c>
      <c r="I25" s="119">
        <v>0.19832778376260896</v>
      </c>
      <c r="J25" s="119">
        <v>2.9949425027547827E-2</v>
      </c>
      <c r="K25" s="119">
        <v>-1.8392542202065765E-2</v>
      </c>
      <c r="L25" s="119">
        <v>5.5828359900279567E-2</v>
      </c>
      <c r="M25" s="103">
        <v>0.59493670886075956</v>
      </c>
      <c r="N25" s="73"/>
    </row>
    <row r="26" spans="1:14" x14ac:dyDescent="0.2">
      <c r="A26" s="73"/>
      <c r="B26" s="124" t="s">
        <v>54</v>
      </c>
      <c r="C26" s="92" t="s">
        <v>34</v>
      </c>
      <c r="E26" s="77">
        <v>0.10577447296789289</v>
      </c>
      <c r="F26" s="119">
        <v>0.10423876251443653</v>
      </c>
      <c r="G26" s="77">
        <v>7.3748658211745255E-3</v>
      </c>
      <c r="H26" s="119">
        <v>5.6357872490313543E-2</v>
      </c>
      <c r="I26" s="119">
        <v>0.24054240186183473</v>
      </c>
      <c r="J26" s="119">
        <v>0.13263930712093841</v>
      </c>
      <c r="K26" s="119">
        <v>8.1803764399257517E-2</v>
      </c>
      <c r="L26" s="119">
        <v>4.4682190056639426E-2</v>
      </c>
      <c r="M26" s="103">
        <v>5.2325581395347154E-3</v>
      </c>
      <c r="N26" s="73"/>
    </row>
    <row r="27" spans="1:14" x14ac:dyDescent="0.2">
      <c r="A27" s="73"/>
      <c r="B27" s="104" t="s">
        <v>837</v>
      </c>
      <c r="C27" s="93"/>
      <c r="D27" s="89"/>
      <c r="E27" s="79">
        <v>8.8557055232627802E-2</v>
      </c>
      <c r="F27" s="120">
        <v>9.3927420169267029E-2</v>
      </c>
      <c r="G27" s="79">
        <v>2.3422151028413829E-2</v>
      </c>
      <c r="H27" s="120">
        <v>5.2499901151954687E-2</v>
      </c>
      <c r="I27" s="120">
        <v>0.23103634090771874</v>
      </c>
      <c r="J27" s="120">
        <v>0.1022280690932591</v>
      </c>
      <c r="K27" s="120">
        <v>6.8903165909811603E-2</v>
      </c>
      <c r="L27" s="120">
        <v>0.14715148808266387</v>
      </c>
      <c r="M27" s="105">
        <v>5.0262329597754007E-2</v>
      </c>
      <c r="N27" s="73"/>
    </row>
    <row r="28" spans="1:14" x14ac:dyDescent="0.2">
      <c r="A28" s="73"/>
      <c r="B28" s="106"/>
      <c r="C28" s="91"/>
      <c r="E28" s="75"/>
      <c r="F28" s="118"/>
      <c r="G28" s="75"/>
      <c r="H28" s="118"/>
      <c r="I28" s="118"/>
      <c r="J28" s="118"/>
      <c r="K28" s="118"/>
      <c r="L28" s="118"/>
      <c r="M28" s="101"/>
      <c r="N28" s="73"/>
    </row>
    <row r="29" spans="1:14" x14ac:dyDescent="0.2">
      <c r="A29" s="73"/>
      <c r="B29" s="100" t="s">
        <v>55</v>
      </c>
      <c r="C29" s="91" t="s">
        <v>8</v>
      </c>
      <c r="E29" s="75">
        <v>5.0022963108442342E-2</v>
      </c>
      <c r="F29" s="118">
        <v>5.4666135465095911E-2</v>
      </c>
      <c r="G29" s="75">
        <v>-6.6795437251884193E-3</v>
      </c>
      <c r="H29" s="118">
        <v>5.424052905759269E-2</v>
      </c>
      <c r="I29" s="118">
        <v>0.22133399950037491</v>
      </c>
      <c r="J29" s="118">
        <v>6.7489497458705694E-2</v>
      </c>
      <c r="K29" s="118">
        <v>5.2876390076988855E-2</v>
      </c>
      <c r="L29" s="118">
        <v>9.5552033671520764E-2</v>
      </c>
      <c r="M29" s="101">
        <v>6.3234012000615181E-2</v>
      </c>
      <c r="N29" s="73"/>
    </row>
    <row r="30" spans="1:14" x14ac:dyDescent="0.2">
      <c r="A30" s="73"/>
      <c r="B30" s="124" t="s">
        <v>55</v>
      </c>
      <c r="C30" s="92" t="s">
        <v>26</v>
      </c>
      <c r="E30" s="77">
        <v>3.7280523326770121E-2</v>
      </c>
      <c r="F30" s="119">
        <v>3.9866195396178083E-2</v>
      </c>
      <c r="G30" s="77">
        <v>0.10901041043436654</v>
      </c>
      <c r="H30" s="119">
        <v>-0.1471480957547624</v>
      </c>
      <c r="I30" s="119">
        <v>0.24983437615016535</v>
      </c>
      <c r="J30" s="119">
        <v>0.10536153916294344</v>
      </c>
      <c r="K30" s="119">
        <v>8.7877843564971858E-3</v>
      </c>
      <c r="L30" s="119">
        <v>2.0481882843628174E-3</v>
      </c>
      <c r="M30" s="103">
        <v>0.71211326691137899</v>
      </c>
      <c r="N30" s="73"/>
    </row>
    <row r="31" spans="1:14" x14ac:dyDescent="0.2">
      <c r="A31" s="73"/>
      <c r="B31" s="124" t="s">
        <v>55</v>
      </c>
      <c r="C31" s="92" t="s">
        <v>40</v>
      </c>
      <c r="E31" s="77">
        <v>5.9579135442044739E-2</v>
      </c>
      <c r="F31" s="119">
        <v>3.8856901660599963E-2</v>
      </c>
      <c r="G31" s="77">
        <v>-4.1606637190123585E-2</v>
      </c>
      <c r="H31" s="119">
        <v>-0.45881429879099844</v>
      </c>
      <c r="I31" s="119">
        <v>0.21924904280305868</v>
      </c>
      <c r="J31" s="119">
        <v>0.12769558994824926</v>
      </c>
      <c r="K31" s="119">
        <v>5.1797674955731843E-2</v>
      </c>
      <c r="L31" s="119">
        <v>5.575654394552032E-2</v>
      </c>
      <c r="M31" s="103">
        <v>-2.6154549611339672E-2</v>
      </c>
      <c r="N31" s="73"/>
    </row>
    <row r="32" spans="1:14" x14ac:dyDescent="0.2">
      <c r="A32" s="73"/>
      <c r="B32" s="124" t="s">
        <v>55</v>
      </c>
      <c r="C32" s="92" t="s">
        <v>49</v>
      </c>
      <c r="E32" s="77">
        <v>4.009950576377852E-2</v>
      </c>
      <c r="F32" s="119">
        <v>5.6922171560533918E-2</v>
      </c>
      <c r="G32" s="77">
        <v>4.2875211696546955E-5</v>
      </c>
      <c r="H32" s="119">
        <v>-1.125431054003867E-2</v>
      </c>
      <c r="I32" s="119">
        <v>0.18182178857549336</v>
      </c>
      <c r="J32" s="119">
        <v>4.8630877767771974E-2</v>
      </c>
      <c r="K32" s="119">
        <v>5.9480589991856014E-2</v>
      </c>
      <c r="L32" s="119">
        <v>0.61182379691848232</v>
      </c>
      <c r="M32" s="103">
        <v>6.3182980702162439E-2</v>
      </c>
      <c r="N32" s="73"/>
    </row>
    <row r="33" spans="1:14" x14ac:dyDescent="0.2">
      <c r="A33" s="73"/>
      <c r="B33" s="124" t="s">
        <v>55</v>
      </c>
      <c r="C33" s="92" t="s">
        <v>50</v>
      </c>
      <c r="E33" s="77">
        <v>7.6844661658493463E-2</v>
      </c>
      <c r="F33" s="119">
        <v>7.8824396104399064E-2</v>
      </c>
      <c r="G33" s="77">
        <v>3.9391676608049542E-2</v>
      </c>
      <c r="H33" s="119">
        <v>3.7031396996792809E-2</v>
      </c>
      <c r="I33" s="119">
        <v>0.22120970441700649</v>
      </c>
      <c r="J33" s="119">
        <v>0.10416018022394335</v>
      </c>
      <c r="K33" s="119">
        <v>7.4726922307402077E-2</v>
      </c>
      <c r="L33" s="119">
        <v>4.9799517453264164E-2</v>
      </c>
      <c r="M33" s="103">
        <v>1.5823775384422589E-2</v>
      </c>
      <c r="N33" s="73"/>
    </row>
    <row r="34" spans="1:14" x14ac:dyDescent="0.2">
      <c r="A34" s="73"/>
      <c r="B34" s="104" t="s">
        <v>838</v>
      </c>
      <c r="C34" s="93"/>
      <c r="D34" s="89"/>
      <c r="E34" s="79">
        <v>5.7820487937323861E-2</v>
      </c>
      <c r="F34" s="120">
        <v>6.167316790842059E-2</v>
      </c>
      <c r="G34" s="79">
        <v>6.9795009884263681E-3</v>
      </c>
      <c r="H34" s="120">
        <v>1.7251412667622423E-2</v>
      </c>
      <c r="I34" s="120">
        <v>0.21595193348865216</v>
      </c>
      <c r="J34" s="120">
        <v>8.1928993235962144E-2</v>
      </c>
      <c r="K34" s="120">
        <v>5.9819712403252012E-2</v>
      </c>
      <c r="L34" s="120">
        <v>8.7155802499430113E-2</v>
      </c>
      <c r="M34" s="105">
        <v>4.8255727259753023E-2</v>
      </c>
      <c r="N34" s="73"/>
    </row>
    <row r="35" spans="1:14" x14ac:dyDescent="0.2">
      <c r="A35" s="73"/>
      <c r="B35" s="106"/>
      <c r="C35" s="91"/>
      <c r="E35" s="75"/>
      <c r="F35" s="118"/>
      <c r="G35" s="75"/>
      <c r="H35" s="118"/>
      <c r="I35" s="118"/>
      <c r="J35" s="118"/>
      <c r="K35" s="118"/>
      <c r="L35" s="118"/>
      <c r="M35" s="101"/>
      <c r="N35" s="73"/>
    </row>
    <row r="36" spans="1:14" x14ac:dyDescent="0.2">
      <c r="A36" s="73"/>
      <c r="B36" s="100" t="s">
        <v>56</v>
      </c>
      <c r="C36" s="91" t="s">
        <v>12</v>
      </c>
      <c r="E36" s="75">
        <v>6.9306253966704201E-2</v>
      </c>
      <c r="F36" s="118">
        <v>7.0826133710125472E-2</v>
      </c>
      <c r="G36" s="75">
        <v>-2.1519716303458281E-2</v>
      </c>
      <c r="H36" s="118">
        <v>4.3107674259790896E-2</v>
      </c>
      <c r="I36" s="118">
        <v>0.23554819352419054</v>
      </c>
      <c r="J36" s="118">
        <v>3.8938311881165477E-2</v>
      </c>
      <c r="K36" s="118">
        <v>8.8089382275154504E-2</v>
      </c>
      <c r="L36" s="118">
        <v>2.7200545871844284E-2</v>
      </c>
      <c r="M36" s="101">
        <v>5.751421421075098E-2</v>
      </c>
      <c r="N36" s="73"/>
    </row>
    <row r="37" spans="1:14" x14ac:dyDescent="0.2">
      <c r="A37" s="73"/>
      <c r="B37" s="124" t="s">
        <v>56</v>
      </c>
      <c r="C37" s="92" t="s">
        <v>15</v>
      </c>
      <c r="E37" s="77">
        <v>8.1390981488529857E-2</v>
      </c>
      <c r="F37" s="119">
        <v>8.0154852154664225E-2</v>
      </c>
      <c r="G37" s="77">
        <v>3.5413033110185177E-2</v>
      </c>
      <c r="H37" s="119">
        <v>6.9341202534855872E-2</v>
      </c>
      <c r="I37" s="119">
        <v>0.27192616362272348</v>
      </c>
      <c r="J37" s="119">
        <v>5.3158952493393308E-2</v>
      </c>
      <c r="K37" s="119">
        <v>6.739807870813741E-2</v>
      </c>
      <c r="L37" s="119">
        <v>0.12203154657738757</v>
      </c>
      <c r="M37" s="103">
        <v>5.1658488322123608E-2</v>
      </c>
      <c r="N37" s="73"/>
    </row>
    <row r="38" spans="1:14" x14ac:dyDescent="0.2">
      <c r="A38" s="73"/>
      <c r="B38" s="124" t="s">
        <v>56</v>
      </c>
      <c r="C38" s="92" t="s">
        <v>17</v>
      </c>
      <c r="E38" s="77">
        <v>5.5822412422135814E-2</v>
      </c>
      <c r="F38" s="119">
        <v>6.4199775426452277E-2</v>
      </c>
      <c r="G38" s="77">
        <v>1.2109885289826705E-2</v>
      </c>
      <c r="H38" s="119">
        <v>8.5641151976542318E-2</v>
      </c>
      <c r="I38" s="119">
        <v>0.24699297550893018</v>
      </c>
      <c r="J38" s="119">
        <v>4.9814491488432866E-2</v>
      </c>
      <c r="K38" s="119">
        <v>2.4018528945078499E-2</v>
      </c>
      <c r="L38" s="119">
        <v>6.8639535937641716E-2</v>
      </c>
      <c r="M38" s="103">
        <v>-1.9745577104210987E-3</v>
      </c>
      <c r="N38" s="73"/>
    </row>
    <row r="39" spans="1:14" x14ac:dyDescent="0.2">
      <c r="A39" s="73"/>
      <c r="B39" s="124" t="s">
        <v>56</v>
      </c>
      <c r="C39" s="92" t="s">
        <v>18</v>
      </c>
      <c r="E39" s="77">
        <v>8.858252814710843E-2</v>
      </c>
      <c r="F39" s="119">
        <v>9.2102949523465538E-2</v>
      </c>
      <c r="G39" s="77">
        <v>6.0406198926538091E-2</v>
      </c>
      <c r="H39" s="119">
        <v>9.1966637885917857E-2</v>
      </c>
      <c r="I39" s="119">
        <v>0.24400513432404081</v>
      </c>
      <c r="J39" s="119">
        <v>3.4906511526615391E-2</v>
      </c>
      <c r="K39" s="119">
        <v>7.1197561987533353E-2</v>
      </c>
      <c r="L39" s="119">
        <v>7.7867450418103168E-2</v>
      </c>
      <c r="M39" s="103">
        <v>1.3378996146224953E-2</v>
      </c>
      <c r="N39" s="73"/>
    </row>
    <row r="40" spans="1:14" x14ac:dyDescent="0.2">
      <c r="A40" s="73"/>
      <c r="B40" s="124" t="s">
        <v>56</v>
      </c>
      <c r="C40" s="92" t="s">
        <v>45</v>
      </c>
      <c r="E40" s="77">
        <v>7.8559884793127477E-2</v>
      </c>
      <c r="F40" s="119">
        <v>0.10209009339019404</v>
      </c>
      <c r="G40" s="77">
        <v>8.4644799040992424E-2</v>
      </c>
      <c r="H40" s="119">
        <v>7.3344283065632565E-2</v>
      </c>
      <c r="I40" s="119">
        <v>0.21235760277365023</v>
      </c>
      <c r="J40" s="119">
        <v>0.11456095849035663</v>
      </c>
      <c r="K40" s="119">
        <v>8.1721961675154997E-2</v>
      </c>
      <c r="L40" s="119">
        <v>0.1277597880482777</v>
      </c>
      <c r="M40" s="103">
        <v>6.9905340126842797E-2</v>
      </c>
      <c r="N40" s="73"/>
    </row>
    <row r="41" spans="1:14" x14ac:dyDescent="0.2">
      <c r="A41" s="73"/>
      <c r="B41" s="104" t="s">
        <v>839</v>
      </c>
      <c r="C41" s="93"/>
      <c r="D41" s="89"/>
      <c r="E41" s="79">
        <v>7.8565586612751037E-2</v>
      </c>
      <c r="F41" s="120">
        <v>8.4560260809530385E-2</v>
      </c>
      <c r="G41" s="79">
        <v>4.5151481566132246E-2</v>
      </c>
      <c r="H41" s="120">
        <v>7.1632209237873168E-2</v>
      </c>
      <c r="I41" s="120">
        <v>0.24732699916895129</v>
      </c>
      <c r="J41" s="120">
        <v>6.6583183588160066E-2</v>
      </c>
      <c r="K41" s="120">
        <v>6.612523478022525E-2</v>
      </c>
      <c r="L41" s="120">
        <v>8.5912383313320628E-2</v>
      </c>
      <c r="M41" s="105">
        <v>3.8965374773813011E-2</v>
      </c>
      <c r="N41" s="73"/>
    </row>
    <row r="42" spans="1:14" x14ac:dyDescent="0.2">
      <c r="A42" s="73"/>
      <c r="B42" s="106"/>
      <c r="C42" s="91"/>
      <c r="E42" s="75"/>
      <c r="F42" s="118"/>
      <c r="G42" s="75"/>
      <c r="H42" s="118"/>
      <c r="I42" s="118"/>
      <c r="J42" s="118"/>
      <c r="K42" s="118"/>
      <c r="L42" s="118"/>
      <c r="M42" s="101"/>
      <c r="N42" s="73"/>
    </row>
    <row r="43" spans="1:14" x14ac:dyDescent="0.2">
      <c r="A43" s="73"/>
      <c r="B43" s="100" t="s">
        <v>57</v>
      </c>
      <c r="C43" s="91" t="s">
        <v>23</v>
      </c>
      <c r="E43" s="75">
        <v>1.9853436971527305E-2</v>
      </c>
      <c r="F43" s="118">
        <v>4.0696271106438697E-2</v>
      </c>
      <c r="G43" s="75">
        <v>4.2279851840294924E-2</v>
      </c>
      <c r="H43" s="118">
        <v>0.10161584510335797</v>
      </c>
      <c r="I43" s="118">
        <v>6.4032517750151952E-2</v>
      </c>
      <c r="J43" s="118">
        <v>8.7490141955834932E-3</v>
      </c>
      <c r="K43" s="118">
        <v>1.4605315501335481E-2</v>
      </c>
      <c r="L43" s="118">
        <v>6.7203715799404762E-2</v>
      </c>
      <c r="M43" s="101">
        <v>-3.2892242359899848E-2</v>
      </c>
      <c r="N43" s="73"/>
    </row>
    <row r="44" spans="1:14" x14ac:dyDescent="0.2">
      <c r="A44" s="73"/>
      <c r="B44" s="124" t="s">
        <v>57</v>
      </c>
      <c r="C44" s="92" t="s">
        <v>25</v>
      </c>
      <c r="E44" s="77">
        <v>2.0417337415334247E-2</v>
      </c>
      <c r="F44" s="119">
        <v>5.1868385702922959E-2</v>
      </c>
      <c r="G44" s="77">
        <v>6.3933934146866989E-3</v>
      </c>
      <c r="H44" s="119">
        <v>-1.0329290662677626E-2</v>
      </c>
      <c r="I44" s="119">
        <v>0.28234052558480327</v>
      </c>
      <c r="J44" s="119">
        <v>3.7024128763548436E-2</v>
      </c>
      <c r="K44" s="119">
        <v>5.4280411414430407E-2</v>
      </c>
      <c r="L44" s="119">
        <v>-0.23158825183816145</v>
      </c>
      <c r="M44" s="103">
        <v>-9.8542551072015039E-3</v>
      </c>
      <c r="N44" s="73"/>
    </row>
    <row r="45" spans="1:14" x14ac:dyDescent="0.2">
      <c r="A45" s="73"/>
      <c r="B45" s="124" t="s">
        <v>57</v>
      </c>
      <c r="C45" s="92" t="s">
        <v>35</v>
      </c>
      <c r="E45" s="77">
        <v>2.5779945862950404E-2</v>
      </c>
      <c r="F45" s="119">
        <v>3.945270012488189E-2</v>
      </c>
      <c r="G45" s="77">
        <v>-1.0297719667436978E-2</v>
      </c>
      <c r="H45" s="119">
        <v>-0.21075999258091449</v>
      </c>
      <c r="I45" s="119">
        <v>0.26386404293381016</v>
      </c>
      <c r="J45" s="119">
        <v>0.16282863651284707</v>
      </c>
      <c r="K45" s="119">
        <v>2.0158625247852502E-3</v>
      </c>
      <c r="L45" s="119">
        <v>0.1380489560835132</v>
      </c>
      <c r="M45" s="103">
        <v>-3.4815885249411371E-2</v>
      </c>
      <c r="N45" s="73"/>
    </row>
    <row r="46" spans="1:14" x14ac:dyDescent="0.2">
      <c r="A46" s="73"/>
      <c r="B46" s="124" t="s">
        <v>57</v>
      </c>
      <c r="C46" s="92" t="s">
        <v>39</v>
      </c>
      <c r="E46" s="77">
        <v>5.4250903735439948E-2</v>
      </c>
      <c r="F46" s="119">
        <v>8.9538653582759808E-2</v>
      </c>
      <c r="G46" s="77">
        <v>-2.1425115764739378E-3</v>
      </c>
      <c r="H46" s="119">
        <v>8.7301961153767538E-2</v>
      </c>
      <c r="I46" s="119">
        <v>0.20158662505327718</v>
      </c>
      <c r="J46" s="119">
        <v>-5.6106179436352988E-2</v>
      </c>
      <c r="K46" s="119">
        <v>-3.9241034195162561E-2</v>
      </c>
      <c r="L46" s="119">
        <v>0.11177363399826534</v>
      </c>
      <c r="M46" s="103">
        <v>2.9354654483152443E-2</v>
      </c>
      <c r="N46" s="73"/>
    </row>
    <row r="47" spans="1:14" x14ac:dyDescent="0.2">
      <c r="A47" s="73"/>
      <c r="B47" s="124" t="s">
        <v>57</v>
      </c>
      <c r="C47" s="92" t="s">
        <v>43</v>
      </c>
      <c r="E47" s="77">
        <v>2.0996862000291605E-2</v>
      </c>
      <c r="F47" s="119">
        <v>2.9725517444508354E-2</v>
      </c>
      <c r="G47" s="77">
        <v>-2.9120755224475325E-2</v>
      </c>
      <c r="H47" s="119">
        <v>-3.8415472092994007E-2</v>
      </c>
      <c r="I47" s="119">
        <v>0.1755351589853249</v>
      </c>
      <c r="J47" s="119">
        <v>6.5156524588210862E-2</v>
      </c>
      <c r="K47" s="119">
        <v>7.0479367169496987E-2</v>
      </c>
      <c r="L47" s="119">
        <v>6.2759830393768201E-2</v>
      </c>
      <c r="M47" s="103">
        <v>-2.6766813034434844E-2</v>
      </c>
      <c r="N47" s="73"/>
    </row>
    <row r="48" spans="1:14" x14ac:dyDescent="0.2">
      <c r="A48" s="73"/>
      <c r="B48" s="104" t="s">
        <v>840</v>
      </c>
      <c r="C48" s="93"/>
      <c r="D48" s="89"/>
      <c r="E48" s="79">
        <v>2.2304417821269906E-2</v>
      </c>
      <c r="F48" s="120">
        <v>3.8520842730722649E-2</v>
      </c>
      <c r="G48" s="79">
        <v>-5.9280871952454017E-3</v>
      </c>
      <c r="H48" s="120">
        <v>-2.9256921373200351E-2</v>
      </c>
      <c r="I48" s="120">
        <v>0.19979592090690756</v>
      </c>
      <c r="J48" s="120">
        <v>6.2502139810676871E-2</v>
      </c>
      <c r="K48" s="120">
        <v>5.0318354820918509E-2</v>
      </c>
      <c r="L48" s="120">
        <v>1.1950640042589944E-2</v>
      </c>
      <c r="M48" s="105">
        <v>-2.0755426725377779E-2</v>
      </c>
      <c r="N48" s="73"/>
    </row>
    <row r="49" spans="1:14" x14ac:dyDescent="0.2">
      <c r="A49" s="73"/>
      <c r="B49" s="106"/>
      <c r="C49" s="91"/>
      <c r="E49" s="75"/>
      <c r="F49" s="118"/>
      <c r="G49" s="75"/>
      <c r="H49" s="118"/>
      <c r="I49" s="118"/>
      <c r="J49" s="118"/>
      <c r="K49" s="118"/>
      <c r="L49" s="118"/>
      <c r="M49" s="101"/>
      <c r="N49" s="73"/>
    </row>
    <row r="50" spans="1:14" x14ac:dyDescent="0.2">
      <c r="A50" s="73"/>
      <c r="B50" s="100" t="s">
        <v>37</v>
      </c>
      <c r="C50" s="91" t="s">
        <v>37</v>
      </c>
      <c r="E50" s="75">
        <v>8.8342280385590888E-2</v>
      </c>
      <c r="F50" s="118">
        <v>0.10307487874487542</v>
      </c>
      <c r="G50" s="75">
        <v>0.10072098680215169</v>
      </c>
      <c r="H50" s="118">
        <v>9.0249221465085627E-2</v>
      </c>
      <c r="I50" s="118">
        <v>0.10946184891806809</v>
      </c>
      <c r="J50" s="118">
        <v>8.4252112472251728E-3</v>
      </c>
      <c r="K50" s="118">
        <v>4.5515625851205055E-2</v>
      </c>
      <c r="L50" s="118">
        <v>0.68418351637072772</v>
      </c>
      <c r="M50" s="101">
        <v>0.13403481531800043</v>
      </c>
      <c r="N50" s="73"/>
    </row>
    <row r="51" spans="1:14" x14ac:dyDescent="0.2">
      <c r="A51" s="73"/>
      <c r="B51" s="104" t="s">
        <v>841</v>
      </c>
      <c r="C51" s="93"/>
      <c r="D51" s="89"/>
      <c r="E51" s="79">
        <v>8.8342280385590888E-2</v>
      </c>
      <c r="F51" s="120">
        <v>0.10307487874487542</v>
      </c>
      <c r="G51" s="79">
        <v>0.10072098680215169</v>
      </c>
      <c r="H51" s="120">
        <v>9.0249221465085627E-2</v>
      </c>
      <c r="I51" s="120">
        <v>0.10946184891806809</v>
      </c>
      <c r="J51" s="120">
        <v>8.4252112472251728E-3</v>
      </c>
      <c r="K51" s="120">
        <v>4.5515625851205055E-2</v>
      </c>
      <c r="L51" s="120">
        <v>0.68418351637072772</v>
      </c>
      <c r="M51" s="105">
        <v>0.13403481531800043</v>
      </c>
      <c r="N51" s="73"/>
    </row>
    <row r="52" spans="1:14" x14ac:dyDescent="0.2">
      <c r="A52" s="73"/>
      <c r="B52" s="106"/>
      <c r="C52" s="91"/>
      <c r="E52" s="75"/>
      <c r="F52" s="118"/>
      <c r="G52" s="75"/>
      <c r="H52" s="118"/>
      <c r="I52" s="118"/>
      <c r="J52" s="118"/>
      <c r="K52" s="118"/>
      <c r="L52" s="118"/>
      <c r="M52" s="101"/>
      <c r="N52" s="73"/>
    </row>
    <row r="53" spans="1:14" x14ac:dyDescent="0.2">
      <c r="A53" s="73"/>
      <c r="B53" s="100" t="s">
        <v>58</v>
      </c>
      <c r="C53" s="91" t="s">
        <v>9</v>
      </c>
      <c r="E53" s="75">
        <v>3.6690880172089546E-2</v>
      </c>
      <c r="F53" s="118">
        <v>4.6204861616547799E-2</v>
      </c>
      <c r="G53" s="75">
        <v>2.426352721366376E-3</v>
      </c>
      <c r="H53" s="118">
        <v>-1.0078970846318147E-2</v>
      </c>
      <c r="I53" s="118">
        <v>0.26252536273310922</v>
      </c>
      <c r="J53" s="118">
        <v>6.6567037075972335E-2</v>
      </c>
      <c r="K53" s="118">
        <v>5.4290863173034998E-2</v>
      </c>
      <c r="L53" s="118">
        <v>0.11060881224558194</v>
      </c>
      <c r="M53" s="101">
        <v>2.4659737662059866E-2</v>
      </c>
      <c r="N53" s="73"/>
    </row>
    <row r="54" spans="1:14" x14ac:dyDescent="0.2">
      <c r="A54" s="73"/>
      <c r="B54" s="124" t="s">
        <v>58</v>
      </c>
      <c r="C54" s="92" t="s">
        <v>10</v>
      </c>
      <c r="E54" s="77">
        <v>4.1356273787903852E-2</v>
      </c>
      <c r="F54" s="119">
        <v>5.1789715171016715E-2</v>
      </c>
      <c r="G54" s="77">
        <v>4.1095080219804014E-3</v>
      </c>
      <c r="H54" s="119">
        <v>1.5276234216622386E-2</v>
      </c>
      <c r="I54" s="119">
        <v>0.19539768783538691</v>
      </c>
      <c r="J54" s="119">
        <v>7.2253152120517417E-2</v>
      </c>
      <c r="K54" s="119">
        <v>7.282282774865334E-2</v>
      </c>
      <c r="L54" s="119">
        <v>0.16806235272793191</v>
      </c>
      <c r="M54" s="103">
        <v>6.8429413486058133E-2</v>
      </c>
      <c r="N54" s="73"/>
    </row>
    <row r="55" spans="1:14" x14ac:dyDescent="0.2">
      <c r="A55" s="73"/>
      <c r="B55" s="124" t="s">
        <v>58</v>
      </c>
      <c r="C55" s="92" t="s">
        <v>19</v>
      </c>
      <c r="E55" s="77">
        <v>6.938368044125931E-2</v>
      </c>
      <c r="F55" s="119">
        <v>8.6201545017724035E-2</v>
      </c>
      <c r="G55" s="77">
        <v>-2.5788641419420499E-2</v>
      </c>
      <c r="H55" s="119">
        <v>6.9912617437763336E-2</v>
      </c>
      <c r="I55" s="119">
        <v>0.25469283407539867</v>
      </c>
      <c r="J55" s="119">
        <v>8.1739540936754285E-2</v>
      </c>
      <c r="K55" s="119">
        <v>3.8815324587544886E-2</v>
      </c>
      <c r="L55" s="119">
        <v>7.707218476117883E-2</v>
      </c>
      <c r="M55" s="103">
        <v>9.3574758462265928E-2</v>
      </c>
      <c r="N55" s="73"/>
    </row>
    <row r="56" spans="1:14" x14ac:dyDescent="0.2">
      <c r="A56" s="73"/>
      <c r="B56" s="124" t="s">
        <v>58</v>
      </c>
      <c r="C56" s="92" t="s">
        <v>32</v>
      </c>
      <c r="E56" s="77">
        <v>3.8471217678317293E-2</v>
      </c>
      <c r="F56" s="119">
        <v>4.6669303350471925E-2</v>
      </c>
      <c r="G56" s="77">
        <v>-3.4081632653061411E-2</v>
      </c>
      <c r="H56" s="119">
        <v>6.3480209111275165E-3</v>
      </c>
      <c r="I56" s="119">
        <v>0.22589382061415098</v>
      </c>
      <c r="J56" s="119">
        <v>6.9495592367803116E-2</v>
      </c>
      <c r="K56" s="119">
        <v>1.5141863597916139E-3</v>
      </c>
      <c r="L56" s="119">
        <v>-0.16745013340109238</v>
      </c>
      <c r="M56" s="103">
        <v>0.19354914600291728</v>
      </c>
      <c r="N56" s="73"/>
    </row>
    <row r="57" spans="1:14" x14ac:dyDescent="0.2">
      <c r="A57" s="73"/>
      <c r="B57" s="124" t="s">
        <v>58</v>
      </c>
      <c r="C57" s="92" t="s">
        <v>36</v>
      </c>
      <c r="E57" s="77">
        <v>5.1185915018422845E-2</v>
      </c>
      <c r="F57" s="119">
        <v>6.3903515237043518E-2</v>
      </c>
      <c r="G57" s="77">
        <v>-2.4107627979494728E-2</v>
      </c>
      <c r="H57" s="119">
        <v>-3.2298912383562528E-2</v>
      </c>
      <c r="I57" s="119">
        <v>0.24336533032185192</v>
      </c>
      <c r="J57" s="119">
        <v>7.6195358374498978E-2</v>
      </c>
      <c r="K57" s="119">
        <v>1.4161130703409075E-2</v>
      </c>
      <c r="L57" s="119">
        <v>-3.7888080246408773E-3</v>
      </c>
      <c r="M57" s="103">
        <v>2.3149441340782007E-2</v>
      </c>
      <c r="N57" s="73"/>
    </row>
    <row r="58" spans="1:14" x14ac:dyDescent="0.2">
      <c r="A58" s="73"/>
      <c r="B58" s="124" t="s">
        <v>58</v>
      </c>
      <c r="C58" s="92" t="s">
        <v>51</v>
      </c>
      <c r="E58" s="77">
        <v>7.5836643770041512E-2</v>
      </c>
      <c r="F58" s="119">
        <v>9.3727027333296409E-2</v>
      </c>
      <c r="G58" s="77">
        <v>9.5297029702970271E-2</v>
      </c>
      <c r="H58" s="119">
        <v>-0.16222955967581798</v>
      </c>
      <c r="I58" s="119">
        <v>0.13646998982706005</v>
      </c>
      <c r="J58" s="119">
        <v>0.27030569368952628</v>
      </c>
      <c r="K58" s="119">
        <v>0.1266614542611415</v>
      </c>
      <c r="L58" s="119">
        <v>0.22962101386061828</v>
      </c>
      <c r="M58" s="103">
        <v>0.10297147137773877</v>
      </c>
      <c r="N58" s="73"/>
    </row>
    <row r="59" spans="1:14" x14ac:dyDescent="0.2">
      <c r="A59" s="73"/>
      <c r="B59" s="104" t="s">
        <v>842</v>
      </c>
      <c r="C59" s="93"/>
      <c r="D59" s="89"/>
      <c r="E59" s="79">
        <v>4.0593367508080069E-2</v>
      </c>
      <c r="F59" s="120">
        <v>5.0829281641223467E-2</v>
      </c>
      <c r="G59" s="79">
        <v>8.3498922655800278E-4</v>
      </c>
      <c r="H59" s="120">
        <v>6.358094811449444E-4</v>
      </c>
      <c r="I59" s="120">
        <v>0.23747426989925646</v>
      </c>
      <c r="J59" s="120">
        <v>6.8629835606463629E-2</v>
      </c>
      <c r="K59" s="120">
        <v>5.3549935336048238E-2</v>
      </c>
      <c r="L59" s="120">
        <v>0.10093158036696126</v>
      </c>
      <c r="M59" s="105">
        <v>3.9905038840149398E-2</v>
      </c>
      <c r="N59" s="73"/>
    </row>
    <row r="60" spans="1:14" x14ac:dyDescent="0.2">
      <c r="A60" s="73"/>
      <c r="B60" s="106"/>
      <c r="C60" s="91"/>
      <c r="E60" s="75"/>
      <c r="F60" s="118"/>
      <c r="G60" s="75"/>
      <c r="H60" s="118"/>
      <c r="I60" s="118"/>
      <c r="J60" s="118"/>
      <c r="K60" s="118"/>
      <c r="L60" s="118"/>
      <c r="M60" s="101"/>
      <c r="N60" s="73"/>
    </row>
    <row r="61" spans="1:14" x14ac:dyDescent="0.2">
      <c r="A61" s="73"/>
      <c r="B61" s="100" t="s">
        <v>59</v>
      </c>
      <c r="C61" s="91" t="s">
        <v>13</v>
      </c>
      <c r="E61" s="75">
        <v>7.7796769403279065E-2</v>
      </c>
      <c r="F61" s="118">
        <v>7.9366649035836012E-2</v>
      </c>
      <c r="G61" s="75">
        <v>4.3416776288883518E-2</v>
      </c>
      <c r="H61" s="118">
        <v>6.1522491612861607E-2</v>
      </c>
      <c r="I61" s="118">
        <v>0.31239485772703679</v>
      </c>
      <c r="J61" s="118">
        <v>3.126363320597414E-2</v>
      </c>
      <c r="K61" s="118">
        <v>1.5267270955235279E-2</v>
      </c>
      <c r="L61" s="118">
        <v>0.11240330264016785</v>
      </c>
      <c r="M61" s="101">
        <v>7.1110503329031349E-2</v>
      </c>
      <c r="N61" s="73"/>
    </row>
    <row r="62" spans="1:14" x14ac:dyDescent="0.2">
      <c r="A62" s="73"/>
      <c r="B62" s="124" t="s">
        <v>59</v>
      </c>
      <c r="C62" s="92" t="s">
        <v>24</v>
      </c>
      <c r="E62" s="77">
        <v>5.4954220918286723E-2</v>
      </c>
      <c r="F62" s="119">
        <v>6.2918017021852624E-2</v>
      </c>
      <c r="G62" s="77">
        <v>-6.1182715492566819E-2</v>
      </c>
      <c r="H62" s="119">
        <v>-0.2015887884137334</v>
      </c>
      <c r="I62" s="119">
        <v>0.22183320495763614</v>
      </c>
      <c r="J62" s="119">
        <v>0.12524015760851848</v>
      </c>
      <c r="K62" s="119">
        <v>0.11556895140284285</v>
      </c>
      <c r="L62" s="119">
        <v>0.1766026769989435</v>
      </c>
      <c r="M62" s="103">
        <v>0.11389235031515788</v>
      </c>
      <c r="N62" s="73"/>
    </row>
    <row r="63" spans="1:14" x14ac:dyDescent="0.2">
      <c r="A63" s="73"/>
      <c r="B63" s="124" t="s">
        <v>59</v>
      </c>
      <c r="C63" s="92" t="s">
        <v>28</v>
      </c>
      <c r="E63" s="77">
        <v>8.6462818108092421E-2</v>
      </c>
      <c r="F63" s="119">
        <v>8.7303749513772511E-2</v>
      </c>
      <c r="G63" s="77">
        <v>4.3037745217809231E-2</v>
      </c>
      <c r="H63" s="119">
        <v>0.10773811060344007</v>
      </c>
      <c r="I63" s="119">
        <v>0.31839841307488292</v>
      </c>
      <c r="J63" s="119">
        <v>7.3850595323483148E-2</v>
      </c>
      <c r="K63" s="119">
        <v>8.0540245803649047E-2</v>
      </c>
      <c r="L63" s="119">
        <v>5.3641310542513088E-2</v>
      </c>
      <c r="M63" s="103">
        <v>4.4130739739348446E-2</v>
      </c>
      <c r="N63" s="73"/>
    </row>
    <row r="64" spans="1:14" x14ac:dyDescent="0.2">
      <c r="A64" s="73"/>
      <c r="B64" s="124" t="s">
        <v>59</v>
      </c>
      <c r="C64" s="92" t="s">
        <v>29</v>
      </c>
      <c r="E64" s="77">
        <v>6.2576170464585745E-2</v>
      </c>
      <c r="F64" s="119">
        <v>6.5804346556344484E-2</v>
      </c>
      <c r="G64" s="77">
        <v>3.5623638041148764E-2</v>
      </c>
      <c r="H64" s="119">
        <v>7.2847722616875776E-2</v>
      </c>
      <c r="I64" s="119">
        <v>0.24051014862476228</v>
      </c>
      <c r="J64" s="119">
        <v>1.5804221073973057E-2</v>
      </c>
      <c r="K64" s="119">
        <v>7.6081348875861599E-2</v>
      </c>
      <c r="L64" s="119">
        <v>5.3677423305540595E-2</v>
      </c>
      <c r="M64" s="103">
        <v>3.472165206061395E-2</v>
      </c>
      <c r="N64" s="73"/>
    </row>
    <row r="65" spans="1:14" x14ac:dyDescent="0.2">
      <c r="A65" s="73"/>
      <c r="B65" s="124" t="s">
        <v>59</v>
      </c>
      <c r="C65" s="92" t="s">
        <v>47</v>
      </c>
      <c r="E65" s="77">
        <v>0.10326120323636956</v>
      </c>
      <c r="F65" s="119">
        <v>0.12062814909021569</v>
      </c>
      <c r="G65" s="77">
        <v>5.6703938653203778E-2</v>
      </c>
      <c r="H65" s="119">
        <v>0.10531930786073307</v>
      </c>
      <c r="I65" s="119">
        <v>0.29781138897663162</v>
      </c>
      <c r="J65" s="119">
        <v>6.4975765384379658E-2</v>
      </c>
      <c r="K65" s="119">
        <v>7.7771908084531605E-2</v>
      </c>
      <c r="L65" s="119">
        <v>0.16180062547081531</v>
      </c>
      <c r="M65" s="103">
        <v>0.16723506802513555</v>
      </c>
      <c r="N65" s="73"/>
    </row>
    <row r="66" spans="1:14" x14ac:dyDescent="0.2">
      <c r="A66" s="73"/>
      <c r="B66" s="104" t="s">
        <v>843</v>
      </c>
      <c r="C66" s="93"/>
      <c r="D66" s="89"/>
      <c r="E66" s="79">
        <v>7.7529096903506733E-2</v>
      </c>
      <c r="F66" s="120">
        <v>8.2108477894342169E-2</v>
      </c>
      <c r="G66" s="79">
        <v>4.365521626718416E-2</v>
      </c>
      <c r="H66" s="120">
        <v>6.7845479951015975E-2</v>
      </c>
      <c r="I66" s="120">
        <v>0.28839908678779169</v>
      </c>
      <c r="J66" s="120">
        <v>3.5465308173337817E-2</v>
      </c>
      <c r="K66" s="120">
        <v>6.3811080064271941E-2</v>
      </c>
      <c r="L66" s="120">
        <v>7.0808387475694623E-2</v>
      </c>
      <c r="M66" s="105">
        <v>6.5058704217916707E-2</v>
      </c>
      <c r="N66" s="73"/>
    </row>
    <row r="67" spans="1:14" ht="13.5" thickBot="1" x14ac:dyDescent="0.25">
      <c r="A67" s="73"/>
      <c r="B67" s="106"/>
      <c r="C67" s="91"/>
      <c r="E67" s="75"/>
      <c r="F67" s="118"/>
      <c r="G67" s="75"/>
      <c r="H67" s="118"/>
      <c r="I67" s="118"/>
      <c r="J67" s="118"/>
      <c r="K67" s="118"/>
      <c r="L67" s="118"/>
      <c r="M67" s="101"/>
      <c r="N67" s="73"/>
    </row>
    <row r="68" spans="1:14" ht="13.5" thickBot="1" x14ac:dyDescent="0.25">
      <c r="A68" s="73"/>
      <c r="B68" s="80" t="s">
        <v>845</v>
      </c>
      <c r="C68" s="107"/>
      <c r="D68" s="108"/>
      <c r="E68" s="112">
        <v>6.926332421800252E-2</v>
      </c>
      <c r="F68" s="121">
        <v>7.7918193242428657E-2</v>
      </c>
      <c r="G68" s="112">
        <v>3.725985616949723E-2</v>
      </c>
      <c r="H68" s="121">
        <v>5.6459062317602227E-2</v>
      </c>
      <c r="I68" s="121">
        <v>0.25200309569207469</v>
      </c>
      <c r="J68" s="121">
        <v>6.6998207784864316E-2</v>
      </c>
      <c r="K68" s="121">
        <v>6.2028713295456894E-2</v>
      </c>
      <c r="L68" s="121">
        <v>9.8094065478204318E-2</v>
      </c>
      <c r="M68" s="113">
        <v>7.0214313571228537E-2</v>
      </c>
      <c r="N68" s="73"/>
    </row>
    <row r="69" spans="1:14" x14ac:dyDescent="0.2">
      <c r="B69" s="73"/>
      <c r="F69" s="73"/>
      <c r="G69" s="73"/>
      <c r="H69" s="73"/>
      <c r="I69" s="73"/>
      <c r="J69" s="73"/>
      <c r="K69" s="73"/>
      <c r="L69" s="73"/>
      <c r="M69" s="73"/>
    </row>
    <row r="70" spans="1:14" x14ac:dyDescent="0.2">
      <c r="E70" s="128"/>
    </row>
  </sheetData>
  <mergeCells count="2">
    <mergeCell ref="B4:C4"/>
    <mergeCell ref="E4:M4"/>
  </mergeCells>
  <phoneticPr fontId="7"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1"/>
  <sheetViews>
    <sheetView workbookViewId="0"/>
  </sheetViews>
  <sheetFormatPr defaultRowHeight="15" x14ac:dyDescent="0.2"/>
  <cols>
    <col min="1" max="1" width="2.33203125" customWidth="1"/>
    <col min="2" max="2" width="16.77734375" bestFit="1" customWidth="1"/>
    <col min="3" max="3" width="14" bestFit="1" customWidth="1"/>
    <col min="4" max="4" width="2.21875" customWidth="1"/>
    <col min="5" max="10" width="8.6640625" bestFit="1" customWidth="1"/>
    <col min="11" max="11" width="2" customWidth="1"/>
    <col min="12" max="12" width="9.5546875" style="69" bestFit="1" customWidth="1"/>
    <col min="14" max="14" width="9.6640625" customWidth="1"/>
  </cols>
  <sheetData>
    <row r="1" spans="1:22" x14ac:dyDescent="0.2">
      <c r="A1" s="116" t="s">
        <v>890</v>
      </c>
      <c r="B1" s="116"/>
      <c r="C1" s="73"/>
      <c r="D1" s="87"/>
      <c r="E1" s="73"/>
      <c r="F1" s="69"/>
      <c r="G1" s="69"/>
      <c r="H1" s="69"/>
      <c r="I1" s="69"/>
      <c r="J1" s="69"/>
      <c r="K1" s="69"/>
      <c r="M1" s="69"/>
      <c r="N1" s="69"/>
      <c r="O1" s="69"/>
      <c r="P1" s="69"/>
      <c r="Q1" s="69"/>
      <c r="R1" s="69"/>
      <c r="S1" s="69"/>
      <c r="T1" s="69"/>
      <c r="U1" s="69"/>
      <c r="V1" s="69"/>
    </row>
    <row r="2" spans="1:22" x14ac:dyDescent="0.2">
      <c r="A2" s="117" t="s">
        <v>871</v>
      </c>
      <c r="B2" s="116"/>
      <c r="C2" s="73"/>
      <c r="D2" s="87"/>
      <c r="E2" s="73"/>
      <c r="F2" s="69"/>
      <c r="G2" s="69"/>
      <c r="H2" s="69"/>
      <c r="I2" s="69"/>
      <c r="J2" s="69"/>
      <c r="K2" s="69"/>
      <c r="M2" s="69"/>
      <c r="N2" s="69"/>
      <c r="O2" s="69"/>
      <c r="P2" s="69"/>
      <c r="Q2" s="69"/>
      <c r="R2" s="69"/>
      <c r="S2" s="69"/>
      <c r="T2" s="69"/>
      <c r="U2" s="69"/>
      <c r="V2" s="69"/>
    </row>
    <row r="3" spans="1:22" ht="15.75" thickBot="1" x14ac:dyDescent="0.25">
      <c r="A3" s="69"/>
      <c r="B3" s="73"/>
      <c r="C3" s="73"/>
      <c r="D3" s="87"/>
      <c r="E3" s="73"/>
      <c r="F3" s="73"/>
      <c r="G3" s="73"/>
      <c r="H3" s="73"/>
      <c r="I3" s="73"/>
      <c r="J3" s="73"/>
      <c r="K3" s="73"/>
      <c r="L3" s="73"/>
      <c r="M3" s="73"/>
      <c r="N3" s="73"/>
      <c r="O3" s="69"/>
      <c r="P3" s="69"/>
      <c r="Q3" s="69"/>
      <c r="R3" s="69"/>
      <c r="S3" s="69"/>
      <c r="T3" s="69"/>
      <c r="U3" s="69"/>
      <c r="V3" s="69"/>
    </row>
    <row r="4" spans="1:22" x14ac:dyDescent="0.2">
      <c r="A4" s="73"/>
      <c r="B4" s="150" t="s">
        <v>873</v>
      </c>
      <c r="C4" s="144"/>
      <c r="D4" s="114"/>
      <c r="E4" s="146" t="s">
        <v>844</v>
      </c>
      <c r="F4" s="147"/>
      <c r="G4" s="147"/>
      <c r="H4" s="147"/>
      <c r="I4" s="147"/>
      <c r="J4" s="148"/>
      <c r="K4" s="115"/>
      <c r="L4" s="122" t="s">
        <v>859</v>
      </c>
      <c r="M4" s="144" t="s">
        <v>860</v>
      </c>
      <c r="N4" s="145"/>
      <c r="O4" s="73"/>
      <c r="P4" s="69"/>
      <c r="Q4" s="69"/>
      <c r="R4" s="69"/>
      <c r="S4" s="69"/>
      <c r="T4" s="69"/>
      <c r="U4" s="69"/>
      <c r="V4" s="69"/>
    </row>
    <row r="5" spans="1:22" x14ac:dyDescent="0.2">
      <c r="A5" s="73"/>
      <c r="B5" s="98"/>
      <c r="C5" s="90"/>
      <c r="D5" s="88"/>
      <c r="E5" s="94">
        <v>2011</v>
      </c>
      <c r="F5" s="94">
        <v>2012</v>
      </c>
      <c r="G5" s="94">
        <v>2013</v>
      </c>
      <c r="H5" s="94">
        <v>2014</v>
      </c>
      <c r="I5" s="94">
        <v>2015</v>
      </c>
      <c r="J5" s="94">
        <v>2016</v>
      </c>
      <c r="K5" s="73"/>
      <c r="L5" s="94" t="s">
        <v>891</v>
      </c>
      <c r="M5" s="94" t="s">
        <v>891</v>
      </c>
      <c r="N5" s="94" t="s">
        <v>892</v>
      </c>
      <c r="O5" s="73"/>
      <c r="P5" s="69"/>
      <c r="Q5" s="69"/>
      <c r="R5" s="69"/>
      <c r="S5" s="69"/>
      <c r="T5" s="69"/>
      <c r="U5" s="69"/>
      <c r="V5" s="69"/>
    </row>
    <row r="6" spans="1:22" x14ac:dyDescent="0.2">
      <c r="A6" s="73"/>
      <c r="B6" s="100" t="s">
        <v>52</v>
      </c>
      <c r="C6" s="91" t="s">
        <v>22</v>
      </c>
      <c r="D6" s="87"/>
      <c r="E6" s="96">
        <v>157017.79999999999</v>
      </c>
      <c r="F6" s="74">
        <v>158010</v>
      </c>
      <c r="G6" s="74">
        <v>163230.30000000002</v>
      </c>
      <c r="H6" s="74">
        <v>167926.09999999998</v>
      </c>
      <c r="I6" s="74">
        <v>176998.7</v>
      </c>
      <c r="J6" s="84">
        <v>189498.69999999998</v>
      </c>
      <c r="K6" s="73"/>
      <c r="L6" s="75">
        <v>3.8320597581547267E-2</v>
      </c>
      <c r="M6" s="75">
        <v>0.20686126031570939</v>
      </c>
      <c r="N6" s="101">
        <v>7.0621987619117865E-2</v>
      </c>
      <c r="O6" s="73"/>
      <c r="P6" s="69"/>
      <c r="Q6" s="69"/>
      <c r="R6" s="69"/>
      <c r="S6" s="69"/>
      <c r="T6" s="69"/>
      <c r="U6" s="69"/>
      <c r="V6" s="69"/>
    </row>
    <row r="7" spans="1:22" x14ac:dyDescent="0.2">
      <c r="A7" s="73"/>
      <c r="B7" s="102"/>
      <c r="C7" s="92" t="s">
        <v>30</v>
      </c>
      <c r="D7" s="87"/>
      <c r="E7" s="96">
        <v>813311.39999999991</v>
      </c>
      <c r="F7" s="76">
        <v>833787.39999999991</v>
      </c>
      <c r="G7" s="76">
        <v>859930.8</v>
      </c>
      <c r="H7" s="76">
        <v>886690.2</v>
      </c>
      <c r="I7" s="76">
        <v>962092.4</v>
      </c>
      <c r="J7" s="85">
        <v>1044624.2999999999</v>
      </c>
      <c r="K7" s="73"/>
      <c r="L7" s="77">
        <v>5.1333862536474761E-2</v>
      </c>
      <c r="M7" s="77">
        <v>0.28440877626945849</v>
      </c>
      <c r="N7" s="103">
        <v>8.5783756321118343E-2</v>
      </c>
      <c r="O7" s="73"/>
      <c r="P7" s="69"/>
      <c r="Q7" s="69"/>
      <c r="R7" s="69"/>
      <c r="S7" s="69"/>
      <c r="T7" s="69"/>
      <c r="U7" s="69"/>
      <c r="V7" s="69"/>
    </row>
    <row r="8" spans="1:22" x14ac:dyDescent="0.2">
      <c r="A8" s="73"/>
      <c r="B8" s="102"/>
      <c r="C8" s="92" t="s">
        <v>31</v>
      </c>
      <c r="D8" s="87"/>
      <c r="E8" s="96">
        <v>88770.7</v>
      </c>
      <c r="F8" s="76">
        <v>93246.2</v>
      </c>
      <c r="G8" s="76">
        <v>103106.6</v>
      </c>
      <c r="H8" s="76">
        <v>108781.09999999999</v>
      </c>
      <c r="I8" s="76">
        <v>121480.4</v>
      </c>
      <c r="J8" s="85">
        <v>135406.29999999999</v>
      </c>
      <c r="K8" s="73"/>
      <c r="L8" s="77">
        <v>8.8112615010329742E-2</v>
      </c>
      <c r="M8" s="77">
        <v>0.52534901718697724</v>
      </c>
      <c r="N8" s="103">
        <v>0.1146349534575124</v>
      </c>
      <c r="O8" s="73"/>
      <c r="P8" s="69"/>
      <c r="Q8" s="69"/>
      <c r="R8" s="69"/>
      <c r="S8" s="69"/>
      <c r="T8" s="69"/>
      <c r="U8" s="69"/>
      <c r="V8" s="69"/>
    </row>
    <row r="9" spans="1:22" x14ac:dyDescent="0.2">
      <c r="A9" s="73"/>
      <c r="B9" s="102"/>
      <c r="C9" s="92" t="s">
        <v>33</v>
      </c>
      <c r="D9" s="87"/>
      <c r="E9" s="96">
        <v>38139.300000000003</v>
      </c>
      <c r="F9" s="76">
        <v>39244.400000000001</v>
      </c>
      <c r="G9" s="76">
        <v>40538</v>
      </c>
      <c r="H9" s="76">
        <v>40923.9</v>
      </c>
      <c r="I9" s="76">
        <v>42334.899999999994</v>
      </c>
      <c r="J9" s="85">
        <v>44367.600000000006</v>
      </c>
      <c r="K9" s="73"/>
      <c r="L9" s="77">
        <v>3.0715112533904687E-2</v>
      </c>
      <c r="M9" s="77">
        <v>0.16330399351849678</v>
      </c>
      <c r="N9" s="103">
        <v>4.8014758508937438E-2</v>
      </c>
      <c r="O9" s="73"/>
      <c r="P9" s="69"/>
      <c r="Q9" s="69"/>
      <c r="R9" s="69"/>
      <c r="S9" s="69"/>
      <c r="T9" s="69"/>
      <c r="U9" s="69"/>
      <c r="V9" s="69"/>
    </row>
    <row r="10" spans="1:22" x14ac:dyDescent="0.2">
      <c r="A10" s="73"/>
      <c r="B10" s="102"/>
      <c r="C10" s="92" t="s">
        <v>38</v>
      </c>
      <c r="D10" s="87"/>
      <c r="E10" s="96">
        <v>188631.1</v>
      </c>
      <c r="F10" s="76">
        <v>198370.4</v>
      </c>
      <c r="G10" s="76">
        <v>211393.99999999997</v>
      </c>
      <c r="H10" s="76">
        <v>213131.6</v>
      </c>
      <c r="I10" s="76">
        <v>218640.3</v>
      </c>
      <c r="J10" s="85">
        <v>237660.2</v>
      </c>
      <c r="K10" s="73"/>
      <c r="L10" s="77">
        <v>4.7294040367279466E-2</v>
      </c>
      <c r="M10" s="77">
        <v>0.25992055392774582</v>
      </c>
      <c r="N10" s="103">
        <v>8.6991739400284596E-2</v>
      </c>
      <c r="O10" s="73"/>
      <c r="P10" s="69"/>
      <c r="Q10" s="69"/>
      <c r="R10" s="69"/>
      <c r="S10" s="69"/>
      <c r="T10" s="69"/>
      <c r="U10" s="69"/>
      <c r="V10" s="69"/>
    </row>
    <row r="11" spans="1:22" x14ac:dyDescent="0.2">
      <c r="A11" s="73"/>
      <c r="B11" s="102"/>
      <c r="C11" s="92" t="s">
        <v>44</v>
      </c>
      <c r="D11" s="87"/>
      <c r="E11" s="96">
        <v>65110.3</v>
      </c>
      <c r="F11" s="76">
        <v>64165.9</v>
      </c>
      <c r="G11" s="76">
        <v>68629.3</v>
      </c>
      <c r="H11" s="76">
        <v>74719.8</v>
      </c>
      <c r="I11" s="76">
        <v>79222.5</v>
      </c>
      <c r="J11" s="85">
        <v>76475.600000000006</v>
      </c>
      <c r="K11" s="73"/>
      <c r="L11" s="77">
        <v>3.2701099290315616E-2</v>
      </c>
      <c r="M11" s="77">
        <v>0.17455456356367582</v>
      </c>
      <c r="N11" s="103">
        <v>-3.4673230458518667E-2</v>
      </c>
      <c r="O11" s="73"/>
      <c r="P11" s="69"/>
      <c r="Q11" s="69"/>
      <c r="R11" s="69"/>
      <c r="S11" s="69"/>
      <c r="T11" s="69"/>
      <c r="U11" s="69"/>
      <c r="V11" s="69"/>
    </row>
    <row r="12" spans="1:22" x14ac:dyDescent="0.2">
      <c r="A12" s="73"/>
      <c r="B12" s="102"/>
      <c r="C12" s="92" t="s">
        <v>46</v>
      </c>
      <c r="D12" s="87"/>
      <c r="E12" s="96">
        <v>131173.9</v>
      </c>
      <c r="F12" s="76">
        <v>131104.9</v>
      </c>
      <c r="G12" s="76">
        <v>137196.40000000002</v>
      </c>
      <c r="H12" s="76">
        <v>140046.70000000001</v>
      </c>
      <c r="I12" s="76">
        <v>145776.29999999999</v>
      </c>
      <c r="J12" s="85">
        <v>148604.5</v>
      </c>
      <c r="K12" s="73"/>
      <c r="L12" s="77">
        <v>2.5266827406314363E-2</v>
      </c>
      <c r="M12" s="77">
        <v>0.13288161745591154</v>
      </c>
      <c r="N12" s="103">
        <v>1.9400958866427676E-2</v>
      </c>
      <c r="O12" s="73"/>
      <c r="P12" s="69"/>
      <c r="Q12" s="69"/>
      <c r="R12" s="69"/>
      <c r="S12" s="69"/>
      <c r="T12" s="69"/>
      <c r="U12" s="69"/>
      <c r="V12" s="69"/>
    </row>
    <row r="13" spans="1:22" x14ac:dyDescent="0.2">
      <c r="A13" s="73"/>
      <c r="B13" s="104" t="s">
        <v>835</v>
      </c>
      <c r="C13" s="93"/>
      <c r="D13" s="89"/>
      <c r="E13" s="97">
        <v>1482154.5</v>
      </c>
      <c r="F13" s="78">
        <v>1517929.1999999995</v>
      </c>
      <c r="G13" s="78">
        <v>1584025.4000000004</v>
      </c>
      <c r="H13" s="78">
        <v>1632219.4</v>
      </c>
      <c r="I13" s="78">
        <v>1746545.5</v>
      </c>
      <c r="J13" s="86">
        <v>1876637.2000000002</v>
      </c>
      <c r="K13" s="73"/>
      <c r="L13" s="79">
        <v>4.8328442217236978E-2</v>
      </c>
      <c r="M13" s="79">
        <v>0.2661549116505737</v>
      </c>
      <c r="N13" s="105">
        <v>7.4485147967802812E-2</v>
      </c>
      <c r="O13" s="73"/>
      <c r="P13" s="69"/>
      <c r="Q13" s="69"/>
      <c r="R13" s="69"/>
      <c r="S13" s="69"/>
      <c r="T13" s="69"/>
      <c r="U13" s="69"/>
      <c r="V13" s="69"/>
    </row>
    <row r="14" spans="1:22" x14ac:dyDescent="0.2">
      <c r="A14" s="73"/>
      <c r="B14" s="106"/>
      <c r="C14" s="91"/>
      <c r="D14" s="87"/>
      <c r="E14" s="95"/>
      <c r="F14" s="74"/>
      <c r="G14" s="74"/>
      <c r="H14" s="74"/>
      <c r="I14" s="74"/>
      <c r="J14" s="84"/>
      <c r="K14" s="73"/>
      <c r="L14" s="75"/>
      <c r="M14" s="75"/>
      <c r="N14" s="101"/>
      <c r="O14" s="73"/>
      <c r="P14" s="69"/>
      <c r="Q14" s="69"/>
      <c r="R14" s="69"/>
      <c r="S14" s="69"/>
      <c r="T14" s="69"/>
      <c r="U14" s="69"/>
      <c r="V14" s="69"/>
    </row>
    <row r="15" spans="1:22" x14ac:dyDescent="0.2">
      <c r="A15" s="73"/>
      <c r="B15" s="100" t="s">
        <v>53</v>
      </c>
      <c r="C15" s="91" t="s">
        <v>41</v>
      </c>
      <c r="D15" s="87"/>
      <c r="E15" s="140">
        <v>2126156.9</v>
      </c>
      <c r="F15" s="74">
        <v>2163763.2000000002</v>
      </c>
      <c r="G15" s="74">
        <v>2255683</v>
      </c>
      <c r="H15" s="74">
        <v>2370016.6</v>
      </c>
      <c r="I15" s="74">
        <v>2500524.3999999994</v>
      </c>
      <c r="J15" s="84">
        <v>2678700.5</v>
      </c>
      <c r="K15" s="73"/>
      <c r="L15" s="75">
        <v>4.7287137584639538E-2</v>
      </c>
      <c r="M15" s="75">
        <v>0.25987903338648244</v>
      </c>
      <c r="N15" s="101">
        <v>7.1255493447694551E-2</v>
      </c>
      <c r="O15" s="73"/>
      <c r="P15" s="69"/>
      <c r="Q15" s="69"/>
      <c r="R15" s="69"/>
      <c r="S15" s="69"/>
      <c r="T15" s="69"/>
      <c r="U15" s="69"/>
      <c r="V15" s="69"/>
    </row>
    <row r="16" spans="1:22" x14ac:dyDescent="0.2">
      <c r="A16" s="73"/>
      <c r="B16" s="102"/>
      <c r="C16" s="92" t="s">
        <v>42</v>
      </c>
      <c r="D16" s="87"/>
      <c r="E16" s="96">
        <v>1033106.6000000001</v>
      </c>
      <c r="F16" s="76">
        <v>1087093.5</v>
      </c>
      <c r="G16" s="76">
        <v>1149096.3999999999</v>
      </c>
      <c r="H16" s="76">
        <v>1196034.8</v>
      </c>
      <c r="I16" s="76">
        <v>1249687.1000000001</v>
      </c>
      <c r="J16" s="85">
        <v>1371454.5</v>
      </c>
      <c r="K16" s="73"/>
      <c r="L16" s="77">
        <v>5.8296241032989249E-2</v>
      </c>
      <c r="M16" s="77">
        <v>0.32750531261730376</v>
      </c>
      <c r="N16" s="103">
        <v>9.7438310757948843E-2</v>
      </c>
      <c r="O16" s="73"/>
      <c r="P16" s="69"/>
      <c r="Q16" s="69"/>
      <c r="R16" s="69"/>
      <c r="S16" s="69"/>
      <c r="T16" s="69"/>
      <c r="U16" s="69"/>
      <c r="V16" s="69"/>
    </row>
    <row r="17" spans="1:22" x14ac:dyDescent="0.2">
      <c r="A17" s="73"/>
      <c r="B17" s="102"/>
      <c r="C17" s="92" t="s">
        <v>48</v>
      </c>
      <c r="D17" s="87"/>
      <c r="E17" s="96">
        <v>413224.19999999995</v>
      </c>
      <c r="F17" s="76">
        <v>429775.6</v>
      </c>
      <c r="G17" s="76">
        <v>452315.9</v>
      </c>
      <c r="H17" s="76">
        <v>468258.10000000003</v>
      </c>
      <c r="I17" s="76">
        <v>498698</v>
      </c>
      <c r="J17" s="85">
        <v>568357.19999999995</v>
      </c>
      <c r="K17" s="73"/>
      <c r="L17" s="77">
        <v>6.5827996181731852E-2</v>
      </c>
      <c r="M17" s="77">
        <v>0.37542089742081908</v>
      </c>
      <c r="N17" s="103">
        <v>0.13968213227243731</v>
      </c>
      <c r="O17" s="73"/>
      <c r="P17" s="69"/>
      <c r="Q17" s="69"/>
      <c r="R17" s="69"/>
      <c r="S17" s="69"/>
      <c r="T17" s="69"/>
      <c r="U17" s="69"/>
      <c r="V17" s="69"/>
    </row>
    <row r="18" spans="1:22" x14ac:dyDescent="0.2">
      <c r="A18" s="73"/>
      <c r="B18" s="104" t="s">
        <v>836</v>
      </c>
      <c r="C18" s="93"/>
      <c r="D18" s="89"/>
      <c r="E18" s="97">
        <v>3572487.7</v>
      </c>
      <c r="F18" s="78">
        <v>3680632.3000000003</v>
      </c>
      <c r="G18" s="78">
        <v>3857095.3</v>
      </c>
      <c r="H18" s="78">
        <v>4034309.5000000005</v>
      </c>
      <c r="I18" s="78">
        <v>4248909.5</v>
      </c>
      <c r="J18" s="86">
        <v>4618512.2</v>
      </c>
      <c r="K18" s="73"/>
      <c r="L18" s="79">
        <v>5.270399381931834E-2</v>
      </c>
      <c r="M18" s="79">
        <v>0.29280002839477937</v>
      </c>
      <c r="N18" s="105">
        <v>8.6987661186946896E-2</v>
      </c>
      <c r="O18" s="73"/>
      <c r="P18" s="69"/>
      <c r="Q18" s="69"/>
      <c r="R18" s="69"/>
      <c r="S18" s="69"/>
      <c r="T18" s="69"/>
      <c r="U18" s="69"/>
      <c r="V18" s="69"/>
    </row>
    <row r="19" spans="1:22" x14ac:dyDescent="0.2">
      <c r="A19" s="73"/>
      <c r="B19" s="106"/>
      <c r="C19" s="91"/>
      <c r="D19" s="87"/>
      <c r="E19" s="95"/>
      <c r="F19" s="74"/>
      <c r="G19" s="74"/>
      <c r="H19" s="74"/>
      <c r="I19" s="74"/>
      <c r="J19" s="84"/>
      <c r="K19" s="73"/>
      <c r="L19" s="75"/>
      <c r="M19" s="75"/>
      <c r="N19" s="101"/>
      <c r="O19" s="73"/>
      <c r="P19" s="69"/>
      <c r="Q19" s="69"/>
      <c r="R19" s="69"/>
      <c r="S19" s="69"/>
      <c r="T19" s="69"/>
      <c r="U19" s="69"/>
      <c r="V19" s="69"/>
    </row>
    <row r="20" spans="1:22" x14ac:dyDescent="0.2">
      <c r="A20" s="73"/>
      <c r="B20" s="100" t="s">
        <v>54</v>
      </c>
      <c r="C20" s="91" t="s">
        <v>11</v>
      </c>
      <c r="D20" s="87"/>
      <c r="E20" s="140">
        <v>233706.8</v>
      </c>
      <c r="F20" s="74">
        <v>246667.90000000002</v>
      </c>
      <c r="G20" s="74">
        <v>259963.6</v>
      </c>
      <c r="H20" s="74">
        <v>274238.2</v>
      </c>
      <c r="I20" s="74">
        <v>297280.59999999998</v>
      </c>
      <c r="J20" s="84">
        <v>330719.5</v>
      </c>
      <c r="K20" s="73"/>
      <c r="L20" s="75">
        <v>7.190844065578661E-2</v>
      </c>
      <c r="M20" s="75">
        <v>0.41510431018695226</v>
      </c>
      <c r="N20" s="101">
        <v>0.11248261743282284</v>
      </c>
      <c r="O20" s="73"/>
      <c r="P20" s="69"/>
      <c r="Q20" s="69"/>
      <c r="R20" s="69"/>
      <c r="S20" s="69"/>
      <c r="T20" s="69"/>
      <c r="U20" s="69"/>
      <c r="V20" s="69"/>
    </row>
    <row r="21" spans="1:22" x14ac:dyDescent="0.2">
      <c r="A21" s="73"/>
      <c r="B21" s="102"/>
      <c r="C21" s="92" t="s">
        <v>14</v>
      </c>
      <c r="D21" s="87"/>
      <c r="E21" s="96">
        <v>67661</v>
      </c>
      <c r="F21" s="76">
        <v>67313.7</v>
      </c>
      <c r="G21" s="76">
        <v>72661.8</v>
      </c>
      <c r="H21" s="76">
        <v>73025.5</v>
      </c>
      <c r="I21" s="76">
        <v>73088.3</v>
      </c>
      <c r="J21" s="85">
        <v>81043.7</v>
      </c>
      <c r="K21" s="73"/>
      <c r="L21" s="77">
        <v>3.6755074202363236E-2</v>
      </c>
      <c r="M21" s="77">
        <v>0.19779045535833051</v>
      </c>
      <c r="N21" s="103">
        <v>0.1088464227516579</v>
      </c>
      <c r="O21" s="73"/>
      <c r="P21" s="69"/>
      <c r="Q21" s="69"/>
      <c r="R21" s="69"/>
      <c r="S21" s="69"/>
      <c r="T21" s="69"/>
      <c r="U21" s="69"/>
      <c r="V21" s="69"/>
    </row>
    <row r="22" spans="1:22" x14ac:dyDescent="0.2">
      <c r="A22" s="73"/>
      <c r="B22" s="102"/>
      <c r="C22" s="92" t="s">
        <v>16</v>
      </c>
      <c r="D22" s="87"/>
      <c r="E22" s="96">
        <v>96648.400000000009</v>
      </c>
      <c r="F22" s="76">
        <v>99529</v>
      </c>
      <c r="G22" s="76">
        <v>101834.6</v>
      </c>
      <c r="H22" s="76">
        <v>101751.8</v>
      </c>
      <c r="I22" s="76">
        <v>102649.2</v>
      </c>
      <c r="J22" s="85">
        <v>111900.30000000002</v>
      </c>
      <c r="K22" s="73"/>
      <c r="L22" s="77">
        <v>2.9739367612275469E-2</v>
      </c>
      <c r="M22" s="77">
        <v>0.157808096150583</v>
      </c>
      <c r="N22" s="103">
        <v>9.0123449573888736E-2</v>
      </c>
      <c r="O22" s="73"/>
      <c r="P22" s="69"/>
      <c r="Q22" s="69"/>
      <c r="R22" s="69"/>
      <c r="S22" s="69"/>
      <c r="T22" s="69"/>
      <c r="U22" s="69"/>
      <c r="V22" s="69"/>
    </row>
    <row r="23" spans="1:22" x14ac:dyDescent="0.2">
      <c r="A23" s="73"/>
      <c r="B23" s="102"/>
      <c r="C23" s="92" t="s">
        <v>20</v>
      </c>
      <c r="D23" s="87"/>
      <c r="E23" s="96">
        <v>19034.599999999999</v>
      </c>
      <c r="F23" s="76">
        <v>20122.599999999999</v>
      </c>
      <c r="G23" s="76">
        <v>20417.300000000003</v>
      </c>
      <c r="H23" s="76">
        <v>21051.4</v>
      </c>
      <c r="I23" s="76">
        <v>20353.7</v>
      </c>
      <c r="J23" s="85">
        <v>21392.199999999997</v>
      </c>
      <c r="K23" s="73"/>
      <c r="L23" s="77">
        <v>2.3628429328079736E-2</v>
      </c>
      <c r="M23" s="77">
        <v>0.12385865739232749</v>
      </c>
      <c r="N23" s="103">
        <v>5.1022664183907329E-2</v>
      </c>
      <c r="O23" s="73"/>
      <c r="P23" s="69"/>
      <c r="Q23" s="69"/>
      <c r="R23" s="69"/>
      <c r="S23" s="69"/>
      <c r="T23" s="69"/>
      <c r="U23" s="69"/>
      <c r="V23" s="69"/>
    </row>
    <row r="24" spans="1:22" x14ac:dyDescent="0.2">
      <c r="A24" s="73"/>
      <c r="B24" s="102"/>
      <c r="C24" s="92" t="s">
        <v>21</v>
      </c>
      <c r="D24" s="87"/>
      <c r="E24" s="96">
        <v>389826.10000000003</v>
      </c>
      <c r="F24" s="76">
        <v>393716.1</v>
      </c>
      <c r="G24" s="76">
        <v>405955.9</v>
      </c>
      <c r="H24" s="76">
        <v>423728.4</v>
      </c>
      <c r="I24" s="76">
        <v>450740.30000000005</v>
      </c>
      <c r="J24" s="85">
        <v>485199.8</v>
      </c>
      <c r="K24" s="73"/>
      <c r="L24" s="77">
        <v>4.4744130797629733E-2</v>
      </c>
      <c r="M24" s="77">
        <v>0.24465704066505545</v>
      </c>
      <c r="N24" s="103">
        <v>7.6450896447466388E-2</v>
      </c>
      <c r="O24" s="73"/>
      <c r="P24" s="69"/>
      <c r="Q24" s="69"/>
      <c r="R24" s="69"/>
      <c r="S24" s="69"/>
      <c r="T24" s="69"/>
      <c r="U24" s="69"/>
      <c r="V24" s="69"/>
    </row>
    <row r="25" spans="1:22" x14ac:dyDescent="0.2">
      <c r="A25" s="73"/>
      <c r="B25" s="102"/>
      <c r="C25" s="92" t="s">
        <v>27</v>
      </c>
      <c r="D25" s="87"/>
      <c r="E25" s="96">
        <v>38053.699999999997</v>
      </c>
      <c r="F25" s="76">
        <v>38972.5</v>
      </c>
      <c r="G25" s="76">
        <v>40831.199999999997</v>
      </c>
      <c r="H25" s="76">
        <v>41758.699999999997</v>
      </c>
      <c r="I25" s="76">
        <v>42127.6</v>
      </c>
      <c r="J25" s="85">
        <v>48129</v>
      </c>
      <c r="K25" s="73"/>
      <c r="L25" s="77">
        <v>4.8098235003992906E-2</v>
      </c>
      <c r="M25" s="77">
        <v>0.26476531848414231</v>
      </c>
      <c r="N25" s="103">
        <v>0.1424576762027745</v>
      </c>
      <c r="O25" s="73"/>
      <c r="P25" s="69"/>
      <c r="Q25" s="69"/>
      <c r="R25" s="69"/>
      <c r="S25" s="69"/>
      <c r="T25" s="69"/>
      <c r="U25" s="69"/>
      <c r="V25" s="69"/>
    </row>
    <row r="26" spans="1:22" x14ac:dyDescent="0.2">
      <c r="A26" s="73"/>
      <c r="B26" s="102"/>
      <c r="C26" s="92" t="s">
        <v>34</v>
      </c>
      <c r="D26" s="87"/>
      <c r="E26" s="96">
        <v>47223.600000000006</v>
      </c>
      <c r="F26" s="76">
        <v>45666.8</v>
      </c>
      <c r="G26" s="76">
        <v>46080.3</v>
      </c>
      <c r="H26" s="76">
        <v>47018.8</v>
      </c>
      <c r="I26" s="76">
        <v>47535.100000000006</v>
      </c>
      <c r="J26" s="85">
        <v>52490.1</v>
      </c>
      <c r="K26" s="73"/>
      <c r="L26" s="77">
        <v>2.1371326966498572E-2</v>
      </c>
      <c r="M26" s="77">
        <v>0.11152262851625028</v>
      </c>
      <c r="N26" s="103">
        <v>0.10423876251443653</v>
      </c>
      <c r="O26" s="73"/>
      <c r="P26" s="69"/>
      <c r="Q26" s="69"/>
      <c r="R26" s="69"/>
      <c r="S26" s="69"/>
      <c r="T26" s="69"/>
      <c r="U26" s="69"/>
      <c r="V26" s="69"/>
    </row>
    <row r="27" spans="1:22" x14ac:dyDescent="0.2">
      <c r="A27" s="73"/>
      <c r="B27" s="104" t="s">
        <v>837</v>
      </c>
      <c r="C27" s="93"/>
      <c r="D27" s="89"/>
      <c r="E27" s="97">
        <v>892154.2</v>
      </c>
      <c r="F27" s="78">
        <v>911988.60000000009</v>
      </c>
      <c r="G27" s="78">
        <v>947744.7</v>
      </c>
      <c r="H27" s="78">
        <v>982572.8</v>
      </c>
      <c r="I27" s="78">
        <v>1033774.8</v>
      </c>
      <c r="J27" s="86">
        <v>1130874.6000000001</v>
      </c>
      <c r="K27" s="73"/>
      <c r="L27" s="79">
        <v>4.8563908073614215E-2</v>
      </c>
      <c r="M27" s="79">
        <v>0.26757751070386737</v>
      </c>
      <c r="N27" s="105">
        <v>9.3927420169267029E-2</v>
      </c>
      <c r="O27" s="73"/>
      <c r="P27" s="69"/>
      <c r="Q27" s="69"/>
      <c r="R27" s="69"/>
      <c r="S27" s="69"/>
      <c r="T27" s="69"/>
      <c r="U27" s="69"/>
      <c r="V27" s="69"/>
    </row>
    <row r="28" spans="1:22" x14ac:dyDescent="0.2">
      <c r="A28" s="73"/>
      <c r="B28" s="106"/>
      <c r="C28" s="91"/>
      <c r="D28" s="87"/>
      <c r="E28" s="95"/>
      <c r="F28" s="74"/>
      <c r="G28" s="74"/>
      <c r="H28" s="74"/>
      <c r="I28" s="74"/>
      <c r="J28" s="84"/>
      <c r="K28" s="73"/>
      <c r="L28" s="75"/>
      <c r="M28" s="75"/>
      <c r="N28" s="101"/>
      <c r="O28" s="73"/>
      <c r="P28" s="69"/>
      <c r="Q28" s="69"/>
      <c r="R28" s="69"/>
      <c r="S28" s="69"/>
      <c r="T28" s="69"/>
      <c r="U28" s="69"/>
      <c r="V28" s="69"/>
    </row>
    <row r="29" spans="1:22" x14ac:dyDescent="0.2">
      <c r="A29" s="73"/>
      <c r="B29" s="100" t="s">
        <v>55</v>
      </c>
      <c r="C29" s="91" t="s">
        <v>8</v>
      </c>
      <c r="D29" s="87"/>
      <c r="E29" s="140">
        <v>874394.9</v>
      </c>
      <c r="F29" s="74">
        <v>900148.39999999991</v>
      </c>
      <c r="G29" s="74">
        <v>942636.8</v>
      </c>
      <c r="H29" s="74">
        <v>957244.6</v>
      </c>
      <c r="I29" s="74">
        <v>1012045.2</v>
      </c>
      <c r="J29" s="84">
        <v>1067369.8</v>
      </c>
      <c r="K29" s="73"/>
      <c r="L29" s="75">
        <v>4.069018580157624E-2</v>
      </c>
      <c r="M29" s="75">
        <v>0.22069536315914018</v>
      </c>
      <c r="N29" s="101">
        <v>5.4666135465095911E-2</v>
      </c>
      <c r="O29" s="73"/>
      <c r="P29" s="69"/>
      <c r="Q29" s="69"/>
      <c r="R29" s="69"/>
      <c r="S29" s="69"/>
      <c r="T29" s="69"/>
      <c r="U29" s="69"/>
      <c r="V29" s="69"/>
    </row>
    <row r="30" spans="1:22" x14ac:dyDescent="0.2">
      <c r="A30" s="73"/>
      <c r="B30" s="102"/>
      <c r="C30" s="92" t="s">
        <v>26</v>
      </c>
      <c r="D30" s="87"/>
      <c r="E30" s="96">
        <v>23314.400000000001</v>
      </c>
      <c r="F30" s="76">
        <v>23401.800000000003</v>
      </c>
      <c r="G30" s="76">
        <v>25194.3</v>
      </c>
      <c r="H30" s="76">
        <v>26287.599999999999</v>
      </c>
      <c r="I30" s="76">
        <v>27981.100000000002</v>
      </c>
      <c r="J30" s="85">
        <v>29096.6</v>
      </c>
      <c r="K30" s="73"/>
      <c r="L30" s="77">
        <v>4.5306377532157827E-2</v>
      </c>
      <c r="M30" s="77">
        <v>0.24800981367738384</v>
      </c>
      <c r="N30" s="103">
        <v>3.9866195396178083E-2</v>
      </c>
      <c r="O30" s="73"/>
      <c r="P30" s="69"/>
      <c r="Q30" s="69"/>
      <c r="R30" s="69"/>
      <c r="S30" s="69"/>
      <c r="T30" s="69"/>
      <c r="U30" s="69"/>
      <c r="V30" s="69"/>
    </row>
    <row r="31" spans="1:22" x14ac:dyDescent="0.2">
      <c r="A31" s="73"/>
      <c r="B31" s="102"/>
      <c r="C31" s="92" t="s">
        <v>40</v>
      </c>
      <c r="D31" s="87"/>
      <c r="E31" s="96">
        <v>81169.3</v>
      </c>
      <c r="F31" s="76">
        <v>80937.200000000012</v>
      </c>
      <c r="G31" s="76">
        <v>76977.399999999994</v>
      </c>
      <c r="H31" s="76">
        <v>75402.299999999988</v>
      </c>
      <c r="I31" s="76">
        <v>82446.100000000006</v>
      </c>
      <c r="J31" s="85">
        <v>85649.7</v>
      </c>
      <c r="K31" s="73"/>
      <c r="L31" s="77">
        <v>1.0803667718194188E-2</v>
      </c>
      <c r="M31" s="77">
        <v>5.5198209175143731E-2</v>
      </c>
      <c r="N31" s="103">
        <v>3.8856901660599963E-2</v>
      </c>
      <c r="O31" s="73"/>
      <c r="P31" s="69"/>
      <c r="Q31" s="69"/>
      <c r="R31" s="69"/>
      <c r="S31" s="69"/>
      <c r="T31" s="69"/>
      <c r="U31" s="69"/>
      <c r="V31" s="69"/>
    </row>
    <row r="32" spans="1:22" x14ac:dyDescent="0.2">
      <c r="A32" s="73"/>
      <c r="B32" s="102"/>
      <c r="C32" s="92" t="s">
        <v>49</v>
      </c>
      <c r="D32" s="87"/>
      <c r="E32" s="96">
        <v>181210.90000000002</v>
      </c>
      <c r="F32" s="76">
        <v>187838.90000000002</v>
      </c>
      <c r="G32" s="76">
        <v>191586.7</v>
      </c>
      <c r="H32" s="76">
        <v>197534.9</v>
      </c>
      <c r="I32" s="76">
        <v>206292.2</v>
      </c>
      <c r="J32" s="85">
        <v>218034.8</v>
      </c>
      <c r="K32" s="73"/>
      <c r="L32" s="77">
        <v>3.7691596450133646E-2</v>
      </c>
      <c r="M32" s="77">
        <v>0.20321018216895315</v>
      </c>
      <c r="N32" s="103">
        <v>5.6922171560533918E-2</v>
      </c>
      <c r="O32" s="73"/>
      <c r="P32" s="69"/>
      <c r="Q32" s="69"/>
      <c r="R32" s="69"/>
      <c r="S32" s="69"/>
      <c r="T32" s="69"/>
      <c r="U32" s="69"/>
      <c r="V32" s="69"/>
    </row>
    <row r="33" spans="1:22" x14ac:dyDescent="0.2">
      <c r="A33" s="73"/>
      <c r="B33" s="102"/>
      <c r="C33" s="92" t="s">
        <v>50</v>
      </c>
      <c r="D33" s="87"/>
      <c r="E33" s="96">
        <v>531423.69999999995</v>
      </c>
      <c r="F33" s="76">
        <v>544439.1</v>
      </c>
      <c r="G33" s="76">
        <v>557812.5</v>
      </c>
      <c r="H33" s="76">
        <v>582140</v>
      </c>
      <c r="I33" s="76">
        <v>615863.9</v>
      </c>
      <c r="J33" s="85">
        <v>664409</v>
      </c>
      <c r="K33" s="73"/>
      <c r="L33" s="77">
        <v>4.5680279139082902E-2</v>
      </c>
      <c r="M33" s="77">
        <v>0.25024344981226854</v>
      </c>
      <c r="N33" s="103">
        <v>7.8824396104399064E-2</v>
      </c>
      <c r="O33" s="73"/>
      <c r="P33" s="69"/>
      <c r="Q33" s="69"/>
      <c r="R33" s="69"/>
      <c r="S33" s="69"/>
      <c r="T33" s="69"/>
      <c r="U33" s="69"/>
      <c r="V33" s="69"/>
    </row>
    <row r="34" spans="1:22" x14ac:dyDescent="0.2">
      <c r="A34" s="73"/>
      <c r="B34" s="104" t="s">
        <v>838</v>
      </c>
      <c r="C34" s="93"/>
      <c r="D34" s="89"/>
      <c r="E34" s="97">
        <v>1691513.2</v>
      </c>
      <c r="F34" s="78">
        <v>1736765.4</v>
      </c>
      <c r="G34" s="78">
        <v>1794207.7000000002</v>
      </c>
      <c r="H34" s="78">
        <v>1838609.4</v>
      </c>
      <c r="I34" s="78">
        <v>1944628.5</v>
      </c>
      <c r="J34" s="86">
        <v>2064559.9000000001</v>
      </c>
      <c r="K34" s="73"/>
      <c r="L34" s="79">
        <v>4.0663732022844679E-2</v>
      </c>
      <c r="M34" s="79">
        <v>0.2205402239840637</v>
      </c>
      <c r="N34" s="105">
        <v>6.167316790842059E-2</v>
      </c>
      <c r="O34" s="73"/>
      <c r="P34" s="69"/>
      <c r="Q34" s="69"/>
      <c r="R34" s="69"/>
      <c r="S34" s="69"/>
      <c r="T34" s="69"/>
      <c r="U34" s="69"/>
      <c r="V34" s="69"/>
    </row>
    <row r="35" spans="1:22" x14ac:dyDescent="0.2">
      <c r="A35" s="73"/>
      <c r="B35" s="106"/>
      <c r="C35" s="91"/>
      <c r="D35" s="87"/>
      <c r="E35" s="95"/>
      <c r="F35" s="74"/>
      <c r="G35" s="74"/>
      <c r="H35" s="74"/>
      <c r="I35" s="74"/>
      <c r="J35" s="84"/>
      <c r="K35" s="73"/>
      <c r="L35" s="75"/>
      <c r="M35" s="75"/>
      <c r="N35" s="101"/>
      <c r="O35" s="73"/>
      <c r="P35" s="69"/>
      <c r="Q35" s="69"/>
      <c r="R35" s="69"/>
      <c r="S35" s="69"/>
      <c r="T35" s="69"/>
      <c r="U35" s="69"/>
      <c r="V35" s="69"/>
    </row>
    <row r="36" spans="1:22" x14ac:dyDescent="0.2">
      <c r="A36" s="73"/>
      <c r="B36" s="100" t="s">
        <v>56</v>
      </c>
      <c r="C36" s="91" t="s">
        <v>12</v>
      </c>
      <c r="D36" s="87"/>
      <c r="E36" s="140">
        <v>149479.6</v>
      </c>
      <c r="F36" s="74">
        <v>156750.40000000002</v>
      </c>
      <c r="G36" s="74">
        <v>162486.79999999999</v>
      </c>
      <c r="H36" s="74">
        <v>171454</v>
      </c>
      <c r="I36" s="74">
        <v>176224.49999999997</v>
      </c>
      <c r="J36" s="84">
        <v>188705.8</v>
      </c>
      <c r="K36" s="73"/>
      <c r="L36" s="75">
        <v>4.770897525830109E-2</v>
      </c>
      <c r="M36" s="75">
        <v>0.26241841696124402</v>
      </c>
      <c r="N36" s="101">
        <v>7.0826133710125472E-2</v>
      </c>
      <c r="O36" s="73"/>
      <c r="P36" s="69"/>
      <c r="Q36" s="69"/>
      <c r="R36" s="69"/>
      <c r="S36" s="69"/>
      <c r="T36" s="69"/>
      <c r="U36" s="69"/>
      <c r="V36" s="69"/>
    </row>
    <row r="37" spans="1:22" x14ac:dyDescent="0.2">
      <c r="A37" s="73"/>
      <c r="B37" s="102"/>
      <c r="C37" s="92" t="s">
        <v>15</v>
      </c>
      <c r="D37" s="87"/>
      <c r="E37" s="96">
        <v>599786.60000000009</v>
      </c>
      <c r="F37" s="76">
        <v>625034.6</v>
      </c>
      <c r="G37" s="76">
        <v>652896.29999999993</v>
      </c>
      <c r="H37" s="76">
        <v>686527</v>
      </c>
      <c r="I37" s="76">
        <v>722082.3</v>
      </c>
      <c r="J37" s="85">
        <v>779960.7</v>
      </c>
      <c r="K37" s="73"/>
      <c r="L37" s="77">
        <v>5.3938312854349579E-2</v>
      </c>
      <c r="M37" s="77">
        <v>0.30039700786913182</v>
      </c>
      <c r="N37" s="103">
        <v>8.0154852154664225E-2</v>
      </c>
      <c r="O37" s="73"/>
      <c r="P37" s="69"/>
      <c r="Q37" s="69"/>
      <c r="R37" s="69"/>
      <c r="S37" s="69"/>
      <c r="T37" s="69"/>
      <c r="U37" s="69"/>
      <c r="V37" s="69"/>
    </row>
    <row r="38" spans="1:22" x14ac:dyDescent="0.2">
      <c r="A38" s="73"/>
      <c r="B38" s="102"/>
      <c r="C38" s="92" t="s">
        <v>17</v>
      </c>
      <c r="D38" s="87"/>
      <c r="E38" s="96">
        <v>136929.20000000001</v>
      </c>
      <c r="F38" s="76">
        <v>146371.70000000001</v>
      </c>
      <c r="G38" s="76">
        <v>149915.9</v>
      </c>
      <c r="H38" s="76">
        <v>157958.29999999999</v>
      </c>
      <c r="I38" s="76">
        <v>159947.6</v>
      </c>
      <c r="J38" s="85">
        <v>170216.2</v>
      </c>
      <c r="K38" s="73"/>
      <c r="L38" s="77">
        <v>4.4482009634737363E-2</v>
      </c>
      <c r="M38" s="77">
        <v>0.24309643231684697</v>
      </c>
      <c r="N38" s="103">
        <v>6.4199775426452277E-2</v>
      </c>
      <c r="O38" s="73"/>
      <c r="P38" s="69"/>
      <c r="Q38" s="69"/>
      <c r="R38" s="69"/>
      <c r="S38" s="69"/>
      <c r="T38" s="69"/>
      <c r="U38" s="69"/>
      <c r="V38" s="69"/>
    </row>
    <row r="39" spans="1:22" x14ac:dyDescent="0.2">
      <c r="A39" s="73"/>
      <c r="B39" s="102"/>
      <c r="C39" s="92" t="s">
        <v>18</v>
      </c>
      <c r="D39" s="87"/>
      <c r="E39" s="96">
        <v>273936.3</v>
      </c>
      <c r="F39" s="76">
        <v>288515</v>
      </c>
      <c r="G39" s="76">
        <v>299400.09999999998</v>
      </c>
      <c r="H39" s="76">
        <v>317629.7</v>
      </c>
      <c r="I39" s="76">
        <v>329283.7</v>
      </c>
      <c r="J39" s="85">
        <v>359611.7</v>
      </c>
      <c r="K39" s="73"/>
      <c r="L39" s="77">
        <v>5.5934174008849036E-2</v>
      </c>
      <c r="M39" s="77">
        <v>0.31275665182014944</v>
      </c>
      <c r="N39" s="103">
        <v>9.2102949523465538E-2</v>
      </c>
      <c r="O39" s="73"/>
      <c r="P39" s="69"/>
      <c r="Q39" s="69"/>
      <c r="R39" s="69"/>
      <c r="S39" s="69"/>
      <c r="T39" s="69"/>
      <c r="U39" s="69"/>
      <c r="V39" s="69"/>
    </row>
    <row r="40" spans="1:22" x14ac:dyDescent="0.2">
      <c r="A40" s="73"/>
      <c r="B40" s="102"/>
      <c r="C40" s="92" t="s">
        <v>45</v>
      </c>
      <c r="D40" s="87"/>
      <c r="E40" s="96">
        <v>300299.5</v>
      </c>
      <c r="F40" s="76">
        <v>308510.09999999998</v>
      </c>
      <c r="G40" s="76">
        <v>329773.5</v>
      </c>
      <c r="H40" s="76">
        <v>344024.6</v>
      </c>
      <c r="I40" s="76">
        <v>363624.9</v>
      </c>
      <c r="J40" s="85">
        <v>400747.39999999997</v>
      </c>
      <c r="K40" s="73"/>
      <c r="L40" s="77">
        <v>5.9407933453737627E-2</v>
      </c>
      <c r="M40" s="77">
        <v>0.33449239842224165</v>
      </c>
      <c r="N40" s="103">
        <v>0.10209009339019404</v>
      </c>
      <c r="O40" s="73"/>
      <c r="P40" s="69"/>
      <c r="Q40" s="69"/>
      <c r="R40" s="69"/>
      <c r="S40" s="69"/>
      <c r="T40" s="69"/>
      <c r="U40" s="69"/>
      <c r="V40" s="69"/>
    </row>
    <row r="41" spans="1:22" x14ac:dyDescent="0.2">
      <c r="A41" s="73"/>
      <c r="B41" s="104" t="s">
        <v>839</v>
      </c>
      <c r="C41" s="93"/>
      <c r="D41" s="89"/>
      <c r="E41" s="97">
        <v>1460431.2000000002</v>
      </c>
      <c r="F41" s="78">
        <v>1525181.7999999998</v>
      </c>
      <c r="G41" s="78">
        <v>1594472.5999999999</v>
      </c>
      <c r="H41" s="78">
        <v>1677593.6000000001</v>
      </c>
      <c r="I41" s="78">
        <v>1751163</v>
      </c>
      <c r="J41" s="86">
        <v>1899241.7999999998</v>
      </c>
      <c r="K41" s="73"/>
      <c r="L41" s="79">
        <v>5.3949571252867701E-2</v>
      </c>
      <c r="M41" s="79">
        <v>0.30046646497281038</v>
      </c>
      <c r="N41" s="105">
        <v>8.4560260809530385E-2</v>
      </c>
      <c r="O41" s="73"/>
      <c r="P41" s="69"/>
      <c r="Q41" s="69"/>
      <c r="R41" s="69"/>
      <c r="S41" s="69"/>
      <c r="T41" s="69"/>
      <c r="U41" s="69"/>
      <c r="V41" s="69"/>
    </row>
    <row r="42" spans="1:22" x14ac:dyDescent="0.2">
      <c r="A42" s="73"/>
      <c r="B42" s="106"/>
      <c r="C42" s="91"/>
      <c r="D42" s="87"/>
      <c r="E42" s="95"/>
      <c r="F42" s="74"/>
      <c r="G42" s="74"/>
      <c r="H42" s="74"/>
      <c r="I42" s="74"/>
      <c r="J42" s="84"/>
      <c r="K42" s="73"/>
      <c r="L42" s="75"/>
      <c r="M42" s="75"/>
      <c r="N42" s="101"/>
      <c r="O42" s="73"/>
      <c r="P42" s="69"/>
      <c r="Q42" s="69"/>
      <c r="R42" s="69"/>
      <c r="S42" s="69"/>
      <c r="T42" s="69"/>
      <c r="U42" s="69"/>
      <c r="V42" s="69"/>
    </row>
    <row r="43" spans="1:22" x14ac:dyDescent="0.2">
      <c r="A43" s="73"/>
      <c r="B43" s="100" t="s">
        <v>57</v>
      </c>
      <c r="C43" s="91" t="s">
        <v>23</v>
      </c>
      <c r="D43" s="87"/>
      <c r="E43" s="140">
        <v>57440.900000000009</v>
      </c>
      <c r="F43" s="74">
        <v>63068</v>
      </c>
      <c r="G43" s="74">
        <v>66720.100000000006</v>
      </c>
      <c r="H43" s="74">
        <v>71105.899999999994</v>
      </c>
      <c r="I43" s="74">
        <v>74574.399999999994</v>
      </c>
      <c r="J43" s="84">
        <v>77609.299999999988</v>
      </c>
      <c r="K43" s="73"/>
      <c r="L43" s="75">
        <v>6.203420929766823E-2</v>
      </c>
      <c r="M43" s="75">
        <v>0.3511156684522696</v>
      </c>
      <c r="N43" s="101">
        <v>4.0696271106438697E-2</v>
      </c>
      <c r="O43" s="73"/>
      <c r="P43" s="69"/>
      <c r="Q43" s="69"/>
      <c r="R43" s="69"/>
      <c r="S43" s="69"/>
      <c r="T43" s="69"/>
      <c r="U43" s="69"/>
      <c r="V43" s="69"/>
    </row>
    <row r="44" spans="1:22" x14ac:dyDescent="0.2">
      <c r="A44" s="73"/>
      <c r="B44" s="102"/>
      <c r="C44" s="92" t="s">
        <v>25</v>
      </c>
      <c r="D44" s="87"/>
      <c r="E44" s="96">
        <v>119053.2</v>
      </c>
      <c r="F44" s="76">
        <v>124489.7</v>
      </c>
      <c r="G44" s="76">
        <v>127909.5</v>
      </c>
      <c r="H44" s="76">
        <v>129636.9</v>
      </c>
      <c r="I44" s="76">
        <v>128490.6</v>
      </c>
      <c r="J44" s="85">
        <v>135155.20000000001</v>
      </c>
      <c r="K44" s="73"/>
      <c r="L44" s="77">
        <v>2.5695233390297112E-2</v>
      </c>
      <c r="M44" s="77">
        <v>0.1352504594584607</v>
      </c>
      <c r="N44" s="103">
        <v>5.1868385702922959E-2</v>
      </c>
      <c r="O44" s="73"/>
      <c r="P44" s="69"/>
      <c r="Q44" s="69"/>
      <c r="R44" s="69"/>
      <c r="S44" s="69"/>
      <c r="T44" s="69"/>
      <c r="U44" s="69"/>
      <c r="V44" s="69"/>
    </row>
    <row r="45" spans="1:22" x14ac:dyDescent="0.2">
      <c r="A45" s="73"/>
      <c r="B45" s="102"/>
      <c r="C45" s="92" t="s">
        <v>35</v>
      </c>
      <c r="D45" s="87"/>
      <c r="E45" s="96">
        <v>42461.9</v>
      </c>
      <c r="F45" s="76">
        <v>42754.6</v>
      </c>
      <c r="G45" s="76">
        <v>43530.6</v>
      </c>
      <c r="H45" s="76">
        <v>44134.100000000006</v>
      </c>
      <c r="I45" s="76">
        <v>42199.9</v>
      </c>
      <c r="J45" s="85">
        <v>43864.800000000003</v>
      </c>
      <c r="K45" s="73"/>
      <c r="L45" s="77">
        <v>6.5221719024000091E-3</v>
      </c>
      <c r="M45" s="77">
        <v>3.3039030283618986E-2</v>
      </c>
      <c r="N45" s="103">
        <v>3.945270012488189E-2</v>
      </c>
      <c r="O45" s="73"/>
      <c r="P45" s="69"/>
      <c r="Q45" s="69"/>
      <c r="R45" s="69"/>
      <c r="S45" s="69"/>
      <c r="T45" s="69"/>
      <c r="U45" s="69"/>
      <c r="V45" s="69"/>
    </row>
    <row r="46" spans="1:22" x14ac:dyDescent="0.2">
      <c r="A46" s="73"/>
      <c r="B46" s="102"/>
      <c r="C46" s="92" t="s">
        <v>39</v>
      </c>
      <c r="D46" s="87"/>
      <c r="E46" s="96">
        <v>21975.1</v>
      </c>
      <c r="F46" s="76">
        <v>21518.6</v>
      </c>
      <c r="G46" s="76">
        <v>21497.899999999998</v>
      </c>
      <c r="H46" s="76">
        <v>21854.699999999997</v>
      </c>
      <c r="I46" s="76">
        <v>23071.599999999999</v>
      </c>
      <c r="J46" s="85">
        <v>25137.4</v>
      </c>
      <c r="K46" s="73"/>
      <c r="L46" s="77">
        <v>2.7254137540614565E-2</v>
      </c>
      <c r="M46" s="77">
        <v>0.14390378200781817</v>
      </c>
      <c r="N46" s="103">
        <v>8.9538653582759808E-2</v>
      </c>
      <c r="O46" s="73"/>
      <c r="P46" s="69"/>
      <c r="Q46" s="69"/>
      <c r="R46" s="69"/>
      <c r="S46" s="69"/>
      <c r="T46" s="69"/>
      <c r="U46" s="69"/>
      <c r="V46" s="69"/>
    </row>
    <row r="47" spans="1:22" x14ac:dyDescent="0.2">
      <c r="A47" s="73"/>
      <c r="B47" s="102"/>
      <c r="C47" s="92" t="s">
        <v>43</v>
      </c>
      <c r="D47" s="87"/>
      <c r="E47" s="96">
        <v>343041.4</v>
      </c>
      <c r="F47" s="76">
        <v>349921.7</v>
      </c>
      <c r="G47" s="76">
        <v>356257</v>
      </c>
      <c r="H47" s="76">
        <v>355698.1</v>
      </c>
      <c r="I47" s="76">
        <v>351738.2</v>
      </c>
      <c r="J47" s="85">
        <v>362193.8</v>
      </c>
      <c r="K47" s="73"/>
      <c r="L47" s="77">
        <v>1.0924903263767716E-2</v>
      </c>
      <c r="M47" s="77">
        <v>5.5831162069650997E-2</v>
      </c>
      <c r="N47" s="103">
        <v>2.9725517444508354E-2</v>
      </c>
      <c r="O47" s="73"/>
      <c r="P47" s="69"/>
      <c r="Q47" s="69"/>
      <c r="R47" s="69"/>
      <c r="S47" s="69"/>
      <c r="T47" s="69"/>
      <c r="U47" s="69"/>
      <c r="V47" s="69"/>
    </row>
    <row r="48" spans="1:22" x14ac:dyDescent="0.2">
      <c r="A48" s="73"/>
      <c r="B48" s="104" t="s">
        <v>840</v>
      </c>
      <c r="C48" s="93"/>
      <c r="D48" s="89"/>
      <c r="E48" s="97">
        <v>583972.5</v>
      </c>
      <c r="F48" s="78">
        <v>601752.60000000009</v>
      </c>
      <c r="G48" s="78">
        <v>615915.1</v>
      </c>
      <c r="H48" s="78">
        <v>622429.69999999995</v>
      </c>
      <c r="I48" s="78">
        <v>620074.69999999995</v>
      </c>
      <c r="J48" s="86">
        <v>643960.5</v>
      </c>
      <c r="K48" s="73"/>
      <c r="L48" s="79">
        <v>1.9749184213271542E-2</v>
      </c>
      <c r="M48" s="79">
        <v>0.10272401525756769</v>
      </c>
      <c r="N48" s="105">
        <v>3.8520842730722649E-2</v>
      </c>
      <c r="O48" s="73"/>
      <c r="P48" s="69"/>
      <c r="Q48" s="69"/>
      <c r="R48" s="69"/>
      <c r="S48" s="69"/>
      <c r="T48" s="69"/>
      <c r="U48" s="69"/>
      <c r="V48" s="69"/>
    </row>
    <row r="49" spans="1:22" x14ac:dyDescent="0.2">
      <c r="A49" s="73"/>
      <c r="B49" s="106"/>
      <c r="C49" s="91"/>
      <c r="D49" s="87"/>
      <c r="E49" s="95"/>
      <c r="F49" s="74"/>
      <c r="G49" s="74"/>
      <c r="H49" s="74"/>
      <c r="I49" s="74"/>
      <c r="J49" s="84"/>
      <c r="K49" s="73"/>
      <c r="L49" s="75"/>
      <c r="M49" s="75"/>
      <c r="N49" s="101"/>
      <c r="O49" s="73"/>
      <c r="P49" s="69"/>
      <c r="Q49" s="69"/>
      <c r="R49" s="69"/>
      <c r="S49" s="69"/>
      <c r="T49" s="69"/>
      <c r="U49" s="69"/>
      <c r="V49" s="69"/>
    </row>
    <row r="50" spans="1:22" x14ac:dyDescent="0.2">
      <c r="A50" s="73"/>
      <c r="B50" s="100" t="s">
        <v>37</v>
      </c>
      <c r="C50" s="91" t="s">
        <v>37</v>
      </c>
      <c r="D50" s="87"/>
      <c r="E50" s="140">
        <v>1481276.2</v>
      </c>
      <c r="F50" s="74">
        <v>1522934.3</v>
      </c>
      <c r="G50" s="74">
        <v>1632875.0999999999</v>
      </c>
      <c r="H50" s="74">
        <v>1720194.8</v>
      </c>
      <c r="I50" s="74">
        <v>1838479</v>
      </c>
      <c r="J50" s="84">
        <v>2027980</v>
      </c>
      <c r="K50" s="73"/>
      <c r="L50" s="75">
        <v>6.4842863267587481E-2</v>
      </c>
      <c r="M50" s="75">
        <v>0.36907620604449054</v>
      </c>
      <c r="N50" s="101">
        <v>0.10307487874487542</v>
      </c>
      <c r="O50" s="73"/>
      <c r="P50" s="69"/>
      <c r="Q50" s="69"/>
      <c r="R50" s="69"/>
      <c r="S50" s="69"/>
      <c r="T50" s="69"/>
      <c r="U50" s="69"/>
      <c r="V50" s="69"/>
    </row>
    <row r="51" spans="1:22" x14ac:dyDescent="0.2">
      <c r="A51" s="73"/>
      <c r="B51" s="104" t="s">
        <v>841</v>
      </c>
      <c r="C51" s="93"/>
      <c r="D51" s="89"/>
      <c r="E51" s="97">
        <v>1481276.2</v>
      </c>
      <c r="F51" s="78">
        <v>1522934.3</v>
      </c>
      <c r="G51" s="78">
        <v>1632875.0999999999</v>
      </c>
      <c r="H51" s="78">
        <v>1720194.8</v>
      </c>
      <c r="I51" s="78">
        <v>1838479</v>
      </c>
      <c r="J51" s="86">
        <v>2027980</v>
      </c>
      <c r="K51" s="73"/>
      <c r="L51" s="79">
        <v>6.4842863267587481E-2</v>
      </c>
      <c r="M51" s="79">
        <v>0.36907620604449054</v>
      </c>
      <c r="N51" s="105">
        <v>0.10307487874487542</v>
      </c>
      <c r="O51" s="73"/>
      <c r="P51" s="69"/>
      <c r="Q51" s="69"/>
      <c r="R51" s="69"/>
      <c r="S51" s="69"/>
      <c r="T51" s="69"/>
      <c r="U51" s="69"/>
      <c r="V51" s="69"/>
    </row>
    <row r="52" spans="1:22" x14ac:dyDescent="0.2">
      <c r="A52" s="73"/>
      <c r="B52" s="106"/>
      <c r="C52" s="91"/>
      <c r="D52" s="87"/>
      <c r="E52" s="95"/>
      <c r="F52" s="74"/>
      <c r="G52" s="74"/>
      <c r="H52" s="74"/>
      <c r="I52" s="74"/>
      <c r="J52" s="84"/>
      <c r="K52" s="73"/>
      <c r="L52" s="75"/>
      <c r="M52" s="75"/>
      <c r="N52" s="101"/>
      <c r="O52" s="73"/>
      <c r="P52" s="69"/>
      <c r="Q52" s="69"/>
      <c r="R52" s="69"/>
      <c r="S52" s="69"/>
      <c r="T52" s="69"/>
      <c r="U52" s="69"/>
      <c r="V52" s="69"/>
    </row>
    <row r="53" spans="1:22" x14ac:dyDescent="0.2">
      <c r="A53" s="73"/>
      <c r="B53" s="100" t="s">
        <v>58</v>
      </c>
      <c r="C53" s="91" t="s">
        <v>9</v>
      </c>
      <c r="D53" s="87"/>
      <c r="E53" s="140">
        <v>1433390.7999999998</v>
      </c>
      <c r="F53" s="74">
        <v>1445676.2999999998</v>
      </c>
      <c r="G53" s="74">
        <v>1483398.7000000002</v>
      </c>
      <c r="H53" s="74">
        <v>1522739.6</v>
      </c>
      <c r="I53" s="74">
        <v>1568363.1</v>
      </c>
      <c r="J53" s="84">
        <v>1640829.0999999999</v>
      </c>
      <c r="K53" s="73"/>
      <c r="L53" s="75">
        <v>2.7400440007518068E-2</v>
      </c>
      <c r="M53" s="75">
        <v>0.14471859314291691</v>
      </c>
      <c r="N53" s="101">
        <v>4.6204861616547799E-2</v>
      </c>
      <c r="O53" s="73"/>
      <c r="P53" s="69"/>
      <c r="Q53" s="69"/>
      <c r="R53" s="69"/>
      <c r="S53" s="69"/>
      <c r="T53" s="69"/>
      <c r="U53" s="69"/>
      <c r="V53" s="69"/>
    </row>
    <row r="54" spans="1:22" x14ac:dyDescent="0.2">
      <c r="A54" s="73"/>
      <c r="B54" s="102"/>
      <c r="C54" s="92" t="s">
        <v>10</v>
      </c>
      <c r="D54" s="87"/>
      <c r="E54" s="96">
        <v>278649.8</v>
      </c>
      <c r="F54" s="76">
        <v>288780.69999999995</v>
      </c>
      <c r="G54" s="76">
        <v>309018.5</v>
      </c>
      <c r="H54" s="76">
        <v>319218.2</v>
      </c>
      <c r="I54" s="76">
        <v>335640</v>
      </c>
      <c r="J54" s="85">
        <v>353022.70000000007</v>
      </c>
      <c r="K54" s="73"/>
      <c r="L54" s="77">
        <v>4.8452547588274664E-2</v>
      </c>
      <c r="M54" s="77">
        <v>0.26690455187837947</v>
      </c>
      <c r="N54" s="103">
        <v>5.1789715171016715E-2</v>
      </c>
      <c r="O54" s="73"/>
      <c r="P54" s="69"/>
      <c r="Q54" s="69"/>
      <c r="R54" s="69"/>
      <c r="S54" s="69"/>
      <c r="T54" s="69"/>
      <c r="U54" s="69"/>
      <c r="V54" s="69"/>
    </row>
    <row r="55" spans="1:22" x14ac:dyDescent="0.2">
      <c r="A55" s="73"/>
      <c r="B55" s="102"/>
      <c r="C55" s="92" t="s">
        <v>19</v>
      </c>
      <c r="D55" s="87"/>
      <c r="E55" s="96">
        <v>134066.79999999999</v>
      </c>
      <c r="F55" s="76">
        <v>133265.79999999999</v>
      </c>
      <c r="G55" s="76">
        <v>138244.9</v>
      </c>
      <c r="H55" s="76">
        <v>144963.4</v>
      </c>
      <c r="I55" s="76">
        <v>150134.20000000001</v>
      </c>
      <c r="J55" s="85">
        <v>163076</v>
      </c>
      <c r="K55" s="73"/>
      <c r="L55" s="77">
        <v>3.9953118032421964E-2</v>
      </c>
      <c r="M55" s="77">
        <v>0.21637870076708032</v>
      </c>
      <c r="N55" s="103">
        <v>8.6201545017724035E-2</v>
      </c>
      <c r="O55" s="73"/>
      <c r="P55" s="69"/>
      <c r="Q55" s="69"/>
      <c r="R55" s="69"/>
      <c r="S55" s="69"/>
      <c r="T55" s="69"/>
      <c r="U55" s="69"/>
      <c r="V55" s="69"/>
    </row>
    <row r="56" spans="1:22" x14ac:dyDescent="0.2">
      <c r="A56" s="73"/>
      <c r="B56" s="102"/>
      <c r="C56" s="92" t="s">
        <v>32</v>
      </c>
      <c r="D56" s="87"/>
      <c r="E56" s="96">
        <v>83722.700000000012</v>
      </c>
      <c r="F56" s="76">
        <v>84924.799999999988</v>
      </c>
      <c r="G56" s="76">
        <v>86932.9</v>
      </c>
      <c r="H56" s="76">
        <v>92194.799999999988</v>
      </c>
      <c r="I56" s="76">
        <v>95574.599999999991</v>
      </c>
      <c r="J56" s="85">
        <v>100035</v>
      </c>
      <c r="K56" s="73"/>
      <c r="L56" s="77">
        <v>3.6243334861318255E-2</v>
      </c>
      <c r="M56" s="77">
        <v>0.19483724246829093</v>
      </c>
      <c r="N56" s="103">
        <v>4.6669303350471925E-2</v>
      </c>
      <c r="O56" s="73"/>
      <c r="P56" s="69"/>
      <c r="Q56" s="69"/>
      <c r="R56" s="69"/>
      <c r="S56" s="69"/>
      <c r="T56" s="69"/>
      <c r="U56" s="69"/>
      <c r="V56" s="69"/>
    </row>
    <row r="57" spans="1:22" x14ac:dyDescent="0.2">
      <c r="A57" s="73"/>
      <c r="B57" s="102"/>
      <c r="C57" s="92" t="s">
        <v>36</v>
      </c>
      <c r="D57" s="87"/>
      <c r="E57" s="96">
        <v>39357.199999999997</v>
      </c>
      <c r="F57" s="76">
        <v>40988.300000000003</v>
      </c>
      <c r="G57" s="76">
        <v>40523.4</v>
      </c>
      <c r="H57" s="76">
        <v>40575.1</v>
      </c>
      <c r="I57" s="76">
        <v>41382.699999999997</v>
      </c>
      <c r="J57" s="85">
        <v>44027.199999999997</v>
      </c>
      <c r="K57" s="73"/>
      <c r="L57" s="77">
        <v>2.2679085824866885E-2</v>
      </c>
      <c r="M57" s="77">
        <v>0.11865681501732839</v>
      </c>
      <c r="N57" s="103">
        <v>6.3903515237043518E-2</v>
      </c>
      <c r="O57" s="73"/>
      <c r="P57" s="69"/>
      <c r="Q57" s="69"/>
      <c r="R57" s="69"/>
      <c r="S57" s="69"/>
      <c r="T57" s="69"/>
      <c r="U57" s="69"/>
      <c r="V57" s="69"/>
    </row>
    <row r="58" spans="1:22" x14ac:dyDescent="0.2">
      <c r="A58" s="73"/>
      <c r="B58" s="102"/>
      <c r="C58" s="92" t="s">
        <v>51</v>
      </c>
      <c r="D58" s="87"/>
      <c r="E58" s="96">
        <v>28624.2</v>
      </c>
      <c r="F58" s="76">
        <v>29323.5</v>
      </c>
      <c r="G58" s="76">
        <v>31514.100000000002</v>
      </c>
      <c r="H58" s="76">
        <v>33133.4</v>
      </c>
      <c r="I58" s="76">
        <v>34415.9</v>
      </c>
      <c r="J58" s="85">
        <v>37641.599999999999</v>
      </c>
      <c r="K58" s="73"/>
      <c r="L58" s="77">
        <v>5.6299182141763104E-2</v>
      </c>
      <c r="M58" s="77">
        <v>0.31502714486343719</v>
      </c>
      <c r="N58" s="103">
        <v>9.3727027333296409E-2</v>
      </c>
      <c r="O58" s="73"/>
      <c r="P58" s="69"/>
      <c r="Q58" s="69"/>
      <c r="R58" s="69"/>
      <c r="S58" s="69"/>
      <c r="T58" s="69"/>
      <c r="U58" s="69"/>
      <c r="V58" s="69"/>
    </row>
    <row r="59" spans="1:22" x14ac:dyDescent="0.2">
      <c r="A59" s="73"/>
      <c r="B59" s="104" t="s">
        <v>842</v>
      </c>
      <c r="C59" s="93"/>
      <c r="D59" s="89"/>
      <c r="E59" s="97">
        <v>1997811.4999999998</v>
      </c>
      <c r="F59" s="78">
        <v>2022959.4</v>
      </c>
      <c r="G59" s="78">
        <v>2089632.5</v>
      </c>
      <c r="H59" s="78">
        <v>2152824.5</v>
      </c>
      <c r="I59" s="78">
        <v>2225510.5</v>
      </c>
      <c r="J59" s="86">
        <v>2338631.6</v>
      </c>
      <c r="K59" s="73"/>
      <c r="L59" s="79">
        <v>3.2004191014678884E-2</v>
      </c>
      <c r="M59" s="79">
        <v>0.17059672546684235</v>
      </c>
      <c r="N59" s="105">
        <v>5.0829281641223467E-2</v>
      </c>
      <c r="O59" s="73"/>
      <c r="P59" s="69"/>
      <c r="Q59" s="69"/>
      <c r="R59" s="69"/>
      <c r="S59" s="69"/>
      <c r="T59" s="69"/>
      <c r="U59" s="69"/>
      <c r="V59" s="69"/>
    </row>
    <row r="60" spans="1:22" x14ac:dyDescent="0.2">
      <c r="A60" s="73"/>
      <c r="B60" s="106"/>
      <c r="C60" s="91"/>
      <c r="D60" s="87"/>
      <c r="E60" s="95"/>
      <c r="F60" s="74"/>
      <c r="G60" s="74"/>
      <c r="H60" s="74"/>
      <c r="I60" s="74"/>
      <c r="J60" s="84"/>
      <c r="K60" s="73"/>
      <c r="L60" s="75"/>
      <c r="M60" s="75"/>
      <c r="N60" s="101"/>
      <c r="O60" s="73"/>
      <c r="P60" s="69"/>
      <c r="Q60" s="69"/>
      <c r="R60" s="69"/>
      <c r="S60" s="69"/>
      <c r="T60" s="69"/>
      <c r="U60" s="69"/>
      <c r="V60" s="69"/>
    </row>
    <row r="61" spans="1:22" x14ac:dyDescent="0.2">
      <c r="A61" s="73"/>
      <c r="B61" s="100" t="s">
        <v>59</v>
      </c>
      <c r="C61" s="91" t="s">
        <v>13</v>
      </c>
      <c r="D61" s="87"/>
      <c r="E61" s="140">
        <v>681469.6</v>
      </c>
      <c r="F61" s="74">
        <v>712327.3</v>
      </c>
      <c r="G61" s="74">
        <v>728830.6</v>
      </c>
      <c r="H61" s="74">
        <v>761231.4</v>
      </c>
      <c r="I61" s="74">
        <v>791794.8</v>
      </c>
      <c r="J61" s="84">
        <v>854636.9</v>
      </c>
      <c r="K61" s="73"/>
      <c r="L61" s="75">
        <v>4.63260324122996E-2</v>
      </c>
      <c r="M61" s="75">
        <v>0.25410862054594952</v>
      </c>
      <c r="N61" s="101">
        <v>7.9366649035836012E-2</v>
      </c>
      <c r="O61" s="73"/>
      <c r="P61" s="69"/>
      <c r="Q61" s="69"/>
      <c r="R61" s="69"/>
      <c r="S61" s="69"/>
      <c r="T61" s="69"/>
      <c r="U61" s="69"/>
      <c r="V61" s="69"/>
    </row>
    <row r="62" spans="1:22" x14ac:dyDescent="0.2">
      <c r="A62" s="73"/>
      <c r="B62" s="102"/>
      <c r="C62" s="92" t="s">
        <v>24</v>
      </c>
      <c r="D62" s="87"/>
      <c r="E62" s="96">
        <v>46157.8</v>
      </c>
      <c r="F62" s="76">
        <v>48250.7</v>
      </c>
      <c r="G62" s="76">
        <v>47114.700000000004</v>
      </c>
      <c r="H62" s="76">
        <v>51352.299999999996</v>
      </c>
      <c r="I62" s="76">
        <v>57608.3</v>
      </c>
      <c r="J62" s="85">
        <v>61232.9</v>
      </c>
      <c r="K62" s="73"/>
      <c r="L62" s="77">
        <v>5.8151727833091638E-2</v>
      </c>
      <c r="M62" s="77">
        <v>0.32659918800289445</v>
      </c>
      <c r="N62" s="103">
        <v>6.2918017021852624E-2</v>
      </c>
      <c r="O62" s="73"/>
      <c r="P62" s="69"/>
      <c r="Q62" s="69"/>
      <c r="R62" s="69"/>
      <c r="S62" s="69"/>
      <c r="T62" s="69"/>
      <c r="U62" s="69"/>
      <c r="V62" s="69"/>
    </row>
    <row r="63" spans="1:22" x14ac:dyDescent="0.2">
      <c r="A63" s="73"/>
      <c r="B63" s="102"/>
      <c r="C63" s="92" t="s">
        <v>28</v>
      </c>
      <c r="D63" s="87"/>
      <c r="E63" s="96">
        <v>201446</v>
      </c>
      <c r="F63" s="76">
        <v>212936.5</v>
      </c>
      <c r="G63" s="76">
        <v>228311.9</v>
      </c>
      <c r="H63" s="76">
        <v>240013.1</v>
      </c>
      <c r="I63" s="76">
        <v>264279.60000000003</v>
      </c>
      <c r="J63" s="85">
        <v>287352.2</v>
      </c>
      <c r="K63" s="73"/>
      <c r="L63" s="77">
        <v>7.3621439902996633E-2</v>
      </c>
      <c r="M63" s="77">
        <v>0.42644778253229165</v>
      </c>
      <c r="N63" s="103">
        <v>8.7303749513772511E-2</v>
      </c>
      <c r="O63" s="73"/>
      <c r="P63" s="69"/>
      <c r="Q63" s="69"/>
      <c r="R63" s="69"/>
      <c r="S63" s="69"/>
      <c r="T63" s="69"/>
      <c r="U63" s="69"/>
      <c r="V63" s="69"/>
    </row>
    <row r="64" spans="1:22" x14ac:dyDescent="0.2">
      <c r="A64" s="73"/>
      <c r="B64" s="102"/>
      <c r="C64" s="92" t="s">
        <v>29</v>
      </c>
      <c r="D64" s="87"/>
      <c r="E64" s="96">
        <v>635699.10000000009</v>
      </c>
      <c r="F64" s="76">
        <v>673303</v>
      </c>
      <c r="G64" s="76">
        <v>692170.5</v>
      </c>
      <c r="H64" s="76">
        <v>717744</v>
      </c>
      <c r="I64" s="76">
        <v>748183.1</v>
      </c>
      <c r="J64" s="85">
        <v>797416.8</v>
      </c>
      <c r="K64" s="73"/>
      <c r="L64" s="77">
        <v>4.6373559148524368E-2</v>
      </c>
      <c r="M64" s="77">
        <v>0.25439347011817381</v>
      </c>
      <c r="N64" s="103">
        <v>6.5804346556344484E-2</v>
      </c>
      <c r="O64" s="73"/>
      <c r="P64" s="69"/>
      <c r="Q64" s="69"/>
      <c r="R64" s="69"/>
      <c r="S64" s="69"/>
      <c r="T64" s="69"/>
      <c r="U64" s="69"/>
      <c r="V64" s="69"/>
    </row>
    <row r="65" spans="1:22" x14ac:dyDescent="0.2">
      <c r="A65" s="73"/>
      <c r="B65" s="102"/>
      <c r="C65" s="92" t="s">
        <v>47</v>
      </c>
      <c r="D65" s="87"/>
      <c r="E65" s="96">
        <v>295142.40000000002</v>
      </c>
      <c r="F65" s="76">
        <v>306559.40000000002</v>
      </c>
      <c r="G65" s="76">
        <v>324156.79999999999</v>
      </c>
      <c r="H65" s="76">
        <v>338691.6</v>
      </c>
      <c r="I65" s="76">
        <v>366097.80000000005</v>
      </c>
      <c r="J65" s="85">
        <v>410259.5</v>
      </c>
      <c r="K65" s="73"/>
      <c r="L65" s="77">
        <v>6.8083997634195148E-2</v>
      </c>
      <c r="M65" s="77">
        <v>0.39003918108682445</v>
      </c>
      <c r="N65" s="103">
        <v>0.12062814909021569</v>
      </c>
      <c r="O65" s="73"/>
      <c r="P65" s="69"/>
      <c r="Q65" s="69"/>
      <c r="R65" s="69"/>
      <c r="S65" s="69"/>
      <c r="T65" s="69"/>
      <c r="U65" s="69"/>
      <c r="V65" s="69"/>
    </row>
    <row r="66" spans="1:22" x14ac:dyDescent="0.2">
      <c r="A66" s="73"/>
      <c r="B66" s="104" t="s">
        <v>843</v>
      </c>
      <c r="C66" s="93"/>
      <c r="D66" s="89"/>
      <c r="E66" s="97">
        <v>1859914.9</v>
      </c>
      <c r="F66" s="78">
        <v>1953376.9</v>
      </c>
      <c r="G66" s="78">
        <v>2020584.5</v>
      </c>
      <c r="H66" s="78">
        <v>2109032.4</v>
      </c>
      <c r="I66" s="78">
        <v>2227963.6000000006</v>
      </c>
      <c r="J66" s="86">
        <v>2410898.2999999998</v>
      </c>
      <c r="K66" s="73"/>
      <c r="L66" s="79">
        <v>5.3263813099230006E-2</v>
      </c>
      <c r="M66" s="79">
        <v>0.29624118823931145</v>
      </c>
      <c r="N66" s="105">
        <v>8.2108477894342169E-2</v>
      </c>
      <c r="O66" s="73"/>
      <c r="P66" s="69"/>
      <c r="Q66" s="69"/>
      <c r="R66" s="69"/>
      <c r="S66" s="69"/>
      <c r="T66" s="69"/>
      <c r="U66" s="69"/>
      <c r="V66" s="69"/>
    </row>
    <row r="67" spans="1:22" ht="15.75" thickBot="1" x14ac:dyDescent="0.25">
      <c r="A67" s="73"/>
      <c r="B67" s="106"/>
      <c r="C67" s="91"/>
      <c r="D67" s="87"/>
      <c r="E67" s="95"/>
      <c r="F67" s="74"/>
      <c r="G67" s="74"/>
      <c r="H67" s="74"/>
      <c r="I67" s="74"/>
      <c r="J67" s="84"/>
      <c r="K67" s="73"/>
      <c r="L67" s="75"/>
      <c r="M67" s="75"/>
      <c r="N67" s="101"/>
      <c r="O67" s="73"/>
      <c r="P67" s="69"/>
      <c r="Q67" s="69"/>
      <c r="R67" s="69"/>
      <c r="S67" s="69"/>
      <c r="T67" s="69"/>
      <c r="U67" s="69"/>
      <c r="V67" s="69"/>
    </row>
    <row r="68" spans="1:22" ht="15.75" thickBot="1" x14ac:dyDescent="0.25">
      <c r="A68" s="73"/>
      <c r="B68" s="80" t="s">
        <v>845</v>
      </c>
      <c r="C68" s="107"/>
      <c r="D68" s="108"/>
      <c r="E68" s="109">
        <v>15021715.9</v>
      </c>
      <c r="F68" s="81">
        <v>15473520.499999998</v>
      </c>
      <c r="G68" s="81">
        <v>16136552.9</v>
      </c>
      <c r="H68" s="81">
        <v>16769786.1</v>
      </c>
      <c r="I68" s="81">
        <v>17637049.099999998</v>
      </c>
      <c r="J68" s="110">
        <v>19011296.100000001</v>
      </c>
      <c r="K68" s="111"/>
      <c r="L68" s="112">
        <v>4.8234468805910424E-2</v>
      </c>
      <c r="M68" s="112">
        <v>0.26558751520523693</v>
      </c>
      <c r="N68" s="113">
        <v>7.7918193242428657E-2</v>
      </c>
      <c r="O68" s="73"/>
      <c r="P68" s="69"/>
      <c r="Q68" s="69"/>
      <c r="R68" s="69"/>
      <c r="S68" s="69"/>
      <c r="T68" s="69"/>
      <c r="U68" s="69"/>
      <c r="V68" s="69"/>
    </row>
    <row r="69" spans="1:22" x14ac:dyDescent="0.2">
      <c r="A69" s="69"/>
      <c r="B69" s="73"/>
      <c r="C69" s="73"/>
      <c r="D69" s="87"/>
      <c r="E69" s="73"/>
      <c r="F69" s="73"/>
      <c r="G69" s="73"/>
      <c r="H69" s="73"/>
      <c r="I69" s="73"/>
      <c r="J69" s="73"/>
      <c r="K69" s="73"/>
      <c r="L69" s="73"/>
      <c r="M69" s="73"/>
      <c r="N69" s="73"/>
      <c r="O69" s="69"/>
      <c r="P69" s="69"/>
      <c r="Q69" s="69"/>
      <c r="R69" s="69"/>
      <c r="S69" s="69"/>
      <c r="T69" s="69"/>
      <c r="U69" s="69"/>
      <c r="V69" s="69"/>
    </row>
    <row r="70" spans="1:22" x14ac:dyDescent="0.2">
      <c r="A70" s="69"/>
      <c r="B70" s="130" t="s">
        <v>874</v>
      </c>
      <c r="C70" s="73"/>
      <c r="D70" s="87"/>
      <c r="E70" s="73"/>
      <c r="F70" s="69"/>
      <c r="G70" s="69"/>
      <c r="H70" s="69"/>
      <c r="I70" s="69"/>
      <c r="J70" s="69"/>
      <c r="K70" s="69"/>
      <c r="M70" s="69"/>
      <c r="N70" s="69"/>
      <c r="O70" s="69"/>
      <c r="P70" s="69"/>
      <c r="Q70" s="69"/>
      <c r="R70" s="69"/>
      <c r="S70" s="69"/>
      <c r="T70" s="69"/>
      <c r="U70" s="69"/>
      <c r="V70" s="69"/>
    </row>
    <row r="71" spans="1:22" x14ac:dyDescent="0.2">
      <c r="A71" s="69"/>
      <c r="B71" s="69"/>
      <c r="C71" s="73"/>
      <c r="D71" s="87"/>
      <c r="E71" s="73"/>
      <c r="F71" s="69"/>
      <c r="G71" s="69"/>
      <c r="H71" s="69"/>
      <c r="I71" s="69"/>
      <c r="J71" s="69"/>
      <c r="K71" s="69"/>
      <c r="M71" s="69"/>
      <c r="N71" s="69"/>
      <c r="O71" s="69"/>
      <c r="P71" s="69"/>
      <c r="Q71" s="69"/>
      <c r="R71" s="69"/>
      <c r="S71" s="69"/>
      <c r="T71" s="69"/>
      <c r="U71" s="69"/>
      <c r="V71" s="69"/>
    </row>
    <row r="72" spans="1:22" x14ac:dyDescent="0.2">
      <c r="A72" s="69"/>
      <c r="B72" s="69"/>
      <c r="C72" s="73"/>
      <c r="D72" s="87"/>
      <c r="E72" s="73"/>
      <c r="F72" s="69"/>
      <c r="G72" s="69"/>
      <c r="H72" s="69"/>
      <c r="I72" s="69"/>
      <c r="J72" s="69"/>
      <c r="K72" s="69"/>
      <c r="M72" s="69"/>
      <c r="N72" s="69"/>
      <c r="O72" s="69"/>
      <c r="P72" s="69"/>
      <c r="Q72" s="69"/>
      <c r="R72" s="69"/>
      <c r="S72" s="69"/>
      <c r="T72" s="69"/>
      <c r="U72" s="69"/>
      <c r="V72" s="69"/>
    </row>
    <row r="73" spans="1:22" x14ac:dyDescent="0.2">
      <c r="A73" s="69"/>
      <c r="B73" s="69"/>
      <c r="C73" s="73"/>
      <c r="D73" s="87"/>
      <c r="E73" s="73"/>
      <c r="F73" s="69"/>
      <c r="G73" s="69"/>
      <c r="H73" s="69"/>
      <c r="I73" s="69"/>
      <c r="J73" s="69"/>
      <c r="K73" s="69"/>
      <c r="M73" s="69"/>
      <c r="N73" s="69"/>
      <c r="O73" s="69"/>
      <c r="P73" s="69"/>
      <c r="Q73" s="69"/>
      <c r="R73" s="69"/>
      <c r="S73" s="69"/>
      <c r="T73" s="69"/>
      <c r="U73" s="69"/>
      <c r="V73" s="69"/>
    </row>
    <row r="74" spans="1:22" x14ac:dyDescent="0.2">
      <c r="A74" s="69"/>
      <c r="B74" s="69"/>
      <c r="C74" s="73"/>
      <c r="D74" s="87"/>
      <c r="E74" s="73"/>
      <c r="F74" s="69"/>
      <c r="G74" s="69"/>
      <c r="H74" s="69"/>
      <c r="I74" s="69"/>
      <c r="J74" s="69"/>
      <c r="K74" s="69"/>
      <c r="M74" s="69"/>
      <c r="N74" s="69"/>
      <c r="O74" s="69"/>
      <c r="P74" s="69"/>
      <c r="Q74" s="69"/>
      <c r="R74" s="69"/>
      <c r="S74" s="69"/>
      <c r="T74" s="69"/>
      <c r="U74" s="69"/>
      <c r="V74" s="69"/>
    </row>
    <row r="75" spans="1:22" x14ac:dyDescent="0.2">
      <c r="A75" s="69"/>
      <c r="B75" s="69"/>
      <c r="C75" s="73"/>
      <c r="D75" s="87"/>
      <c r="E75" s="73"/>
      <c r="F75" s="69"/>
      <c r="G75" s="69"/>
      <c r="H75" s="69"/>
      <c r="I75" s="69"/>
      <c r="J75" s="69"/>
      <c r="K75" s="69"/>
      <c r="M75" s="69"/>
      <c r="N75" s="69"/>
      <c r="O75" s="69"/>
      <c r="P75" s="69"/>
      <c r="Q75" s="69"/>
      <c r="R75" s="69"/>
      <c r="S75" s="69"/>
      <c r="T75" s="69"/>
      <c r="U75" s="69"/>
      <c r="V75" s="69"/>
    </row>
    <row r="76" spans="1:22" x14ac:dyDescent="0.2">
      <c r="A76" s="69"/>
      <c r="B76" s="69"/>
      <c r="C76" s="73"/>
      <c r="D76" s="87"/>
      <c r="E76" s="73"/>
      <c r="F76" s="69"/>
      <c r="G76" s="69"/>
      <c r="H76" s="69"/>
      <c r="I76" s="69"/>
      <c r="J76" s="69"/>
      <c r="K76" s="69"/>
      <c r="M76" s="69"/>
      <c r="N76" s="69"/>
      <c r="O76" s="69"/>
      <c r="P76" s="69"/>
      <c r="Q76" s="69"/>
      <c r="R76" s="69"/>
      <c r="S76" s="69"/>
      <c r="T76" s="69"/>
      <c r="U76" s="69"/>
      <c r="V76" s="69"/>
    </row>
    <row r="77" spans="1:22" x14ac:dyDescent="0.2">
      <c r="A77" s="69"/>
      <c r="B77" s="69"/>
      <c r="C77" s="73"/>
      <c r="D77" s="87"/>
      <c r="E77" s="73"/>
      <c r="F77" s="69"/>
      <c r="G77" s="69"/>
      <c r="H77" s="69"/>
      <c r="I77" s="69"/>
      <c r="J77" s="69"/>
      <c r="K77" s="69"/>
      <c r="M77" s="69"/>
      <c r="N77" s="69"/>
      <c r="O77" s="69"/>
      <c r="P77" s="69"/>
      <c r="Q77" s="69"/>
      <c r="R77" s="69"/>
      <c r="S77" s="69"/>
      <c r="T77" s="69"/>
      <c r="U77" s="69"/>
      <c r="V77" s="69"/>
    </row>
    <row r="78" spans="1:22" x14ac:dyDescent="0.2">
      <c r="A78" s="69"/>
      <c r="B78" s="69"/>
      <c r="C78" s="73"/>
      <c r="D78" s="87"/>
      <c r="E78" s="73"/>
      <c r="F78" s="69"/>
      <c r="G78" s="69"/>
      <c r="H78" s="69"/>
      <c r="I78" s="69"/>
      <c r="J78" s="69"/>
      <c r="K78" s="69"/>
      <c r="M78" s="69"/>
      <c r="N78" s="69"/>
      <c r="O78" s="69"/>
      <c r="P78" s="69"/>
      <c r="Q78" s="69"/>
      <c r="R78" s="69"/>
      <c r="S78" s="69"/>
      <c r="T78" s="69"/>
      <c r="U78" s="69"/>
      <c r="V78" s="69"/>
    </row>
    <row r="79" spans="1:22" x14ac:dyDescent="0.2">
      <c r="A79" s="69"/>
      <c r="B79" s="69"/>
      <c r="C79" s="73"/>
      <c r="D79" s="87"/>
      <c r="E79" s="73"/>
      <c r="F79" s="69"/>
      <c r="G79" s="69"/>
      <c r="H79" s="69"/>
      <c r="I79" s="69"/>
      <c r="J79" s="69"/>
      <c r="K79" s="69"/>
      <c r="M79" s="69"/>
      <c r="N79" s="69"/>
      <c r="O79" s="69"/>
      <c r="P79" s="69"/>
      <c r="Q79" s="69"/>
      <c r="R79" s="69"/>
      <c r="S79" s="69"/>
      <c r="T79" s="69"/>
      <c r="U79" s="69"/>
      <c r="V79" s="69"/>
    </row>
    <row r="80" spans="1:22" x14ac:dyDescent="0.2">
      <c r="A80" s="69"/>
      <c r="B80" s="69"/>
      <c r="C80" s="73"/>
      <c r="D80" s="87"/>
      <c r="E80" s="73"/>
      <c r="F80" s="69"/>
      <c r="G80" s="69"/>
      <c r="H80" s="69"/>
      <c r="I80" s="69"/>
      <c r="J80" s="69"/>
      <c r="K80" s="69"/>
      <c r="M80" s="69"/>
      <c r="N80" s="69"/>
      <c r="O80" s="69"/>
      <c r="P80" s="69"/>
      <c r="Q80" s="69"/>
      <c r="R80" s="69"/>
      <c r="S80" s="69"/>
      <c r="T80" s="69"/>
      <c r="U80" s="69"/>
      <c r="V80" s="69"/>
    </row>
    <row r="81" spans="1:22" x14ac:dyDescent="0.2">
      <c r="A81" s="69"/>
      <c r="B81" s="69"/>
      <c r="C81" s="73"/>
      <c r="D81" s="87"/>
      <c r="E81" s="73"/>
      <c r="F81" s="69"/>
      <c r="G81" s="69"/>
      <c r="H81" s="69"/>
      <c r="I81" s="69"/>
      <c r="J81" s="69"/>
      <c r="K81" s="69"/>
      <c r="M81" s="69"/>
      <c r="N81" s="69"/>
      <c r="O81" s="69"/>
      <c r="P81" s="69"/>
      <c r="Q81" s="69"/>
      <c r="R81" s="69"/>
      <c r="S81" s="69"/>
      <c r="T81" s="69"/>
      <c r="U81" s="69"/>
      <c r="V81" s="69"/>
    </row>
    <row r="82" spans="1:22" x14ac:dyDescent="0.2">
      <c r="A82" s="69"/>
      <c r="B82" s="69"/>
      <c r="C82" s="73"/>
      <c r="D82" s="87"/>
      <c r="E82" s="73"/>
      <c r="F82" s="69"/>
      <c r="G82" s="69"/>
      <c r="H82" s="69"/>
      <c r="I82" s="69"/>
      <c r="J82" s="69"/>
      <c r="K82" s="69"/>
      <c r="M82" s="69"/>
      <c r="N82" s="69"/>
      <c r="O82" s="69"/>
      <c r="P82" s="69"/>
      <c r="Q82" s="69"/>
      <c r="R82" s="69"/>
      <c r="S82" s="69"/>
      <c r="T82" s="69"/>
      <c r="U82" s="69"/>
      <c r="V82" s="69"/>
    </row>
    <row r="83" spans="1:22" x14ac:dyDescent="0.2">
      <c r="A83" s="69"/>
      <c r="B83" s="69"/>
      <c r="C83" s="73"/>
      <c r="D83" s="87"/>
      <c r="E83" s="73"/>
      <c r="F83" s="69"/>
      <c r="G83" s="69"/>
      <c r="H83" s="69"/>
      <c r="I83" s="69"/>
      <c r="J83" s="69"/>
      <c r="K83" s="69"/>
      <c r="M83" s="69"/>
      <c r="N83" s="69"/>
      <c r="O83" s="69"/>
      <c r="P83" s="69"/>
      <c r="Q83" s="69"/>
      <c r="R83" s="69"/>
      <c r="S83" s="69"/>
      <c r="T83" s="69"/>
      <c r="U83" s="69"/>
      <c r="V83" s="69"/>
    </row>
    <row r="84" spans="1:22" x14ac:dyDescent="0.2">
      <c r="A84" s="69"/>
      <c r="B84" s="69"/>
      <c r="C84" s="73"/>
      <c r="D84" s="87"/>
      <c r="E84" s="73"/>
      <c r="F84" s="69"/>
      <c r="G84" s="69"/>
      <c r="H84" s="69"/>
      <c r="I84" s="69"/>
      <c r="J84" s="69"/>
      <c r="K84" s="69"/>
      <c r="M84" s="69"/>
      <c r="N84" s="69"/>
      <c r="O84" s="69"/>
      <c r="P84" s="69"/>
      <c r="Q84" s="69"/>
      <c r="R84" s="69"/>
      <c r="S84" s="69"/>
      <c r="T84" s="69"/>
      <c r="U84" s="69"/>
      <c r="V84" s="69"/>
    </row>
    <row r="85" spans="1:22" x14ac:dyDescent="0.2">
      <c r="A85" s="69"/>
      <c r="B85" s="69"/>
      <c r="C85" s="73"/>
      <c r="D85" s="87"/>
      <c r="E85" s="73"/>
      <c r="F85" s="69"/>
      <c r="G85" s="69"/>
      <c r="H85" s="69"/>
      <c r="I85" s="69"/>
      <c r="J85" s="69"/>
      <c r="K85" s="69"/>
      <c r="M85" s="69"/>
      <c r="N85" s="69"/>
      <c r="O85" s="69"/>
      <c r="P85" s="69"/>
      <c r="Q85" s="69"/>
      <c r="R85" s="69"/>
      <c r="S85" s="69"/>
      <c r="T85" s="69"/>
      <c r="U85" s="69"/>
      <c r="V85" s="69"/>
    </row>
    <row r="86" spans="1:22" x14ac:dyDescent="0.2">
      <c r="A86" s="69"/>
      <c r="B86" s="69"/>
      <c r="C86" s="73"/>
      <c r="D86" s="87"/>
      <c r="E86" s="73"/>
      <c r="F86" s="69"/>
      <c r="G86" s="69"/>
      <c r="H86" s="69"/>
      <c r="I86" s="69"/>
      <c r="J86" s="69"/>
      <c r="K86" s="69"/>
      <c r="M86" s="69"/>
      <c r="N86" s="69"/>
      <c r="O86" s="69"/>
      <c r="P86" s="69"/>
      <c r="Q86" s="69"/>
      <c r="R86" s="69"/>
      <c r="S86" s="69"/>
      <c r="T86" s="69"/>
      <c r="U86" s="69"/>
      <c r="V86" s="69"/>
    </row>
    <row r="87" spans="1:22" x14ac:dyDescent="0.2">
      <c r="A87" s="69"/>
      <c r="B87" s="69"/>
      <c r="C87" s="73"/>
      <c r="D87" s="87"/>
      <c r="E87" s="73"/>
      <c r="F87" s="69"/>
      <c r="G87" s="69"/>
      <c r="H87" s="69"/>
      <c r="I87" s="69"/>
      <c r="J87" s="69"/>
      <c r="K87" s="69"/>
      <c r="M87" s="69"/>
      <c r="N87" s="69"/>
      <c r="O87" s="69"/>
      <c r="P87" s="69"/>
      <c r="Q87" s="69"/>
      <c r="R87" s="69"/>
      <c r="S87" s="69"/>
      <c r="T87" s="69"/>
      <c r="U87" s="69"/>
      <c r="V87" s="69"/>
    </row>
    <row r="88" spans="1:22" x14ac:dyDescent="0.2">
      <c r="A88" s="69"/>
      <c r="B88" s="69"/>
      <c r="C88" s="73"/>
      <c r="D88" s="87"/>
      <c r="E88" s="73"/>
      <c r="F88" s="69"/>
      <c r="G88" s="69"/>
      <c r="H88" s="69"/>
      <c r="I88" s="69"/>
      <c r="J88" s="69"/>
      <c r="K88" s="69"/>
      <c r="M88" s="69"/>
      <c r="N88" s="69"/>
      <c r="O88" s="69"/>
      <c r="P88" s="69"/>
      <c r="Q88" s="69"/>
      <c r="R88" s="69"/>
      <c r="S88" s="69"/>
      <c r="T88" s="69"/>
      <c r="U88" s="69"/>
      <c r="V88" s="69"/>
    </row>
    <row r="89" spans="1:22" x14ac:dyDescent="0.2">
      <c r="A89" s="69"/>
      <c r="B89" s="69"/>
      <c r="C89" s="73"/>
      <c r="D89" s="87"/>
      <c r="E89" s="73"/>
      <c r="F89" s="69"/>
      <c r="G89" s="69"/>
      <c r="H89" s="69"/>
      <c r="I89" s="69"/>
      <c r="J89" s="69"/>
      <c r="K89" s="69"/>
      <c r="M89" s="69"/>
      <c r="N89" s="69"/>
      <c r="O89" s="69"/>
      <c r="P89" s="69"/>
      <c r="Q89" s="69"/>
      <c r="R89" s="69"/>
      <c r="S89" s="69"/>
      <c r="T89" s="69"/>
      <c r="U89" s="69"/>
      <c r="V89" s="69"/>
    </row>
    <row r="90" spans="1:22" x14ac:dyDescent="0.2">
      <c r="A90" s="69"/>
      <c r="B90" s="69"/>
      <c r="C90" s="73"/>
      <c r="D90" s="87"/>
      <c r="E90" s="73"/>
      <c r="F90" s="69"/>
      <c r="G90" s="69"/>
      <c r="H90" s="69"/>
      <c r="I90" s="69"/>
      <c r="J90" s="69"/>
      <c r="K90" s="69"/>
      <c r="M90" s="69"/>
      <c r="N90" s="69"/>
      <c r="O90" s="69"/>
      <c r="P90" s="69"/>
      <c r="Q90" s="69"/>
      <c r="R90" s="69"/>
      <c r="S90" s="69"/>
      <c r="T90" s="69"/>
      <c r="U90" s="69"/>
      <c r="V90" s="69"/>
    </row>
    <row r="91" spans="1:22" x14ac:dyDescent="0.2">
      <c r="A91" s="69"/>
      <c r="B91" s="69"/>
      <c r="C91" s="73"/>
      <c r="D91" s="87"/>
      <c r="E91" s="73"/>
      <c r="F91" s="69"/>
      <c r="G91" s="69"/>
      <c r="H91" s="69"/>
      <c r="I91" s="69"/>
      <c r="J91" s="69"/>
      <c r="K91" s="69"/>
      <c r="M91" s="69"/>
      <c r="N91" s="69"/>
      <c r="O91" s="69"/>
      <c r="P91" s="69"/>
      <c r="Q91" s="69"/>
      <c r="R91" s="69"/>
      <c r="S91" s="69"/>
      <c r="T91" s="69"/>
      <c r="U91" s="69"/>
      <c r="V91" s="69"/>
    </row>
    <row r="92" spans="1:22" x14ac:dyDescent="0.2">
      <c r="A92" s="69"/>
      <c r="B92" s="69"/>
      <c r="C92" s="73"/>
      <c r="D92" s="87"/>
      <c r="E92" s="73"/>
      <c r="F92" s="69"/>
      <c r="G92" s="69"/>
      <c r="H92" s="69"/>
      <c r="I92" s="69"/>
      <c r="J92" s="69"/>
      <c r="K92" s="69"/>
      <c r="M92" s="69"/>
      <c r="N92" s="69"/>
      <c r="O92" s="69"/>
      <c r="P92" s="69"/>
      <c r="Q92" s="69"/>
      <c r="R92" s="69"/>
      <c r="S92" s="69"/>
      <c r="T92" s="69"/>
      <c r="U92" s="69"/>
      <c r="V92" s="69"/>
    </row>
    <row r="93" spans="1:22" x14ac:dyDescent="0.2">
      <c r="A93" s="69"/>
      <c r="B93" s="69"/>
      <c r="C93" s="73"/>
      <c r="D93" s="87"/>
      <c r="E93" s="73"/>
      <c r="F93" s="69"/>
      <c r="G93" s="69"/>
      <c r="H93" s="69"/>
      <c r="I93" s="69"/>
      <c r="J93" s="69"/>
      <c r="K93" s="69"/>
      <c r="M93" s="69"/>
      <c r="N93" s="69"/>
      <c r="O93" s="69"/>
      <c r="P93" s="69"/>
      <c r="Q93" s="69"/>
      <c r="R93" s="69"/>
      <c r="S93" s="69"/>
      <c r="T93" s="69"/>
      <c r="U93" s="69"/>
      <c r="V93" s="69"/>
    </row>
    <row r="94" spans="1:22" x14ac:dyDescent="0.2">
      <c r="A94" s="69"/>
      <c r="B94" s="69"/>
      <c r="C94" s="73"/>
      <c r="D94" s="87"/>
      <c r="E94" s="73"/>
      <c r="F94" s="69"/>
      <c r="G94" s="69"/>
      <c r="H94" s="69"/>
      <c r="I94" s="69"/>
      <c r="J94" s="69"/>
      <c r="K94" s="69"/>
      <c r="M94" s="69"/>
      <c r="N94" s="69"/>
      <c r="O94" s="69"/>
      <c r="P94" s="69"/>
      <c r="Q94" s="69"/>
      <c r="R94" s="69"/>
      <c r="S94" s="69"/>
      <c r="T94" s="69"/>
      <c r="U94" s="69"/>
      <c r="V94" s="69"/>
    </row>
    <row r="95" spans="1:22" x14ac:dyDescent="0.2">
      <c r="A95" s="69"/>
      <c r="B95" s="69"/>
      <c r="C95" s="73"/>
      <c r="D95" s="87"/>
      <c r="E95" s="73"/>
      <c r="F95" s="69"/>
      <c r="G95" s="69"/>
      <c r="H95" s="69"/>
      <c r="I95" s="69"/>
      <c r="J95" s="69"/>
      <c r="K95" s="69"/>
      <c r="M95" s="69"/>
      <c r="N95" s="69"/>
      <c r="O95" s="69"/>
      <c r="P95" s="69"/>
      <c r="Q95" s="69"/>
      <c r="R95" s="69"/>
      <c r="S95" s="69"/>
      <c r="T95" s="69"/>
      <c r="U95" s="69"/>
      <c r="V95" s="69"/>
    </row>
    <row r="96" spans="1:22" x14ac:dyDescent="0.2">
      <c r="A96" s="69"/>
      <c r="B96" s="69"/>
      <c r="C96" s="73"/>
      <c r="D96" s="87"/>
      <c r="E96" s="73"/>
      <c r="F96" s="69"/>
      <c r="G96" s="69"/>
      <c r="H96" s="69"/>
      <c r="I96" s="69"/>
      <c r="J96" s="69"/>
      <c r="K96" s="69"/>
      <c r="M96" s="69"/>
      <c r="N96" s="69"/>
      <c r="O96" s="69"/>
      <c r="P96" s="69"/>
      <c r="Q96" s="69"/>
      <c r="R96" s="69"/>
      <c r="S96" s="69"/>
      <c r="T96" s="69"/>
      <c r="U96" s="69"/>
      <c r="V96" s="69"/>
    </row>
    <row r="97" spans="1:22" x14ac:dyDescent="0.2">
      <c r="A97" s="69"/>
      <c r="B97" s="69"/>
      <c r="C97" s="73"/>
      <c r="D97" s="87"/>
      <c r="E97" s="73"/>
      <c r="F97" s="69"/>
      <c r="G97" s="69"/>
      <c r="H97" s="69"/>
      <c r="I97" s="69"/>
      <c r="J97" s="69"/>
      <c r="K97" s="69"/>
      <c r="M97" s="69"/>
      <c r="N97" s="69"/>
      <c r="O97" s="69"/>
      <c r="P97" s="69"/>
      <c r="Q97" s="69"/>
      <c r="R97" s="69"/>
      <c r="S97" s="69"/>
      <c r="T97" s="69"/>
      <c r="U97" s="69"/>
      <c r="V97" s="69"/>
    </row>
    <row r="98" spans="1:22" x14ac:dyDescent="0.2">
      <c r="A98" s="69"/>
      <c r="B98" s="69"/>
      <c r="C98" s="73"/>
      <c r="D98" s="87"/>
      <c r="E98" s="73"/>
      <c r="F98" s="69"/>
      <c r="G98" s="69"/>
      <c r="H98" s="69"/>
      <c r="I98" s="69"/>
      <c r="J98" s="69"/>
      <c r="K98" s="69"/>
      <c r="M98" s="69"/>
      <c r="N98" s="69"/>
      <c r="O98" s="69"/>
      <c r="P98" s="69"/>
      <c r="Q98" s="69"/>
      <c r="R98" s="69"/>
      <c r="S98" s="69"/>
      <c r="T98" s="69"/>
      <c r="U98" s="69"/>
      <c r="V98" s="69"/>
    </row>
    <row r="99" spans="1:22" x14ac:dyDescent="0.2">
      <c r="A99" s="69"/>
      <c r="B99" s="69"/>
      <c r="C99" s="73"/>
      <c r="D99" s="87"/>
      <c r="E99" s="73"/>
      <c r="F99" s="69"/>
      <c r="G99" s="69"/>
      <c r="H99" s="69"/>
      <c r="I99" s="69"/>
      <c r="J99" s="69"/>
      <c r="K99" s="69"/>
      <c r="M99" s="69"/>
      <c r="N99" s="69"/>
      <c r="O99" s="69"/>
      <c r="P99" s="69"/>
      <c r="Q99" s="69"/>
      <c r="R99" s="69"/>
      <c r="S99" s="69"/>
      <c r="T99" s="69"/>
      <c r="U99" s="69"/>
      <c r="V99" s="69"/>
    </row>
    <row r="100" spans="1:22" x14ac:dyDescent="0.2">
      <c r="A100" s="69"/>
      <c r="B100" s="69"/>
      <c r="C100" s="73"/>
      <c r="D100" s="87"/>
      <c r="E100" s="73"/>
      <c r="F100" s="69"/>
      <c r="G100" s="69"/>
      <c r="H100" s="69"/>
      <c r="I100" s="69"/>
      <c r="J100" s="69"/>
      <c r="K100" s="69"/>
      <c r="M100" s="69"/>
      <c r="N100" s="69"/>
      <c r="O100" s="69"/>
      <c r="P100" s="69"/>
      <c r="Q100" s="69"/>
      <c r="R100" s="69"/>
      <c r="S100" s="69"/>
      <c r="T100" s="69"/>
      <c r="U100" s="69"/>
      <c r="V100" s="69"/>
    </row>
    <row r="101" spans="1:22" x14ac:dyDescent="0.2">
      <c r="A101" s="69"/>
      <c r="B101" s="69"/>
      <c r="C101" s="73"/>
      <c r="D101" s="87"/>
      <c r="E101" s="73"/>
      <c r="F101" s="69"/>
      <c r="G101" s="69"/>
      <c r="H101" s="69"/>
      <c r="I101" s="69"/>
      <c r="J101" s="69"/>
      <c r="K101" s="69"/>
      <c r="M101" s="69"/>
      <c r="N101" s="69"/>
      <c r="O101" s="69"/>
      <c r="P101" s="69"/>
      <c r="Q101" s="69"/>
      <c r="R101" s="69"/>
      <c r="S101" s="69"/>
      <c r="T101" s="69"/>
      <c r="U101" s="69"/>
      <c r="V101" s="69"/>
    </row>
    <row r="102" spans="1:22" x14ac:dyDescent="0.2">
      <c r="A102" s="69"/>
      <c r="B102" s="69"/>
      <c r="C102" s="73"/>
      <c r="D102" s="87"/>
      <c r="E102" s="73"/>
      <c r="F102" s="69"/>
      <c r="G102" s="69"/>
      <c r="H102" s="69"/>
      <c r="I102" s="69"/>
      <c r="J102" s="69"/>
      <c r="K102" s="69"/>
      <c r="M102" s="69"/>
      <c r="N102" s="69"/>
      <c r="O102" s="69"/>
      <c r="P102" s="69"/>
      <c r="Q102" s="69"/>
      <c r="R102" s="69"/>
      <c r="S102" s="69"/>
      <c r="T102" s="69"/>
      <c r="U102" s="69"/>
      <c r="V102" s="69"/>
    </row>
    <row r="103" spans="1:22" x14ac:dyDescent="0.2">
      <c r="A103" s="69"/>
      <c r="B103" s="69"/>
      <c r="C103" s="73"/>
      <c r="D103" s="87"/>
      <c r="E103" s="73"/>
      <c r="F103" s="69"/>
      <c r="G103" s="69"/>
      <c r="H103" s="69"/>
      <c r="I103" s="69"/>
      <c r="J103" s="69"/>
      <c r="K103" s="69"/>
      <c r="M103" s="69"/>
      <c r="N103" s="69"/>
      <c r="O103" s="69"/>
      <c r="P103" s="69"/>
      <c r="Q103" s="69"/>
      <c r="R103" s="69"/>
      <c r="S103" s="69"/>
      <c r="T103" s="69"/>
      <c r="U103" s="69"/>
      <c r="V103" s="69"/>
    </row>
    <row r="104" spans="1:22" x14ac:dyDescent="0.2">
      <c r="A104" s="69"/>
      <c r="B104" s="69"/>
      <c r="C104" s="73"/>
      <c r="D104" s="87"/>
      <c r="E104" s="73"/>
      <c r="F104" s="69"/>
      <c r="G104" s="69"/>
      <c r="H104" s="69"/>
      <c r="I104" s="69"/>
      <c r="J104" s="69"/>
      <c r="K104" s="69"/>
      <c r="M104" s="69"/>
      <c r="N104" s="69"/>
      <c r="O104" s="69"/>
      <c r="P104" s="69"/>
      <c r="Q104" s="69"/>
      <c r="R104" s="69"/>
      <c r="S104" s="69"/>
      <c r="T104" s="69"/>
      <c r="U104" s="69"/>
      <c r="V104" s="69"/>
    </row>
    <row r="105" spans="1:22" x14ac:dyDescent="0.2">
      <c r="A105" s="69"/>
      <c r="B105" s="69"/>
      <c r="C105" s="73"/>
      <c r="D105" s="87"/>
      <c r="E105" s="73"/>
      <c r="F105" s="69"/>
      <c r="G105" s="69"/>
      <c r="H105" s="69"/>
      <c r="I105" s="69"/>
      <c r="J105" s="69"/>
      <c r="K105" s="69"/>
      <c r="M105" s="69"/>
      <c r="N105" s="69"/>
      <c r="O105" s="69"/>
      <c r="P105" s="69"/>
      <c r="Q105" s="69"/>
      <c r="R105" s="69"/>
      <c r="S105" s="69"/>
      <c r="T105" s="69"/>
      <c r="U105" s="69"/>
      <c r="V105" s="69"/>
    </row>
    <row r="106" spans="1:22" x14ac:dyDescent="0.2">
      <c r="A106" s="69"/>
      <c r="B106" s="69"/>
      <c r="C106" s="73"/>
      <c r="D106" s="87"/>
      <c r="E106" s="73"/>
      <c r="F106" s="69"/>
      <c r="G106" s="69"/>
      <c r="H106" s="69"/>
      <c r="I106" s="69"/>
      <c r="J106" s="69"/>
      <c r="K106" s="69"/>
      <c r="M106" s="69"/>
      <c r="N106" s="69"/>
      <c r="O106" s="69"/>
      <c r="P106" s="69"/>
      <c r="Q106" s="69"/>
      <c r="R106" s="69"/>
      <c r="S106" s="69"/>
      <c r="T106" s="69"/>
      <c r="U106" s="69"/>
      <c r="V106" s="69"/>
    </row>
    <row r="107" spans="1:22" x14ac:dyDescent="0.2">
      <c r="A107" s="69"/>
      <c r="B107" s="69"/>
      <c r="C107" s="73"/>
      <c r="D107" s="87"/>
      <c r="E107" s="73"/>
      <c r="F107" s="69"/>
      <c r="G107" s="69"/>
      <c r="H107" s="69"/>
      <c r="I107" s="69"/>
      <c r="J107" s="69"/>
      <c r="K107" s="69"/>
      <c r="M107" s="69"/>
      <c r="N107" s="69"/>
      <c r="O107" s="69"/>
      <c r="P107" s="69"/>
      <c r="Q107" s="69"/>
      <c r="R107" s="69"/>
      <c r="S107" s="69"/>
      <c r="T107" s="69"/>
      <c r="U107" s="69"/>
      <c r="V107" s="69"/>
    </row>
    <row r="108" spans="1:22" x14ac:dyDescent="0.2">
      <c r="A108" s="69"/>
      <c r="B108" s="69"/>
      <c r="C108" s="73"/>
      <c r="D108" s="87"/>
      <c r="E108" s="73"/>
      <c r="F108" s="69"/>
      <c r="G108" s="69"/>
      <c r="H108" s="69"/>
      <c r="I108" s="69"/>
      <c r="J108" s="69"/>
      <c r="K108" s="69"/>
      <c r="M108" s="69"/>
      <c r="N108" s="69"/>
      <c r="O108" s="69"/>
      <c r="P108" s="69"/>
      <c r="Q108" s="69"/>
      <c r="R108" s="69"/>
      <c r="S108" s="69"/>
      <c r="T108" s="69"/>
      <c r="U108" s="69"/>
      <c r="V108" s="69"/>
    </row>
    <row r="109" spans="1:22" x14ac:dyDescent="0.2">
      <c r="A109" s="69"/>
      <c r="B109" s="69"/>
      <c r="C109" s="73"/>
      <c r="D109" s="87"/>
      <c r="E109" s="73"/>
      <c r="F109" s="69"/>
      <c r="G109" s="69"/>
      <c r="H109" s="69"/>
      <c r="I109" s="69"/>
      <c r="J109" s="69"/>
      <c r="K109" s="69"/>
      <c r="M109" s="69"/>
      <c r="N109" s="69"/>
      <c r="O109" s="69"/>
      <c r="P109" s="69"/>
      <c r="Q109" s="69"/>
      <c r="R109" s="69"/>
      <c r="S109" s="69"/>
      <c r="T109" s="69"/>
      <c r="U109" s="69"/>
      <c r="V109" s="69"/>
    </row>
    <row r="110" spans="1:22" x14ac:dyDescent="0.2">
      <c r="A110" s="69"/>
      <c r="B110" s="69"/>
      <c r="C110" s="73"/>
      <c r="D110" s="87"/>
      <c r="E110" s="73"/>
      <c r="F110" s="69"/>
      <c r="G110" s="69"/>
      <c r="H110" s="69"/>
      <c r="I110" s="69"/>
      <c r="J110" s="69"/>
      <c r="K110" s="69"/>
      <c r="M110" s="69"/>
      <c r="N110" s="69"/>
      <c r="O110" s="69"/>
      <c r="P110" s="69"/>
      <c r="Q110" s="69"/>
      <c r="R110" s="69"/>
      <c r="S110" s="69"/>
      <c r="T110" s="69"/>
      <c r="U110" s="69"/>
      <c r="V110" s="69"/>
    </row>
    <row r="111" spans="1:22" x14ac:dyDescent="0.2">
      <c r="A111" s="69"/>
      <c r="B111" s="69"/>
      <c r="C111" s="73"/>
      <c r="D111" s="87"/>
      <c r="E111" s="73"/>
      <c r="F111" s="69"/>
      <c r="G111" s="69"/>
      <c r="H111" s="69"/>
      <c r="I111" s="69"/>
      <c r="J111" s="69"/>
      <c r="K111" s="69"/>
      <c r="M111" s="69"/>
      <c r="N111" s="69"/>
      <c r="O111" s="69"/>
      <c r="P111" s="69"/>
      <c r="Q111" s="69"/>
      <c r="R111" s="69"/>
      <c r="S111" s="69"/>
      <c r="T111" s="69"/>
      <c r="U111" s="69"/>
      <c r="V111" s="69"/>
    </row>
    <row r="112" spans="1:22" x14ac:dyDescent="0.2">
      <c r="A112" s="69"/>
      <c r="B112" s="69"/>
      <c r="C112" s="73"/>
      <c r="D112" s="87"/>
      <c r="E112" s="73"/>
      <c r="F112" s="69"/>
      <c r="G112" s="69"/>
      <c r="H112" s="69"/>
      <c r="I112" s="69"/>
      <c r="J112" s="69"/>
      <c r="K112" s="69"/>
      <c r="M112" s="69"/>
      <c r="N112" s="69"/>
      <c r="O112" s="69"/>
      <c r="P112" s="69"/>
      <c r="Q112" s="69"/>
      <c r="R112" s="69"/>
      <c r="S112" s="69"/>
      <c r="T112" s="69"/>
      <c r="U112" s="69"/>
      <c r="V112" s="69"/>
    </row>
    <row r="113" spans="1:22" x14ac:dyDescent="0.2">
      <c r="A113" s="69"/>
      <c r="B113" s="69"/>
      <c r="C113" s="73"/>
      <c r="D113" s="87"/>
      <c r="E113" s="73"/>
      <c r="F113" s="69"/>
      <c r="G113" s="69"/>
      <c r="H113" s="69"/>
      <c r="I113" s="69"/>
      <c r="J113" s="69"/>
      <c r="K113" s="69"/>
      <c r="M113" s="69"/>
      <c r="N113" s="69"/>
      <c r="O113" s="69"/>
      <c r="P113" s="69"/>
      <c r="Q113" s="69"/>
      <c r="R113" s="69"/>
      <c r="S113" s="69"/>
      <c r="T113" s="69"/>
      <c r="U113" s="69"/>
      <c r="V113" s="69"/>
    </row>
    <row r="114" spans="1:22" x14ac:dyDescent="0.2">
      <c r="A114" s="69"/>
      <c r="B114" s="69"/>
      <c r="C114" s="73"/>
      <c r="D114" s="87"/>
      <c r="E114" s="73"/>
      <c r="F114" s="69"/>
      <c r="G114" s="69"/>
      <c r="H114" s="69"/>
      <c r="I114" s="69"/>
      <c r="J114" s="69"/>
      <c r="K114" s="69"/>
      <c r="M114" s="69"/>
      <c r="N114" s="69"/>
      <c r="O114" s="69"/>
      <c r="P114" s="69"/>
      <c r="Q114" s="69"/>
      <c r="R114" s="69"/>
      <c r="S114" s="69"/>
      <c r="T114" s="69"/>
      <c r="U114" s="69"/>
      <c r="V114" s="69"/>
    </row>
    <row r="115" spans="1:22" x14ac:dyDescent="0.2">
      <c r="A115" s="69"/>
      <c r="B115" s="69"/>
      <c r="C115" s="73"/>
      <c r="D115" s="87"/>
      <c r="E115" s="73"/>
      <c r="F115" s="69"/>
      <c r="G115" s="69"/>
      <c r="H115" s="69"/>
      <c r="I115" s="69"/>
      <c r="J115" s="69"/>
      <c r="K115" s="69"/>
      <c r="M115" s="69"/>
      <c r="N115" s="69"/>
      <c r="O115" s="69"/>
      <c r="P115" s="69"/>
      <c r="Q115" s="69"/>
      <c r="R115" s="69"/>
      <c r="S115" s="69"/>
      <c r="T115" s="69"/>
      <c r="U115" s="69"/>
      <c r="V115" s="69"/>
    </row>
    <row r="116" spans="1:22" x14ac:dyDescent="0.2">
      <c r="A116" s="69"/>
      <c r="B116" s="69"/>
      <c r="C116" s="73"/>
      <c r="D116" s="87"/>
      <c r="E116" s="73"/>
      <c r="F116" s="69"/>
      <c r="G116" s="69"/>
      <c r="H116" s="69"/>
      <c r="I116" s="69"/>
      <c r="J116" s="69"/>
      <c r="K116" s="69"/>
      <c r="M116" s="69"/>
      <c r="N116" s="69"/>
      <c r="O116" s="69"/>
      <c r="P116" s="69"/>
      <c r="Q116" s="69"/>
      <c r="R116" s="69"/>
      <c r="S116" s="69"/>
      <c r="T116" s="69"/>
      <c r="U116" s="69"/>
      <c r="V116" s="69"/>
    </row>
    <row r="117" spans="1:22" x14ac:dyDescent="0.2">
      <c r="A117" s="69"/>
      <c r="B117" s="69"/>
      <c r="C117" s="73"/>
      <c r="D117" s="87"/>
      <c r="E117" s="73"/>
      <c r="F117" s="69"/>
      <c r="G117" s="69"/>
      <c r="H117" s="69"/>
      <c r="I117" s="69"/>
      <c r="J117" s="69"/>
      <c r="K117" s="69"/>
      <c r="M117" s="69"/>
      <c r="N117" s="69"/>
      <c r="O117" s="69"/>
      <c r="P117" s="69"/>
      <c r="Q117" s="69"/>
      <c r="R117" s="69"/>
      <c r="S117" s="69"/>
      <c r="T117" s="69"/>
      <c r="U117" s="69"/>
      <c r="V117" s="69"/>
    </row>
    <row r="118" spans="1:22" x14ac:dyDescent="0.2">
      <c r="A118" s="69"/>
      <c r="B118" s="69"/>
      <c r="C118" s="73"/>
      <c r="D118" s="87"/>
      <c r="E118" s="73"/>
      <c r="F118" s="69"/>
      <c r="G118" s="69"/>
      <c r="H118" s="69"/>
      <c r="I118" s="69"/>
      <c r="J118" s="69"/>
      <c r="K118" s="69"/>
      <c r="M118" s="69"/>
      <c r="N118" s="69"/>
      <c r="O118" s="69"/>
      <c r="P118" s="69"/>
      <c r="Q118" s="69"/>
      <c r="R118" s="69"/>
      <c r="S118" s="69"/>
      <c r="T118" s="69"/>
      <c r="U118" s="69"/>
      <c r="V118" s="69"/>
    </row>
    <row r="119" spans="1:22" x14ac:dyDescent="0.2">
      <c r="A119" s="69"/>
      <c r="B119" s="69"/>
      <c r="C119" s="73"/>
      <c r="D119" s="87"/>
      <c r="E119" s="73"/>
      <c r="F119" s="69"/>
      <c r="G119" s="69"/>
      <c r="H119" s="69"/>
      <c r="I119" s="69"/>
      <c r="J119" s="69"/>
      <c r="K119" s="69"/>
      <c r="M119" s="69"/>
      <c r="N119" s="69"/>
      <c r="O119" s="69"/>
      <c r="P119" s="69"/>
      <c r="Q119" s="69"/>
      <c r="R119" s="69"/>
      <c r="S119" s="69"/>
      <c r="T119" s="69"/>
      <c r="U119" s="69"/>
      <c r="V119" s="69"/>
    </row>
    <row r="120" spans="1:22" x14ac:dyDescent="0.2">
      <c r="A120" s="69"/>
      <c r="B120" s="69"/>
      <c r="C120" s="73"/>
      <c r="D120" s="87"/>
      <c r="E120" s="73"/>
      <c r="F120" s="69"/>
      <c r="G120" s="69"/>
      <c r="H120" s="69"/>
      <c r="I120" s="69"/>
      <c r="J120" s="69"/>
      <c r="K120" s="69"/>
      <c r="M120" s="69"/>
      <c r="N120" s="69"/>
      <c r="O120" s="69"/>
      <c r="P120" s="69"/>
      <c r="Q120" s="69"/>
      <c r="R120" s="69"/>
      <c r="S120" s="69"/>
      <c r="T120" s="69"/>
      <c r="U120" s="69"/>
      <c r="V120" s="69"/>
    </row>
    <row r="121" spans="1:22" x14ac:dyDescent="0.2">
      <c r="A121" s="69"/>
      <c r="B121" s="69"/>
      <c r="C121" s="73"/>
      <c r="D121" s="87"/>
      <c r="E121" s="73"/>
      <c r="F121" s="69"/>
      <c r="G121" s="69"/>
      <c r="H121" s="69"/>
      <c r="I121" s="69"/>
      <c r="J121" s="69"/>
      <c r="K121" s="69"/>
      <c r="M121" s="69"/>
      <c r="N121" s="69"/>
      <c r="O121" s="69"/>
      <c r="P121" s="69"/>
      <c r="Q121" s="69"/>
      <c r="R121" s="69"/>
      <c r="S121" s="69"/>
      <c r="T121" s="69"/>
      <c r="U121" s="69"/>
      <c r="V121" s="69"/>
    </row>
    <row r="122" spans="1:22" x14ac:dyDescent="0.2">
      <c r="A122" s="69"/>
      <c r="B122" s="69"/>
      <c r="C122" s="73"/>
      <c r="D122" s="87"/>
      <c r="E122" s="73"/>
      <c r="F122" s="69"/>
      <c r="G122" s="69"/>
      <c r="H122" s="69"/>
      <c r="I122" s="69"/>
      <c r="J122" s="69"/>
      <c r="K122" s="69"/>
      <c r="M122" s="69"/>
      <c r="N122" s="69"/>
      <c r="O122" s="69"/>
      <c r="P122" s="69"/>
      <c r="Q122" s="69"/>
      <c r="R122" s="69"/>
      <c r="S122" s="69"/>
      <c r="T122" s="69"/>
      <c r="U122" s="69"/>
      <c r="V122" s="69"/>
    </row>
    <row r="123" spans="1:22" x14ac:dyDescent="0.2">
      <c r="A123" s="69"/>
      <c r="B123" s="69"/>
      <c r="C123" s="73"/>
      <c r="D123" s="87"/>
      <c r="E123" s="73"/>
      <c r="F123" s="69"/>
      <c r="G123" s="69"/>
      <c r="H123" s="69"/>
      <c r="I123" s="69"/>
      <c r="J123" s="69"/>
      <c r="K123" s="69"/>
      <c r="M123" s="69"/>
      <c r="N123" s="69"/>
      <c r="O123" s="69"/>
      <c r="P123" s="69"/>
      <c r="Q123" s="69"/>
      <c r="R123" s="69"/>
      <c r="S123" s="69"/>
      <c r="T123" s="69"/>
      <c r="U123" s="69"/>
      <c r="V123" s="69"/>
    </row>
    <row r="124" spans="1:22" x14ac:dyDescent="0.2">
      <c r="A124" s="69"/>
      <c r="B124" s="69"/>
      <c r="C124" s="73"/>
      <c r="D124" s="87"/>
      <c r="E124" s="73"/>
      <c r="F124" s="69"/>
      <c r="G124" s="69"/>
      <c r="H124" s="69"/>
      <c r="I124" s="69"/>
      <c r="J124" s="69"/>
      <c r="K124" s="69"/>
      <c r="M124" s="69"/>
      <c r="N124" s="69"/>
      <c r="O124" s="69"/>
      <c r="P124" s="69"/>
      <c r="Q124" s="69"/>
      <c r="R124" s="69"/>
      <c r="S124" s="69"/>
      <c r="T124" s="69"/>
      <c r="U124" s="69"/>
      <c r="V124" s="69"/>
    </row>
    <row r="125" spans="1:22" x14ac:dyDescent="0.2">
      <c r="A125" s="69"/>
      <c r="B125" s="69"/>
      <c r="C125" s="73"/>
      <c r="D125" s="87"/>
      <c r="E125" s="73"/>
      <c r="F125" s="69"/>
      <c r="G125" s="69"/>
      <c r="H125" s="69"/>
      <c r="I125" s="69"/>
      <c r="J125" s="69"/>
      <c r="K125" s="69"/>
      <c r="M125" s="69"/>
      <c r="N125" s="69"/>
      <c r="O125" s="69"/>
      <c r="P125" s="69"/>
      <c r="Q125" s="69"/>
      <c r="R125" s="69"/>
      <c r="S125" s="69"/>
      <c r="T125" s="69"/>
      <c r="U125" s="69"/>
      <c r="V125" s="69"/>
    </row>
    <row r="126" spans="1:22" x14ac:dyDescent="0.2">
      <c r="A126" s="69"/>
      <c r="B126" s="69"/>
      <c r="C126" s="73"/>
      <c r="D126" s="87"/>
      <c r="E126" s="73"/>
      <c r="F126" s="69"/>
      <c r="G126" s="69"/>
      <c r="H126" s="69"/>
      <c r="I126" s="69"/>
      <c r="J126" s="69"/>
      <c r="K126" s="69"/>
      <c r="M126" s="69"/>
      <c r="N126" s="69"/>
      <c r="O126" s="69"/>
      <c r="P126" s="69"/>
      <c r="Q126" s="69"/>
      <c r="R126" s="69"/>
      <c r="S126" s="69"/>
      <c r="T126" s="69"/>
      <c r="U126" s="69"/>
      <c r="V126" s="69"/>
    </row>
    <row r="127" spans="1:22" x14ac:dyDescent="0.2">
      <c r="A127" s="69"/>
      <c r="B127" s="69"/>
      <c r="C127" s="73"/>
      <c r="D127" s="87"/>
      <c r="E127" s="73"/>
      <c r="F127" s="69"/>
      <c r="G127" s="69"/>
      <c r="H127" s="69"/>
      <c r="I127" s="69"/>
      <c r="J127" s="69"/>
      <c r="K127" s="69"/>
      <c r="M127" s="69"/>
      <c r="N127" s="69"/>
      <c r="O127" s="69"/>
      <c r="P127" s="69"/>
      <c r="Q127" s="69"/>
      <c r="R127" s="69"/>
      <c r="S127" s="69"/>
      <c r="T127" s="69"/>
      <c r="U127" s="69"/>
      <c r="V127" s="69"/>
    </row>
    <row r="128" spans="1:22" x14ac:dyDescent="0.2">
      <c r="A128" s="69"/>
      <c r="B128" s="69"/>
      <c r="C128" s="73"/>
      <c r="D128" s="87"/>
      <c r="E128" s="73"/>
      <c r="F128" s="69"/>
      <c r="G128" s="69"/>
      <c r="H128" s="69"/>
      <c r="I128" s="69"/>
      <c r="J128" s="69"/>
      <c r="K128" s="69"/>
      <c r="M128" s="69"/>
      <c r="N128" s="69"/>
      <c r="O128" s="69"/>
      <c r="P128" s="69"/>
      <c r="Q128" s="69"/>
      <c r="R128" s="69"/>
      <c r="S128" s="69"/>
      <c r="T128" s="69"/>
      <c r="U128" s="69"/>
      <c r="V128" s="69"/>
    </row>
    <row r="129" spans="1:22" x14ac:dyDescent="0.2">
      <c r="A129" s="69"/>
      <c r="B129" s="69"/>
      <c r="C129" s="73"/>
      <c r="D129" s="87"/>
      <c r="E129" s="73"/>
      <c r="F129" s="69"/>
      <c r="G129" s="69"/>
      <c r="H129" s="69"/>
      <c r="I129" s="69"/>
      <c r="J129" s="69"/>
      <c r="K129" s="69"/>
      <c r="M129" s="69"/>
      <c r="N129" s="69"/>
      <c r="O129" s="69"/>
      <c r="P129" s="69"/>
      <c r="Q129" s="69"/>
      <c r="R129" s="69"/>
      <c r="S129" s="69"/>
      <c r="T129" s="69"/>
      <c r="U129" s="69"/>
      <c r="V129" s="69"/>
    </row>
    <row r="130" spans="1:22" x14ac:dyDescent="0.2">
      <c r="A130" s="69"/>
      <c r="B130" s="69"/>
      <c r="C130" s="73"/>
      <c r="D130" s="87"/>
      <c r="E130" s="73"/>
      <c r="F130" s="69"/>
      <c r="G130" s="69"/>
      <c r="H130" s="69"/>
      <c r="I130" s="69"/>
      <c r="J130" s="69"/>
      <c r="K130" s="69"/>
      <c r="M130" s="69"/>
      <c r="N130" s="69"/>
      <c r="O130" s="69"/>
      <c r="P130" s="69"/>
      <c r="Q130" s="69"/>
      <c r="R130" s="69"/>
      <c r="S130" s="69"/>
      <c r="T130" s="69"/>
      <c r="U130" s="69"/>
      <c r="V130" s="69"/>
    </row>
    <row r="131" spans="1:22" x14ac:dyDescent="0.2">
      <c r="A131" s="69"/>
      <c r="B131" s="69"/>
      <c r="C131" s="73"/>
      <c r="D131" s="87"/>
      <c r="E131" s="73"/>
      <c r="F131" s="69"/>
      <c r="G131" s="69"/>
      <c r="H131" s="69"/>
      <c r="I131" s="69"/>
      <c r="J131" s="69"/>
      <c r="K131" s="69"/>
      <c r="M131" s="69"/>
      <c r="N131" s="69"/>
      <c r="O131" s="69"/>
      <c r="P131" s="69"/>
      <c r="Q131" s="69"/>
      <c r="R131" s="69"/>
      <c r="S131" s="69"/>
      <c r="T131" s="69"/>
      <c r="U131" s="69"/>
      <c r="V131" s="69"/>
    </row>
    <row r="132" spans="1:22" x14ac:dyDescent="0.2">
      <c r="A132" s="69"/>
      <c r="B132" s="69"/>
      <c r="C132" s="73"/>
      <c r="D132" s="87"/>
      <c r="E132" s="73"/>
      <c r="F132" s="69"/>
      <c r="G132" s="69"/>
      <c r="H132" s="69"/>
      <c r="I132" s="69"/>
      <c r="J132" s="69"/>
      <c r="K132" s="69"/>
      <c r="M132" s="69"/>
      <c r="N132" s="69"/>
      <c r="O132" s="69"/>
      <c r="P132" s="69"/>
      <c r="Q132" s="69"/>
      <c r="R132" s="69"/>
      <c r="S132" s="69"/>
      <c r="T132" s="69"/>
      <c r="U132" s="69"/>
      <c r="V132" s="69"/>
    </row>
    <row r="133" spans="1:22" x14ac:dyDescent="0.2">
      <c r="A133" s="69"/>
      <c r="B133" s="69"/>
      <c r="C133" s="73"/>
      <c r="D133" s="87"/>
      <c r="E133" s="73"/>
      <c r="F133" s="69"/>
      <c r="G133" s="69"/>
      <c r="H133" s="69"/>
      <c r="I133" s="69"/>
      <c r="J133" s="69"/>
      <c r="K133" s="69"/>
      <c r="M133" s="69"/>
      <c r="N133" s="69"/>
      <c r="O133" s="69"/>
      <c r="P133" s="69"/>
      <c r="Q133" s="69"/>
      <c r="R133" s="69"/>
      <c r="S133" s="69"/>
      <c r="T133" s="69"/>
      <c r="U133" s="69"/>
      <c r="V133" s="69"/>
    </row>
    <row r="134" spans="1:22" x14ac:dyDescent="0.2">
      <c r="A134" s="69"/>
      <c r="B134" s="69"/>
      <c r="C134" s="73"/>
      <c r="D134" s="87"/>
      <c r="E134" s="73"/>
      <c r="F134" s="69"/>
      <c r="G134" s="69"/>
      <c r="H134" s="69"/>
      <c r="I134" s="69"/>
      <c r="J134" s="69"/>
      <c r="K134" s="69"/>
      <c r="M134" s="69"/>
      <c r="N134" s="69"/>
      <c r="O134" s="69"/>
      <c r="P134" s="69"/>
      <c r="Q134" s="69"/>
      <c r="R134" s="69"/>
      <c r="S134" s="69"/>
      <c r="T134" s="69"/>
      <c r="U134" s="69"/>
      <c r="V134" s="69"/>
    </row>
    <row r="135" spans="1:22" x14ac:dyDescent="0.2">
      <c r="A135" s="69"/>
      <c r="B135" s="69"/>
      <c r="C135" s="73"/>
      <c r="D135" s="87"/>
      <c r="E135" s="73"/>
      <c r="F135" s="69"/>
      <c r="G135" s="69"/>
      <c r="H135" s="69"/>
      <c r="I135" s="69"/>
      <c r="J135" s="69"/>
      <c r="K135" s="69"/>
      <c r="M135" s="69"/>
      <c r="N135" s="69"/>
      <c r="O135" s="69"/>
      <c r="P135" s="69"/>
      <c r="Q135" s="69"/>
      <c r="R135" s="69"/>
      <c r="S135" s="69"/>
      <c r="T135" s="69"/>
      <c r="U135" s="69"/>
      <c r="V135" s="69"/>
    </row>
    <row r="136" spans="1:22" x14ac:dyDescent="0.2">
      <c r="A136" s="69"/>
      <c r="B136" s="69"/>
      <c r="C136" s="73"/>
      <c r="D136" s="87"/>
      <c r="E136" s="73"/>
      <c r="F136" s="69"/>
      <c r="G136" s="69"/>
      <c r="H136" s="69"/>
      <c r="I136" s="69"/>
      <c r="J136" s="69"/>
      <c r="K136" s="69"/>
      <c r="M136" s="69"/>
      <c r="N136" s="69"/>
      <c r="O136" s="69"/>
      <c r="P136" s="69"/>
      <c r="Q136" s="69"/>
      <c r="R136" s="69"/>
      <c r="S136" s="69"/>
      <c r="T136" s="69"/>
      <c r="U136" s="69"/>
      <c r="V136" s="69"/>
    </row>
    <row r="137" spans="1:22" x14ac:dyDescent="0.2">
      <c r="A137" s="69"/>
      <c r="B137" s="69"/>
      <c r="C137" s="73"/>
      <c r="D137" s="87"/>
      <c r="E137" s="73"/>
      <c r="F137" s="69"/>
      <c r="G137" s="69"/>
      <c r="H137" s="69"/>
      <c r="I137" s="69"/>
      <c r="J137" s="69"/>
      <c r="K137" s="69"/>
      <c r="M137" s="69"/>
      <c r="N137" s="69"/>
      <c r="O137" s="69"/>
      <c r="P137" s="69"/>
      <c r="Q137" s="69"/>
      <c r="R137" s="69"/>
      <c r="S137" s="69"/>
      <c r="T137" s="69"/>
      <c r="U137" s="69"/>
      <c r="V137" s="69"/>
    </row>
    <row r="138" spans="1:22" x14ac:dyDescent="0.2">
      <c r="A138" s="69"/>
      <c r="B138" s="69"/>
      <c r="C138" s="73"/>
      <c r="D138" s="87"/>
      <c r="E138" s="73"/>
      <c r="F138" s="69"/>
      <c r="G138" s="69"/>
      <c r="H138" s="69"/>
      <c r="I138" s="69"/>
      <c r="J138" s="69"/>
      <c r="K138" s="69"/>
      <c r="M138" s="69"/>
      <c r="N138" s="69"/>
      <c r="O138" s="69"/>
      <c r="P138" s="69"/>
      <c r="Q138" s="69"/>
      <c r="R138" s="69"/>
      <c r="S138" s="69"/>
      <c r="T138" s="69"/>
      <c r="U138" s="69"/>
      <c r="V138" s="69"/>
    </row>
    <row r="139" spans="1:22" x14ac:dyDescent="0.2">
      <c r="A139" s="69"/>
      <c r="B139" s="69"/>
      <c r="C139" s="73"/>
      <c r="D139" s="87"/>
      <c r="E139" s="73"/>
      <c r="F139" s="69"/>
      <c r="G139" s="69"/>
      <c r="H139" s="69"/>
      <c r="I139" s="69"/>
      <c r="J139" s="69"/>
      <c r="K139" s="69"/>
      <c r="M139" s="69"/>
      <c r="N139" s="69"/>
      <c r="O139" s="69"/>
      <c r="P139" s="69"/>
      <c r="Q139" s="69"/>
      <c r="R139" s="69"/>
      <c r="S139" s="69"/>
      <c r="T139" s="69"/>
      <c r="U139" s="69"/>
      <c r="V139" s="69"/>
    </row>
    <row r="140" spans="1:22" x14ac:dyDescent="0.2">
      <c r="A140" s="69"/>
      <c r="B140" s="69"/>
      <c r="C140" s="73"/>
      <c r="D140" s="87"/>
      <c r="E140" s="73"/>
      <c r="F140" s="69"/>
      <c r="G140" s="69"/>
      <c r="H140" s="69"/>
      <c r="I140" s="69"/>
      <c r="J140" s="69"/>
      <c r="K140" s="69"/>
      <c r="M140" s="69"/>
      <c r="N140" s="69"/>
      <c r="O140" s="69"/>
      <c r="P140" s="69"/>
      <c r="Q140" s="69"/>
      <c r="R140" s="69"/>
      <c r="S140" s="69"/>
      <c r="T140" s="69"/>
      <c r="U140" s="69"/>
      <c r="V140" s="69"/>
    </row>
    <row r="141" spans="1:22" x14ac:dyDescent="0.2">
      <c r="A141" s="69"/>
      <c r="B141" s="69"/>
      <c r="C141" s="73"/>
      <c r="D141" s="87"/>
      <c r="E141" s="73"/>
      <c r="F141" s="69"/>
      <c r="G141" s="69"/>
      <c r="H141" s="69"/>
      <c r="I141" s="69"/>
      <c r="J141" s="69"/>
      <c r="K141" s="69"/>
      <c r="M141" s="69"/>
      <c r="N141" s="69"/>
      <c r="O141" s="69"/>
      <c r="P141" s="69"/>
      <c r="Q141" s="69"/>
      <c r="R141" s="69"/>
      <c r="S141" s="69"/>
      <c r="T141" s="69"/>
      <c r="U141" s="69"/>
      <c r="V141" s="69"/>
    </row>
    <row r="142" spans="1:22" x14ac:dyDescent="0.2">
      <c r="A142" s="69"/>
      <c r="B142" s="69"/>
      <c r="C142" s="73"/>
      <c r="D142" s="87"/>
      <c r="E142" s="73"/>
      <c r="F142" s="69"/>
      <c r="G142" s="69"/>
      <c r="H142" s="69"/>
      <c r="I142" s="69"/>
      <c r="J142" s="69"/>
      <c r="K142" s="69"/>
      <c r="M142" s="69"/>
      <c r="N142" s="69"/>
      <c r="O142" s="69"/>
      <c r="P142" s="69"/>
      <c r="Q142" s="69"/>
      <c r="R142" s="69"/>
      <c r="S142" s="69"/>
      <c r="T142" s="69"/>
      <c r="U142" s="69"/>
      <c r="V142" s="69"/>
    </row>
    <row r="143" spans="1:22" x14ac:dyDescent="0.2">
      <c r="A143" s="69"/>
      <c r="B143" s="69"/>
      <c r="C143" s="73"/>
      <c r="D143" s="87"/>
      <c r="E143" s="73"/>
      <c r="F143" s="69"/>
      <c r="G143" s="69"/>
      <c r="H143" s="69"/>
      <c r="I143" s="69"/>
      <c r="J143" s="69"/>
      <c r="K143" s="69"/>
      <c r="M143" s="69"/>
      <c r="N143" s="69"/>
      <c r="O143" s="69"/>
      <c r="P143" s="69"/>
      <c r="Q143" s="69"/>
      <c r="R143" s="69"/>
      <c r="S143" s="69"/>
      <c r="T143" s="69"/>
      <c r="U143" s="69"/>
      <c r="V143" s="69"/>
    </row>
    <row r="144" spans="1:22" x14ac:dyDescent="0.2">
      <c r="A144" s="69"/>
      <c r="B144" s="69"/>
      <c r="C144" s="73"/>
      <c r="D144" s="87"/>
      <c r="E144" s="73"/>
      <c r="F144" s="69"/>
      <c r="G144" s="69"/>
      <c r="H144" s="69"/>
      <c r="I144" s="69"/>
      <c r="J144" s="69"/>
      <c r="K144" s="69"/>
      <c r="M144" s="69"/>
      <c r="N144" s="69"/>
      <c r="O144" s="69"/>
      <c r="P144" s="69"/>
      <c r="Q144" s="69"/>
      <c r="R144" s="69"/>
      <c r="S144" s="69"/>
      <c r="T144" s="69"/>
      <c r="U144" s="69"/>
      <c r="V144" s="69"/>
    </row>
    <row r="145" spans="1:22" x14ac:dyDescent="0.2">
      <c r="A145" s="69"/>
      <c r="B145" s="69"/>
      <c r="C145" s="73"/>
      <c r="D145" s="87"/>
      <c r="E145" s="73"/>
      <c r="F145" s="69"/>
      <c r="G145" s="69"/>
      <c r="H145" s="69"/>
      <c r="I145" s="69"/>
      <c r="J145" s="69"/>
      <c r="K145" s="69"/>
      <c r="M145" s="69"/>
      <c r="N145" s="69"/>
      <c r="O145" s="69"/>
      <c r="P145" s="69"/>
      <c r="Q145" s="69"/>
      <c r="R145" s="69"/>
      <c r="S145" s="69"/>
      <c r="T145" s="69"/>
      <c r="U145" s="69"/>
      <c r="V145" s="69"/>
    </row>
    <row r="146" spans="1:22" x14ac:dyDescent="0.2">
      <c r="A146" s="69"/>
      <c r="B146" s="69"/>
      <c r="C146" s="73"/>
      <c r="D146" s="87"/>
      <c r="E146" s="73"/>
      <c r="F146" s="69"/>
      <c r="G146" s="69"/>
      <c r="H146" s="69"/>
      <c r="I146" s="69"/>
      <c r="J146" s="69"/>
      <c r="K146" s="69"/>
      <c r="M146" s="69"/>
      <c r="N146" s="69"/>
      <c r="O146" s="69"/>
      <c r="P146" s="69"/>
      <c r="Q146" s="69"/>
      <c r="R146" s="69"/>
      <c r="S146" s="69"/>
      <c r="T146" s="69"/>
      <c r="U146" s="69"/>
      <c r="V146" s="69"/>
    </row>
    <row r="147" spans="1:22" x14ac:dyDescent="0.2">
      <c r="A147" s="69"/>
      <c r="B147" s="69"/>
      <c r="C147" s="73"/>
      <c r="D147" s="87"/>
      <c r="E147" s="73"/>
      <c r="F147" s="69"/>
      <c r="G147" s="69"/>
      <c r="H147" s="69"/>
      <c r="I147" s="69"/>
      <c r="J147" s="69"/>
      <c r="K147" s="69"/>
      <c r="M147" s="69"/>
      <c r="N147" s="69"/>
      <c r="O147" s="69"/>
      <c r="P147" s="69"/>
      <c r="Q147" s="69"/>
      <c r="R147" s="69"/>
      <c r="S147" s="69"/>
      <c r="T147" s="69"/>
      <c r="U147" s="69"/>
      <c r="V147" s="69"/>
    </row>
    <row r="148" spans="1:22" x14ac:dyDescent="0.2">
      <c r="A148" s="69"/>
      <c r="B148" s="69"/>
      <c r="C148" s="73"/>
      <c r="D148" s="87"/>
      <c r="E148" s="73"/>
      <c r="F148" s="69"/>
      <c r="G148" s="69"/>
      <c r="H148" s="69"/>
      <c r="I148" s="69"/>
      <c r="J148" s="69"/>
      <c r="K148" s="69"/>
      <c r="M148" s="69"/>
      <c r="N148" s="69"/>
      <c r="O148" s="69"/>
      <c r="P148" s="69"/>
      <c r="Q148" s="69"/>
      <c r="R148" s="69"/>
      <c r="S148" s="69"/>
      <c r="T148" s="69"/>
      <c r="U148" s="69"/>
      <c r="V148" s="69"/>
    </row>
    <row r="149" spans="1:22" x14ac:dyDescent="0.2">
      <c r="A149" s="69"/>
      <c r="B149" s="69"/>
      <c r="C149" s="73"/>
      <c r="D149" s="87"/>
      <c r="E149" s="73"/>
      <c r="F149" s="69"/>
      <c r="G149" s="69"/>
      <c r="H149" s="69"/>
      <c r="I149" s="69"/>
      <c r="J149" s="69"/>
      <c r="K149" s="69"/>
      <c r="M149" s="69"/>
      <c r="N149" s="69"/>
      <c r="O149" s="69"/>
      <c r="P149" s="69"/>
      <c r="Q149" s="69"/>
      <c r="R149" s="69"/>
      <c r="S149" s="69"/>
      <c r="T149" s="69"/>
      <c r="U149" s="69"/>
      <c r="V149" s="69"/>
    </row>
    <row r="150" spans="1:22" x14ac:dyDescent="0.2">
      <c r="A150" s="69"/>
      <c r="B150" s="69"/>
      <c r="C150" s="73"/>
      <c r="D150" s="87"/>
      <c r="E150" s="73"/>
      <c r="F150" s="69"/>
      <c r="G150" s="69"/>
      <c r="H150" s="69"/>
      <c r="I150" s="69"/>
      <c r="J150" s="69"/>
      <c r="K150" s="69"/>
      <c r="M150" s="69"/>
      <c r="N150" s="69"/>
      <c r="O150" s="69"/>
      <c r="P150" s="69"/>
      <c r="Q150" s="69"/>
      <c r="R150" s="69"/>
      <c r="S150" s="69"/>
      <c r="T150" s="69"/>
      <c r="U150" s="69"/>
      <c r="V150" s="69"/>
    </row>
    <row r="151" spans="1:22" x14ac:dyDescent="0.2">
      <c r="A151" s="69"/>
      <c r="B151" s="69"/>
      <c r="C151" s="73"/>
      <c r="D151" s="87"/>
      <c r="E151" s="73"/>
      <c r="F151" s="69"/>
      <c r="G151" s="69"/>
      <c r="H151" s="69"/>
      <c r="I151" s="69"/>
      <c r="J151" s="69"/>
      <c r="K151" s="69"/>
      <c r="M151" s="69"/>
      <c r="N151" s="69"/>
      <c r="O151" s="69"/>
      <c r="P151" s="69"/>
      <c r="Q151" s="69"/>
      <c r="R151" s="69"/>
      <c r="S151" s="69"/>
      <c r="T151" s="69"/>
      <c r="U151" s="69"/>
      <c r="V151" s="69"/>
    </row>
  </sheetData>
  <mergeCells count="3">
    <mergeCell ref="B4:C4"/>
    <mergeCell ref="M4:N4"/>
    <mergeCell ref="E4:J4"/>
  </mergeCells>
  <phoneticPr fontId="7"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1"/>
  <sheetViews>
    <sheetView workbookViewId="0"/>
  </sheetViews>
  <sheetFormatPr defaultRowHeight="15" x14ac:dyDescent="0.2"/>
  <cols>
    <col min="1" max="1" width="2.33203125" customWidth="1"/>
    <col min="2" max="2" width="16.77734375" bestFit="1" customWidth="1"/>
    <col min="3" max="3" width="14" bestFit="1" customWidth="1"/>
    <col min="4" max="4" width="2.21875" customWidth="1"/>
    <col min="5" max="10" width="8.6640625" bestFit="1" customWidth="1"/>
    <col min="11" max="11" width="2" customWidth="1"/>
    <col min="12" max="12" width="9.5546875" style="69" bestFit="1" customWidth="1"/>
    <col min="14" max="14" width="9.6640625" customWidth="1"/>
  </cols>
  <sheetData>
    <row r="1" spans="1:22" x14ac:dyDescent="0.2">
      <c r="A1" s="116" t="s">
        <v>890</v>
      </c>
      <c r="B1" s="116"/>
      <c r="C1" s="73"/>
      <c r="D1" s="87"/>
      <c r="E1" s="73"/>
      <c r="F1" s="69"/>
      <c r="G1" s="69"/>
      <c r="H1" s="69"/>
      <c r="I1" s="69"/>
      <c r="J1" s="69"/>
      <c r="K1" s="69"/>
      <c r="M1" s="69"/>
      <c r="N1" s="69"/>
      <c r="O1" s="69"/>
      <c r="P1" s="69"/>
      <c r="Q1" s="69"/>
      <c r="R1" s="69"/>
      <c r="S1" s="69"/>
      <c r="T1" s="69"/>
      <c r="U1" s="69"/>
      <c r="V1" s="69"/>
    </row>
    <row r="2" spans="1:22" x14ac:dyDescent="0.2">
      <c r="A2" s="117" t="s">
        <v>863</v>
      </c>
      <c r="B2" s="116"/>
      <c r="C2" s="73"/>
      <c r="D2" s="87"/>
      <c r="E2" s="73"/>
      <c r="F2" s="69"/>
      <c r="G2" s="69"/>
      <c r="H2" s="69"/>
      <c r="I2" s="69"/>
      <c r="J2" s="69"/>
      <c r="K2" s="69"/>
      <c r="M2" s="69"/>
      <c r="N2" s="69"/>
      <c r="O2" s="69"/>
      <c r="P2" s="69"/>
      <c r="Q2" s="69"/>
      <c r="R2" s="69"/>
      <c r="S2" s="69"/>
      <c r="T2" s="69"/>
      <c r="U2" s="69"/>
      <c r="V2" s="69"/>
    </row>
    <row r="3" spans="1:22" ht="15.75" thickBot="1" x14ac:dyDescent="0.25">
      <c r="A3" s="69"/>
      <c r="B3" s="73"/>
      <c r="C3" s="73"/>
      <c r="D3" s="87"/>
      <c r="E3" s="73"/>
      <c r="F3" s="73"/>
      <c r="G3" s="73"/>
      <c r="H3" s="73"/>
      <c r="I3" s="73"/>
      <c r="J3" s="73"/>
      <c r="K3" s="73"/>
      <c r="L3" s="73"/>
      <c r="M3" s="73"/>
      <c r="N3" s="73"/>
      <c r="O3" s="69"/>
      <c r="P3" s="69"/>
      <c r="Q3" s="69"/>
      <c r="R3" s="69"/>
      <c r="S3" s="69"/>
      <c r="T3" s="69"/>
      <c r="U3" s="69"/>
      <c r="V3" s="69"/>
    </row>
    <row r="4" spans="1:22" x14ac:dyDescent="0.2">
      <c r="A4" s="73"/>
      <c r="B4" s="150" t="s">
        <v>873</v>
      </c>
      <c r="C4" s="144"/>
      <c r="D4" s="114"/>
      <c r="E4" s="144" t="s">
        <v>844</v>
      </c>
      <c r="F4" s="144"/>
      <c r="G4" s="144"/>
      <c r="H4" s="144"/>
      <c r="I4" s="144"/>
      <c r="J4" s="144"/>
      <c r="K4" s="115"/>
      <c r="L4" s="122" t="s">
        <v>859</v>
      </c>
      <c r="M4" s="144" t="s">
        <v>860</v>
      </c>
      <c r="N4" s="145"/>
      <c r="O4" s="73"/>
      <c r="P4" s="69"/>
      <c r="Q4" s="69"/>
      <c r="R4" s="69"/>
      <c r="S4" s="69"/>
      <c r="T4" s="69"/>
      <c r="U4" s="69"/>
      <c r="V4" s="69"/>
    </row>
    <row r="5" spans="1:22" x14ac:dyDescent="0.2">
      <c r="A5" s="73"/>
      <c r="B5" s="98"/>
      <c r="C5" s="90"/>
      <c r="D5" s="88"/>
      <c r="E5" s="94">
        <v>2011</v>
      </c>
      <c r="F5" s="94">
        <v>2012</v>
      </c>
      <c r="G5" s="94">
        <v>2013</v>
      </c>
      <c r="H5" s="94">
        <v>2014</v>
      </c>
      <c r="I5" s="94">
        <v>2015</v>
      </c>
      <c r="J5" s="94">
        <v>2016</v>
      </c>
      <c r="K5" s="73"/>
      <c r="L5" s="94" t="s">
        <v>891</v>
      </c>
      <c r="M5" s="94" t="s">
        <v>891</v>
      </c>
      <c r="N5" s="94" t="s">
        <v>892</v>
      </c>
      <c r="O5" s="73"/>
      <c r="P5" s="69"/>
      <c r="Q5" s="69"/>
      <c r="R5" s="69"/>
      <c r="S5" s="69"/>
      <c r="T5" s="69"/>
      <c r="U5" s="69"/>
      <c r="V5" s="69"/>
    </row>
    <row r="6" spans="1:22" x14ac:dyDescent="0.2">
      <c r="A6" s="73"/>
      <c r="B6" s="100" t="s">
        <v>52</v>
      </c>
      <c r="C6" s="91" t="s">
        <v>22</v>
      </c>
      <c r="D6" s="87"/>
      <c r="E6" s="96">
        <v>30655.199999999997</v>
      </c>
      <c r="F6" s="74">
        <v>30311.1</v>
      </c>
      <c r="G6" s="74">
        <v>32662.899999999998</v>
      </c>
      <c r="H6" s="74">
        <v>34737.799999999996</v>
      </c>
      <c r="I6" s="74">
        <v>38153.9</v>
      </c>
      <c r="J6" s="84">
        <v>38097.9</v>
      </c>
      <c r="K6" s="73"/>
      <c r="L6" s="75">
        <v>4.4430093331200293E-2</v>
      </c>
      <c r="M6" s="75">
        <v>0.24278752055116271</v>
      </c>
      <c r="N6" s="101">
        <v>-1.467739864076778E-3</v>
      </c>
      <c r="O6" s="73"/>
      <c r="P6" s="69"/>
      <c r="Q6" s="69"/>
      <c r="R6" s="69"/>
      <c r="S6" s="69"/>
      <c r="T6" s="69"/>
      <c r="U6" s="69"/>
      <c r="V6" s="69"/>
    </row>
    <row r="7" spans="1:22" x14ac:dyDescent="0.2">
      <c r="A7" s="73"/>
      <c r="B7" s="102"/>
      <c r="C7" s="92" t="s">
        <v>30</v>
      </c>
      <c r="D7" s="87"/>
      <c r="E7" s="96">
        <v>204140.5</v>
      </c>
      <c r="F7" s="76">
        <v>225887.7</v>
      </c>
      <c r="G7" s="76">
        <v>240684.90000000002</v>
      </c>
      <c r="H7" s="76">
        <v>247688.5</v>
      </c>
      <c r="I7" s="76">
        <v>264267.10000000003</v>
      </c>
      <c r="J7" s="85">
        <v>283496.8</v>
      </c>
      <c r="K7" s="73"/>
      <c r="L7" s="77">
        <v>6.7883306157566548E-2</v>
      </c>
      <c r="M7" s="77">
        <v>0.38873373975276815</v>
      </c>
      <c r="N7" s="103">
        <v>7.2766152124119632E-2</v>
      </c>
      <c r="O7" s="73"/>
      <c r="P7" s="69"/>
      <c r="Q7" s="69"/>
      <c r="R7" s="69"/>
      <c r="S7" s="69"/>
      <c r="T7" s="69"/>
      <c r="U7" s="69"/>
      <c r="V7" s="69"/>
    </row>
    <row r="8" spans="1:22" x14ac:dyDescent="0.2">
      <c r="A8" s="73"/>
      <c r="B8" s="102"/>
      <c r="C8" s="92" t="s">
        <v>31</v>
      </c>
      <c r="D8" s="87"/>
      <c r="E8" s="96">
        <v>24630.1</v>
      </c>
      <c r="F8" s="76">
        <v>27242.2</v>
      </c>
      <c r="G8" s="76">
        <v>30659.699999999997</v>
      </c>
      <c r="H8" s="76">
        <v>32987.9</v>
      </c>
      <c r="I8" s="76">
        <v>35088.1</v>
      </c>
      <c r="J8" s="85">
        <v>37084.200000000004</v>
      </c>
      <c r="K8" s="73"/>
      <c r="L8" s="77">
        <v>8.5286867586741089E-2</v>
      </c>
      <c r="M8" s="77">
        <v>0.50564553128083145</v>
      </c>
      <c r="N8" s="103">
        <v>5.688823276267474E-2</v>
      </c>
      <c r="O8" s="73"/>
      <c r="P8" s="69"/>
      <c r="Q8" s="69"/>
      <c r="R8" s="69"/>
      <c r="S8" s="69"/>
      <c r="T8" s="69"/>
      <c r="U8" s="69"/>
      <c r="V8" s="69"/>
    </row>
    <row r="9" spans="1:22" x14ac:dyDescent="0.2">
      <c r="A9" s="73"/>
      <c r="B9" s="102"/>
      <c r="C9" s="92" t="s">
        <v>33</v>
      </c>
      <c r="D9" s="87"/>
      <c r="E9" s="96">
        <v>9948.7999999999993</v>
      </c>
      <c r="F9" s="76">
        <v>10320.299999999999</v>
      </c>
      <c r="G9" s="76">
        <v>10548.7</v>
      </c>
      <c r="H9" s="76">
        <v>10966.9</v>
      </c>
      <c r="I9" s="76">
        <v>12053.599999999999</v>
      </c>
      <c r="J9" s="85">
        <v>11704.800000000001</v>
      </c>
      <c r="K9" s="73"/>
      <c r="L9" s="77">
        <v>3.3043618831866572E-2</v>
      </c>
      <c r="M9" s="77">
        <v>0.17650369893856555</v>
      </c>
      <c r="N9" s="103">
        <v>-2.8937412889095127E-2</v>
      </c>
      <c r="O9" s="73"/>
      <c r="P9" s="69"/>
      <c r="Q9" s="69"/>
      <c r="R9" s="69"/>
      <c r="S9" s="69"/>
      <c r="T9" s="69"/>
      <c r="U9" s="69"/>
      <c r="V9" s="69"/>
    </row>
    <row r="10" spans="1:22" x14ac:dyDescent="0.2">
      <c r="A10" s="73"/>
      <c r="B10" s="102"/>
      <c r="C10" s="92" t="s">
        <v>38</v>
      </c>
      <c r="D10" s="87"/>
      <c r="E10" s="96">
        <v>40390.6</v>
      </c>
      <c r="F10" s="76">
        <v>42175.8</v>
      </c>
      <c r="G10" s="76">
        <v>51862</v>
      </c>
      <c r="H10" s="76">
        <v>54727.900000000009</v>
      </c>
      <c r="I10" s="76">
        <v>56001.799999999996</v>
      </c>
      <c r="J10" s="85">
        <v>58642.600000000006</v>
      </c>
      <c r="K10" s="73"/>
      <c r="L10" s="77">
        <v>7.7423843983981167E-2</v>
      </c>
      <c r="M10" s="77">
        <v>0.45188732031710366</v>
      </c>
      <c r="N10" s="103">
        <v>4.7155627140556433E-2</v>
      </c>
      <c r="O10" s="73"/>
      <c r="P10" s="69"/>
      <c r="Q10" s="69"/>
      <c r="R10" s="69"/>
      <c r="S10" s="69"/>
      <c r="T10" s="69"/>
      <c r="U10" s="69"/>
      <c r="V10" s="69"/>
    </row>
    <row r="11" spans="1:22" x14ac:dyDescent="0.2">
      <c r="A11" s="73"/>
      <c r="B11" s="102"/>
      <c r="C11" s="92" t="s">
        <v>44</v>
      </c>
      <c r="D11" s="87"/>
      <c r="E11" s="96">
        <v>3058.3999999999996</v>
      </c>
      <c r="F11" s="76">
        <v>4185.9000000000005</v>
      </c>
      <c r="G11" s="76">
        <v>4601.6000000000004</v>
      </c>
      <c r="H11" s="76">
        <v>6410.0999999999995</v>
      </c>
      <c r="I11" s="76">
        <v>6691.1</v>
      </c>
      <c r="J11" s="85">
        <v>6496.6</v>
      </c>
      <c r="K11" s="73"/>
      <c r="L11" s="77">
        <v>0.16262154975813359</v>
      </c>
      <c r="M11" s="77">
        <v>1.1241825791263409</v>
      </c>
      <c r="N11" s="103">
        <v>-2.9068464079149869E-2</v>
      </c>
      <c r="O11" s="73"/>
      <c r="P11" s="69"/>
      <c r="Q11" s="69"/>
      <c r="R11" s="69"/>
      <c r="S11" s="69"/>
      <c r="T11" s="69"/>
      <c r="U11" s="69"/>
      <c r="V11" s="69"/>
    </row>
    <row r="12" spans="1:22" x14ac:dyDescent="0.2">
      <c r="A12" s="73"/>
      <c r="B12" s="102"/>
      <c r="C12" s="92" t="s">
        <v>46</v>
      </c>
      <c r="D12" s="87"/>
      <c r="E12" s="96">
        <v>11640</v>
      </c>
      <c r="F12" s="76">
        <v>11489.1</v>
      </c>
      <c r="G12" s="76">
        <v>12641.1</v>
      </c>
      <c r="H12" s="76">
        <v>13045.7</v>
      </c>
      <c r="I12" s="76">
        <v>13770.3</v>
      </c>
      <c r="J12" s="85">
        <v>13063.900000000001</v>
      </c>
      <c r="K12" s="73"/>
      <c r="L12" s="77">
        <v>2.3349480444431636E-2</v>
      </c>
      <c r="M12" s="77">
        <v>0.12232817869415813</v>
      </c>
      <c r="N12" s="103">
        <v>-5.1298809757231001E-2</v>
      </c>
      <c r="O12" s="73"/>
      <c r="P12" s="69"/>
      <c r="Q12" s="69"/>
      <c r="R12" s="69"/>
      <c r="S12" s="69"/>
      <c r="T12" s="69"/>
      <c r="U12" s="69"/>
      <c r="V12" s="69"/>
    </row>
    <row r="13" spans="1:22" x14ac:dyDescent="0.2">
      <c r="A13" s="73"/>
      <c r="B13" s="104" t="s">
        <v>835</v>
      </c>
      <c r="C13" s="93"/>
      <c r="D13" s="89"/>
      <c r="E13" s="97">
        <v>324463.60000000003</v>
      </c>
      <c r="F13" s="78">
        <v>351612.1</v>
      </c>
      <c r="G13" s="78">
        <v>383660.9</v>
      </c>
      <c r="H13" s="78">
        <v>400564.80000000005</v>
      </c>
      <c r="I13" s="78">
        <v>426025.89999999997</v>
      </c>
      <c r="J13" s="86">
        <v>448586.80000000005</v>
      </c>
      <c r="K13" s="73"/>
      <c r="L13" s="79">
        <v>6.6930429151742521E-2</v>
      </c>
      <c r="M13" s="79">
        <v>0.38254892074180269</v>
      </c>
      <c r="N13" s="105">
        <v>5.2956639490697732E-2</v>
      </c>
      <c r="O13" s="73"/>
      <c r="P13" s="69"/>
      <c r="Q13" s="69"/>
      <c r="R13" s="69"/>
      <c r="S13" s="69"/>
      <c r="T13" s="69"/>
      <c r="U13" s="69"/>
      <c r="V13" s="69"/>
    </row>
    <row r="14" spans="1:22" x14ac:dyDescent="0.2">
      <c r="A14" s="73"/>
      <c r="B14" s="106"/>
      <c r="C14" s="91"/>
      <c r="D14" s="87"/>
      <c r="E14" s="95"/>
      <c r="F14" s="74"/>
      <c r="G14" s="74"/>
      <c r="H14" s="74"/>
      <c r="I14" s="74"/>
      <c r="J14" s="84"/>
      <c r="K14" s="73"/>
      <c r="L14" s="75"/>
      <c r="M14" s="75"/>
      <c r="N14" s="101"/>
      <c r="O14" s="73"/>
      <c r="P14" s="69"/>
      <c r="Q14" s="69"/>
      <c r="R14" s="69"/>
      <c r="S14" s="69"/>
      <c r="T14" s="69"/>
      <c r="U14" s="69"/>
      <c r="V14" s="69"/>
    </row>
    <row r="15" spans="1:22" x14ac:dyDescent="0.2">
      <c r="A15" s="73"/>
      <c r="B15" s="100" t="s">
        <v>53</v>
      </c>
      <c r="C15" s="91" t="s">
        <v>41</v>
      </c>
      <c r="D15" s="87"/>
      <c r="E15" s="140">
        <v>448186.4</v>
      </c>
      <c r="F15" s="74">
        <v>469202.5</v>
      </c>
      <c r="G15" s="74">
        <v>511591.9</v>
      </c>
      <c r="H15" s="74">
        <v>548004.9</v>
      </c>
      <c r="I15" s="74">
        <v>581862.89999999991</v>
      </c>
      <c r="J15" s="84">
        <v>603593.6</v>
      </c>
      <c r="K15" s="73"/>
      <c r="L15" s="75">
        <v>6.1346496051666088E-2</v>
      </c>
      <c r="M15" s="75">
        <v>0.34674679999214608</v>
      </c>
      <c r="N15" s="101">
        <v>3.7346770175586075E-2</v>
      </c>
      <c r="O15" s="73"/>
      <c r="P15" s="69"/>
      <c r="Q15" s="69"/>
      <c r="R15" s="69"/>
      <c r="S15" s="69"/>
      <c r="T15" s="69"/>
      <c r="U15" s="69"/>
      <c r="V15" s="69"/>
    </row>
    <row r="16" spans="1:22" x14ac:dyDescent="0.2">
      <c r="A16" s="73"/>
      <c r="B16" s="102"/>
      <c r="C16" s="92" t="s">
        <v>42</v>
      </c>
      <c r="D16" s="87"/>
      <c r="E16" s="96">
        <v>171474.59999999998</v>
      </c>
      <c r="F16" s="76">
        <v>181750</v>
      </c>
      <c r="G16" s="76">
        <v>206617.59999999998</v>
      </c>
      <c r="H16" s="76">
        <v>228895.1</v>
      </c>
      <c r="I16" s="76">
        <v>252903.3</v>
      </c>
      <c r="J16" s="85">
        <v>251041.30000000002</v>
      </c>
      <c r="K16" s="73"/>
      <c r="L16" s="77">
        <v>7.9217739429053191E-2</v>
      </c>
      <c r="M16" s="77">
        <v>0.46401449544130768</v>
      </c>
      <c r="N16" s="103">
        <v>-7.3624978400834706E-3</v>
      </c>
      <c r="O16" s="73"/>
      <c r="P16" s="69"/>
      <c r="Q16" s="69"/>
      <c r="R16" s="69"/>
      <c r="S16" s="69"/>
      <c r="T16" s="69"/>
      <c r="U16" s="69"/>
      <c r="V16" s="69"/>
    </row>
    <row r="17" spans="1:22" x14ac:dyDescent="0.2">
      <c r="A17" s="73"/>
      <c r="B17" s="102"/>
      <c r="C17" s="92" t="s">
        <v>48</v>
      </c>
      <c r="D17" s="87"/>
      <c r="E17" s="96">
        <v>60595.7</v>
      </c>
      <c r="F17" s="76">
        <v>63248.9</v>
      </c>
      <c r="G17" s="76">
        <v>66654.8</v>
      </c>
      <c r="H17" s="76">
        <v>71404.899999999994</v>
      </c>
      <c r="I17" s="76">
        <v>77024</v>
      </c>
      <c r="J17" s="85">
        <v>85081.8</v>
      </c>
      <c r="K17" s="73"/>
      <c r="L17" s="77">
        <v>7.0234563465375155E-2</v>
      </c>
      <c r="M17" s="77">
        <v>0.4040897291391965</v>
      </c>
      <c r="N17" s="103">
        <v>0.10461414624013288</v>
      </c>
      <c r="O17" s="73"/>
      <c r="P17" s="69"/>
      <c r="Q17" s="69"/>
      <c r="R17" s="69"/>
      <c r="S17" s="69"/>
      <c r="T17" s="69"/>
      <c r="U17" s="69"/>
      <c r="V17" s="69"/>
    </row>
    <row r="18" spans="1:22" x14ac:dyDescent="0.2">
      <c r="A18" s="73"/>
      <c r="B18" s="104" t="s">
        <v>836</v>
      </c>
      <c r="C18" s="93"/>
      <c r="D18" s="89"/>
      <c r="E18" s="97">
        <v>680256.7</v>
      </c>
      <c r="F18" s="78">
        <v>714201.4</v>
      </c>
      <c r="G18" s="78">
        <v>784864.3</v>
      </c>
      <c r="H18" s="78">
        <v>848304.9</v>
      </c>
      <c r="I18" s="78">
        <v>911790.2</v>
      </c>
      <c r="J18" s="86">
        <v>939716.70000000007</v>
      </c>
      <c r="K18" s="73"/>
      <c r="L18" s="79">
        <v>6.6755334722461201E-2</v>
      </c>
      <c r="M18" s="79">
        <v>0.38141483942752807</v>
      </c>
      <c r="N18" s="105">
        <v>3.0628208111910027E-2</v>
      </c>
      <c r="O18" s="73"/>
      <c r="P18" s="69"/>
      <c r="Q18" s="69"/>
      <c r="R18" s="69"/>
      <c r="S18" s="69"/>
      <c r="T18" s="69"/>
      <c r="U18" s="69"/>
      <c r="V18" s="69"/>
    </row>
    <row r="19" spans="1:22" x14ac:dyDescent="0.2">
      <c r="A19" s="73"/>
      <c r="B19" s="106"/>
      <c r="C19" s="91"/>
      <c r="D19" s="87"/>
      <c r="E19" s="95"/>
      <c r="F19" s="74"/>
      <c r="G19" s="74"/>
      <c r="H19" s="74"/>
      <c r="I19" s="74"/>
      <c r="J19" s="84"/>
      <c r="K19" s="73"/>
      <c r="L19" s="75"/>
      <c r="M19" s="75"/>
      <c r="N19" s="101"/>
      <c r="O19" s="73"/>
      <c r="P19" s="69"/>
      <c r="Q19" s="69"/>
      <c r="R19" s="69"/>
      <c r="S19" s="69"/>
      <c r="T19" s="69"/>
      <c r="U19" s="69"/>
      <c r="V19" s="69"/>
    </row>
    <row r="20" spans="1:22" x14ac:dyDescent="0.2">
      <c r="A20" s="73"/>
      <c r="B20" s="100" t="s">
        <v>54</v>
      </c>
      <c r="C20" s="91" t="s">
        <v>11</v>
      </c>
      <c r="D20" s="87"/>
      <c r="E20" s="140">
        <v>15947.8</v>
      </c>
      <c r="F20" s="74">
        <v>16090</v>
      </c>
      <c r="G20" s="74">
        <v>18312</v>
      </c>
      <c r="H20" s="74">
        <v>19532.5</v>
      </c>
      <c r="I20" s="74">
        <v>20604</v>
      </c>
      <c r="J20" s="84">
        <v>21564.6</v>
      </c>
      <c r="K20" s="73"/>
      <c r="L20" s="75">
        <v>6.2204471370027603E-2</v>
      </c>
      <c r="M20" s="75">
        <v>0.35219904939866309</v>
      </c>
      <c r="N20" s="101">
        <v>4.6622015142690598E-2</v>
      </c>
      <c r="O20" s="73"/>
      <c r="P20" s="69"/>
      <c r="Q20" s="69"/>
      <c r="R20" s="69"/>
      <c r="S20" s="69"/>
      <c r="T20" s="69"/>
      <c r="U20" s="69"/>
      <c r="V20" s="69"/>
    </row>
    <row r="21" spans="1:22" x14ac:dyDescent="0.2">
      <c r="A21" s="73"/>
      <c r="B21" s="102"/>
      <c r="C21" s="92" t="s">
        <v>14</v>
      </c>
      <c r="D21" s="87"/>
      <c r="E21" s="96">
        <v>9244.7000000000007</v>
      </c>
      <c r="F21" s="76">
        <v>6631</v>
      </c>
      <c r="G21" s="76">
        <v>7345.2999999999993</v>
      </c>
      <c r="H21" s="76">
        <v>7633.7</v>
      </c>
      <c r="I21" s="76">
        <v>6907.1</v>
      </c>
      <c r="J21" s="85">
        <v>7294.6</v>
      </c>
      <c r="K21" s="73"/>
      <c r="L21" s="77">
        <v>-4.6278151237798326E-2</v>
      </c>
      <c r="M21" s="77">
        <v>-0.21094248596493126</v>
      </c>
      <c r="N21" s="103">
        <v>5.6101692461380415E-2</v>
      </c>
      <c r="O21" s="73"/>
      <c r="P21" s="69"/>
      <c r="Q21" s="69"/>
      <c r="R21" s="69"/>
      <c r="S21" s="69"/>
      <c r="T21" s="69"/>
      <c r="U21" s="69"/>
      <c r="V21" s="69"/>
    </row>
    <row r="22" spans="1:22" x14ac:dyDescent="0.2">
      <c r="A22" s="73"/>
      <c r="B22" s="102"/>
      <c r="C22" s="92" t="s">
        <v>16</v>
      </c>
      <c r="D22" s="87"/>
      <c r="E22" s="96">
        <v>10700.5</v>
      </c>
      <c r="F22" s="76">
        <v>10516</v>
      </c>
      <c r="G22" s="76">
        <v>10968.8</v>
      </c>
      <c r="H22" s="76">
        <v>11317</v>
      </c>
      <c r="I22" s="76">
        <v>14004.000000000002</v>
      </c>
      <c r="J22" s="85">
        <v>14943.6</v>
      </c>
      <c r="K22" s="73"/>
      <c r="L22" s="77">
        <v>6.9080067885048946E-2</v>
      </c>
      <c r="M22" s="77">
        <v>0.39653287229568712</v>
      </c>
      <c r="N22" s="103">
        <v>6.709511568123383E-2</v>
      </c>
      <c r="O22" s="73"/>
      <c r="P22" s="69"/>
      <c r="Q22" s="69"/>
      <c r="R22" s="69"/>
      <c r="S22" s="69"/>
      <c r="T22" s="69"/>
      <c r="U22" s="69"/>
      <c r="V22" s="69"/>
    </row>
    <row r="23" spans="1:22" x14ac:dyDescent="0.2">
      <c r="A23" s="73"/>
      <c r="B23" s="102"/>
      <c r="C23" s="92" t="s">
        <v>20</v>
      </c>
      <c r="D23" s="87"/>
      <c r="E23" s="96">
        <v>2094.8000000000002</v>
      </c>
      <c r="F23" s="76">
        <v>2196.5</v>
      </c>
      <c r="G23" s="76">
        <v>2155.6999999999998</v>
      </c>
      <c r="H23" s="76">
        <v>2074.6</v>
      </c>
      <c r="I23" s="76">
        <v>1982.1000000000001</v>
      </c>
      <c r="J23" s="85">
        <v>1879.8</v>
      </c>
      <c r="K23" s="73"/>
      <c r="L23" s="77">
        <v>-2.142567706702414E-2</v>
      </c>
      <c r="M23" s="77">
        <v>-0.1026350964292535</v>
      </c>
      <c r="N23" s="103">
        <v>-5.1611926744362102E-2</v>
      </c>
      <c r="O23" s="73"/>
      <c r="P23" s="69"/>
      <c r="Q23" s="69"/>
      <c r="R23" s="69"/>
      <c r="S23" s="69"/>
      <c r="T23" s="69"/>
      <c r="U23" s="69"/>
      <c r="V23" s="69"/>
    </row>
    <row r="24" spans="1:22" x14ac:dyDescent="0.2">
      <c r="A24" s="73"/>
      <c r="B24" s="102"/>
      <c r="C24" s="92" t="s">
        <v>21</v>
      </c>
      <c r="D24" s="87"/>
      <c r="E24" s="96">
        <v>94789.900000000009</v>
      </c>
      <c r="F24" s="76">
        <v>99062.1</v>
      </c>
      <c r="G24" s="76">
        <v>105907.1</v>
      </c>
      <c r="H24" s="76">
        <v>115070.20000000001</v>
      </c>
      <c r="I24" s="76">
        <v>129155.59999999999</v>
      </c>
      <c r="J24" s="85">
        <v>130779.8</v>
      </c>
      <c r="K24" s="73"/>
      <c r="L24" s="77">
        <v>6.6487380115964001E-2</v>
      </c>
      <c r="M24" s="77">
        <v>0.37968074657743056</v>
      </c>
      <c r="N24" s="103">
        <v>1.2575529051779499E-2</v>
      </c>
      <c r="O24" s="73"/>
      <c r="P24" s="69"/>
      <c r="Q24" s="69"/>
      <c r="R24" s="69"/>
      <c r="S24" s="69"/>
      <c r="T24" s="69"/>
      <c r="U24" s="69"/>
      <c r="V24" s="69"/>
    </row>
    <row r="25" spans="1:22" x14ac:dyDescent="0.2">
      <c r="A25" s="73"/>
      <c r="B25" s="102"/>
      <c r="C25" s="92" t="s">
        <v>27</v>
      </c>
      <c r="D25" s="87"/>
      <c r="E25" s="96">
        <v>8065.1</v>
      </c>
      <c r="F25" s="76">
        <v>8464.0999999999985</v>
      </c>
      <c r="G25" s="76">
        <v>9210.2999999999993</v>
      </c>
      <c r="H25" s="76">
        <v>8586.6</v>
      </c>
      <c r="I25" s="76">
        <v>7538.7</v>
      </c>
      <c r="J25" s="85">
        <v>8030.2999999999993</v>
      </c>
      <c r="K25" s="73"/>
      <c r="L25" s="77">
        <v>-8.6447084862706358E-4</v>
      </c>
      <c r="M25" s="77">
        <v>-4.314887602137718E-3</v>
      </c>
      <c r="N25" s="103">
        <v>6.521018212689178E-2</v>
      </c>
      <c r="O25" s="73"/>
      <c r="P25" s="69"/>
      <c r="Q25" s="69"/>
      <c r="R25" s="69"/>
      <c r="S25" s="69"/>
      <c r="T25" s="69"/>
      <c r="U25" s="69"/>
      <c r="V25" s="69"/>
    </row>
    <row r="26" spans="1:22" x14ac:dyDescent="0.2">
      <c r="A26" s="73"/>
      <c r="B26" s="102"/>
      <c r="C26" s="92" t="s">
        <v>34</v>
      </c>
      <c r="D26" s="87"/>
      <c r="E26" s="96">
        <v>6528.7000000000007</v>
      </c>
      <c r="F26" s="76">
        <v>6210</v>
      </c>
      <c r="G26" s="76">
        <v>5450.7</v>
      </c>
      <c r="H26" s="76">
        <v>5498.9000000000005</v>
      </c>
      <c r="I26" s="76">
        <v>5030.5999999999995</v>
      </c>
      <c r="J26" s="85">
        <v>5067.7</v>
      </c>
      <c r="K26" s="73"/>
      <c r="L26" s="77">
        <v>-4.940212982374903E-2</v>
      </c>
      <c r="M26" s="77">
        <v>-0.22378115091825335</v>
      </c>
      <c r="N26" s="103">
        <v>7.3748658211745255E-3</v>
      </c>
      <c r="O26" s="73"/>
      <c r="P26" s="69"/>
      <c r="Q26" s="69"/>
      <c r="R26" s="69"/>
      <c r="S26" s="69"/>
      <c r="T26" s="69"/>
      <c r="U26" s="69"/>
      <c r="V26" s="69"/>
    </row>
    <row r="27" spans="1:22" x14ac:dyDescent="0.2">
      <c r="A27" s="73"/>
      <c r="B27" s="104" t="s">
        <v>837</v>
      </c>
      <c r="C27" s="93"/>
      <c r="D27" s="89"/>
      <c r="E27" s="97">
        <v>147371.50000000003</v>
      </c>
      <c r="F27" s="78">
        <v>149169.70000000001</v>
      </c>
      <c r="G27" s="78">
        <v>159349.9</v>
      </c>
      <c r="H27" s="78">
        <v>169713.5</v>
      </c>
      <c r="I27" s="78">
        <v>185222.1</v>
      </c>
      <c r="J27" s="86">
        <v>189560.4</v>
      </c>
      <c r="K27" s="73"/>
      <c r="L27" s="79">
        <v>5.1639336515828305E-2</v>
      </c>
      <c r="M27" s="79">
        <v>0.28627584030833608</v>
      </c>
      <c r="N27" s="105">
        <v>2.3422151028413829E-2</v>
      </c>
      <c r="O27" s="73"/>
      <c r="P27" s="69"/>
      <c r="Q27" s="69"/>
      <c r="R27" s="69"/>
      <c r="S27" s="69"/>
      <c r="T27" s="69"/>
      <c r="U27" s="69"/>
      <c r="V27" s="69"/>
    </row>
    <row r="28" spans="1:22" x14ac:dyDescent="0.2">
      <c r="A28" s="73"/>
      <c r="B28" s="106"/>
      <c r="C28" s="91"/>
      <c r="D28" s="87"/>
      <c r="E28" s="95"/>
      <c r="F28" s="74"/>
      <c r="G28" s="74"/>
      <c r="H28" s="74"/>
      <c r="I28" s="74"/>
      <c r="J28" s="84"/>
      <c r="K28" s="73"/>
      <c r="L28" s="75"/>
      <c r="M28" s="75"/>
      <c r="N28" s="101"/>
      <c r="O28" s="73"/>
      <c r="P28" s="69"/>
      <c r="Q28" s="69"/>
      <c r="R28" s="69"/>
      <c r="S28" s="69"/>
      <c r="T28" s="69"/>
      <c r="U28" s="69"/>
      <c r="V28" s="69"/>
    </row>
    <row r="29" spans="1:22" x14ac:dyDescent="0.2">
      <c r="A29" s="73"/>
      <c r="B29" s="100" t="s">
        <v>55</v>
      </c>
      <c r="C29" s="91" t="s">
        <v>8</v>
      </c>
      <c r="D29" s="87"/>
      <c r="E29" s="140">
        <v>265964.3</v>
      </c>
      <c r="F29" s="74">
        <v>275601.8</v>
      </c>
      <c r="G29" s="74">
        <v>303991</v>
      </c>
      <c r="H29" s="74">
        <v>312494</v>
      </c>
      <c r="I29" s="74">
        <v>348526.8</v>
      </c>
      <c r="J29" s="84">
        <v>346198.8</v>
      </c>
      <c r="K29" s="73"/>
      <c r="L29" s="75">
        <v>5.4145216776538163E-2</v>
      </c>
      <c r="M29" s="75">
        <v>0.30167394646574741</v>
      </c>
      <c r="N29" s="101">
        <v>-6.6795437251884193E-3</v>
      </c>
      <c r="O29" s="73"/>
      <c r="P29" s="69"/>
      <c r="Q29" s="69"/>
      <c r="R29" s="69"/>
      <c r="S29" s="69"/>
      <c r="T29" s="69"/>
      <c r="U29" s="69"/>
      <c r="V29" s="69"/>
    </row>
    <row r="30" spans="1:22" x14ac:dyDescent="0.2">
      <c r="A30" s="73"/>
      <c r="B30" s="102"/>
      <c r="C30" s="92" t="s">
        <v>26</v>
      </c>
      <c r="D30" s="87"/>
      <c r="E30" s="96">
        <v>2235.1999999999998</v>
      </c>
      <c r="F30" s="76">
        <v>2331.6</v>
      </c>
      <c r="G30" s="76">
        <v>2583.5999999999995</v>
      </c>
      <c r="H30" s="76">
        <v>2491.9</v>
      </c>
      <c r="I30" s="76">
        <v>2507.1</v>
      </c>
      <c r="J30" s="85">
        <v>2780.4</v>
      </c>
      <c r="K30" s="73"/>
      <c r="L30" s="77">
        <v>4.4619619364905772E-2</v>
      </c>
      <c r="M30" s="77">
        <v>0.24391553328561222</v>
      </c>
      <c r="N30" s="103">
        <v>0.10901041043436654</v>
      </c>
      <c r="O30" s="73"/>
      <c r="P30" s="69"/>
      <c r="Q30" s="69"/>
      <c r="R30" s="69"/>
      <c r="S30" s="69"/>
      <c r="T30" s="69"/>
      <c r="U30" s="69"/>
      <c r="V30" s="69"/>
    </row>
    <row r="31" spans="1:22" x14ac:dyDescent="0.2">
      <c r="A31" s="73"/>
      <c r="B31" s="102"/>
      <c r="C31" s="92" t="s">
        <v>40</v>
      </c>
      <c r="D31" s="87"/>
      <c r="E31" s="96">
        <v>9871.7999999999993</v>
      </c>
      <c r="F31" s="76">
        <v>9371.6</v>
      </c>
      <c r="G31" s="76">
        <v>11063.5</v>
      </c>
      <c r="H31" s="76">
        <v>10974.2</v>
      </c>
      <c r="I31" s="76">
        <v>12077.4</v>
      </c>
      <c r="J31" s="85">
        <v>11574.900000000001</v>
      </c>
      <c r="K31" s="73"/>
      <c r="L31" s="77">
        <v>3.2343386527725393E-2</v>
      </c>
      <c r="M31" s="77">
        <v>0.17252172856014125</v>
      </c>
      <c r="N31" s="103">
        <v>-4.1606637190123585E-2</v>
      </c>
      <c r="O31" s="73"/>
      <c r="P31" s="69"/>
      <c r="Q31" s="69"/>
      <c r="R31" s="69"/>
      <c r="S31" s="69"/>
      <c r="T31" s="69"/>
      <c r="U31" s="69"/>
      <c r="V31" s="69"/>
    </row>
    <row r="32" spans="1:22" x14ac:dyDescent="0.2">
      <c r="A32" s="73"/>
      <c r="B32" s="102"/>
      <c r="C32" s="92" t="s">
        <v>49</v>
      </c>
      <c r="D32" s="87"/>
      <c r="E32" s="96">
        <v>41727.800000000003</v>
      </c>
      <c r="F32" s="76">
        <v>43774.899999999994</v>
      </c>
      <c r="G32" s="76">
        <v>45395.7</v>
      </c>
      <c r="H32" s="76">
        <v>47508.5</v>
      </c>
      <c r="I32" s="76">
        <v>51311.7</v>
      </c>
      <c r="J32" s="85">
        <v>51313.9</v>
      </c>
      <c r="K32" s="73"/>
      <c r="L32" s="77">
        <v>4.2226009431869826E-2</v>
      </c>
      <c r="M32" s="77">
        <v>0.22972934111072241</v>
      </c>
      <c r="N32" s="103">
        <v>4.2875211696546955E-5</v>
      </c>
      <c r="O32" s="73"/>
      <c r="P32" s="69"/>
      <c r="Q32" s="69"/>
      <c r="R32" s="69"/>
      <c r="S32" s="69"/>
      <c r="T32" s="69"/>
      <c r="U32" s="69"/>
      <c r="V32" s="69"/>
    </row>
    <row r="33" spans="1:22" x14ac:dyDescent="0.2">
      <c r="A33" s="73"/>
      <c r="B33" s="102"/>
      <c r="C33" s="92" t="s">
        <v>50</v>
      </c>
      <c r="D33" s="87"/>
      <c r="E33" s="96">
        <v>111560.7</v>
      </c>
      <c r="F33" s="76">
        <v>122598.2</v>
      </c>
      <c r="G33" s="76">
        <v>135008</v>
      </c>
      <c r="H33" s="76">
        <v>151688.6</v>
      </c>
      <c r="I33" s="76">
        <v>168068.5</v>
      </c>
      <c r="J33" s="85">
        <v>174688.99999999997</v>
      </c>
      <c r="K33" s="73"/>
      <c r="L33" s="77">
        <v>9.3832607327285933E-2</v>
      </c>
      <c r="M33" s="77">
        <v>0.56586504028748452</v>
      </c>
      <c r="N33" s="103">
        <v>3.9391676608049542E-2</v>
      </c>
      <c r="O33" s="73"/>
      <c r="P33" s="69"/>
      <c r="Q33" s="69"/>
      <c r="R33" s="69"/>
      <c r="S33" s="69"/>
      <c r="T33" s="69"/>
      <c r="U33" s="69"/>
      <c r="V33" s="69"/>
    </row>
    <row r="34" spans="1:22" x14ac:dyDescent="0.2">
      <c r="A34" s="73"/>
      <c r="B34" s="104" t="s">
        <v>838</v>
      </c>
      <c r="C34" s="93"/>
      <c r="D34" s="89"/>
      <c r="E34" s="97">
        <v>431359.8</v>
      </c>
      <c r="F34" s="78">
        <v>453678.09999999992</v>
      </c>
      <c r="G34" s="78">
        <v>498041.8</v>
      </c>
      <c r="H34" s="78">
        <v>525157.20000000007</v>
      </c>
      <c r="I34" s="78">
        <v>582491.5</v>
      </c>
      <c r="J34" s="86">
        <v>586557</v>
      </c>
      <c r="K34" s="73"/>
      <c r="L34" s="79">
        <v>6.3393767430341752E-2</v>
      </c>
      <c r="M34" s="79">
        <v>0.35978596058325318</v>
      </c>
      <c r="N34" s="105">
        <v>6.9795009884263681E-3</v>
      </c>
      <c r="O34" s="73"/>
      <c r="P34" s="69"/>
      <c r="Q34" s="69"/>
      <c r="R34" s="69"/>
      <c r="S34" s="69"/>
      <c r="T34" s="69"/>
      <c r="U34" s="69"/>
      <c r="V34" s="69"/>
    </row>
    <row r="35" spans="1:22" x14ac:dyDescent="0.2">
      <c r="A35" s="73"/>
      <c r="B35" s="106"/>
      <c r="C35" s="91"/>
      <c r="D35" s="87"/>
      <c r="E35" s="95"/>
      <c r="F35" s="74"/>
      <c r="G35" s="74"/>
      <c r="H35" s="74"/>
      <c r="I35" s="74"/>
      <c r="J35" s="84"/>
      <c r="K35" s="73"/>
      <c r="L35" s="75"/>
      <c r="M35" s="75"/>
      <c r="N35" s="101"/>
      <c r="O35" s="73"/>
      <c r="P35" s="69"/>
      <c r="Q35" s="69"/>
      <c r="R35" s="69"/>
      <c r="S35" s="69"/>
      <c r="T35" s="69"/>
      <c r="U35" s="69"/>
      <c r="V35" s="69"/>
    </row>
    <row r="36" spans="1:22" x14ac:dyDescent="0.2">
      <c r="A36" s="73"/>
      <c r="B36" s="100" t="s">
        <v>56</v>
      </c>
      <c r="C36" s="91" t="s">
        <v>12</v>
      </c>
      <c r="D36" s="87"/>
      <c r="E36" s="140">
        <v>29421.4</v>
      </c>
      <c r="F36" s="74">
        <v>29538.9</v>
      </c>
      <c r="G36" s="74">
        <v>32439.200000000001</v>
      </c>
      <c r="H36" s="74">
        <v>34433.1</v>
      </c>
      <c r="I36" s="74">
        <v>36292.300000000003</v>
      </c>
      <c r="J36" s="84">
        <v>35511.300000000003</v>
      </c>
      <c r="K36" s="73"/>
      <c r="L36" s="75">
        <v>3.8342540715524454E-2</v>
      </c>
      <c r="M36" s="75">
        <v>0.20698879047224139</v>
      </c>
      <c r="N36" s="101">
        <v>-2.1519716303458281E-2</v>
      </c>
      <c r="O36" s="73"/>
      <c r="P36" s="69"/>
      <c r="Q36" s="69"/>
      <c r="R36" s="69"/>
      <c r="S36" s="69"/>
      <c r="T36" s="69"/>
      <c r="U36" s="69"/>
      <c r="V36" s="69"/>
    </row>
    <row r="37" spans="1:22" x14ac:dyDescent="0.2">
      <c r="A37" s="73"/>
      <c r="B37" s="102"/>
      <c r="C37" s="92" t="s">
        <v>15</v>
      </c>
      <c r="D37" s="87"/>
      <c r="E37" s="96">
        <v>117608.6</v>
      </c>
      <c r="F37" s="76">
        <v>136240.20000000001</v>
      </c>
      <c r="G37" s="76">
        <v>146914.20000000001</v>
      </c>
      <c r="H37" s="76">
        <v>157587.79999999999</v>
      </c>
      <c r="I37" s="76">
        <v>172351.80000000002</v>
      </c>
      <c r="J37" s="85">
        <v>178455.30000000002</v>
      </c>
      <c r="K37" s="73"/>
      <c r="L37" s="77">
        <v>8.6971292046786663E-2</v>
      </c>
      <c r="M37" s="77">
        <v>0.51736607697056169</v>
      </c>
      <c r="N37" s="103">
        <v>3.5413033110185177E-2</v>
      </c>
      <c r="O37" s="73"/>
      <c r="P37" s="69"/>
      <c r="Q37" s="69"/>
      <c r="R37" s="69"/>
      <c r="S37" s="69"/>
      <c r="T37" s="69"/>
      <c r="U37" s="69"/>
      <c r="V37" s="69"/>
    </row>
    <row r="38" spans="1:22" x14ac:dyDescent="0.2">
      <c r="A38" s="73"/>
      <c r="B38" s="102"/>
      <c r="C38" s="92" t="s">
        <v>17</v>
      </c>
      <c r="D38" s="87"/>
      <c r="E38" s="96">
        <v>10737.699999999999</v>
      </c>
      <c r="F38" s="76">
        <v>12236.800000000001</v>
      </c>
      <c r="G38" s="76">
        <v>10969.4</v>
      </c>
      <c r="H38" s="76">
        <v>11301.900000000001</v>
      </c>
      <c r="I38" s="76">
        <v>10487.3</v>
      </c>
      <c r="J38" s="85">
        <v>10614.3</v>
      </c>
      <c r="K38" s="73"/>
      <c r="L38" s="77">
        <v>-2.3090829337875096E-3</v>
      </c>
      <c r="M38" s="77">
        <v>-1.1492219004069715E-2</v>
      </c>
      <c r="N38" s="103">
        <v>1.2109885289826705E-2</v>
      </c>
      <c r="O38" s="73"/>
      <c r="P38" s="69"/>
      <c r="Q38" s="69"/>
      <c r="R38" s="69"/>
      <c r="S38" s="69"/>
      <c r="T38" s="69"/>
      <c r="U38" s="69"/>
      <c r="V38" s="69"/>
    </row>
    <row r="39" spans="1:22" x14ac:dyDescent="0.2">
      <c r="A39" s="73"/>
      <c r="B39" s="102"/>
      <c r="C39" s="92" t="s">
        <v>18</v>
      </c>
      <c r="D39" s="87"/>
      <c r="E39" s="96">
        <v>61698.8</v>
      </c>
      <c r="F39" s="76">
        <v>60986.2</v>
      </c>
      <c r="G39" s="76">
        <v>64804.5</v>
      </c>
      <c r="H39" s="76">
        <v>75893.100000000006</v>
      </c>
      <c r="I39" s="76">
        <v>74096.7</v>
      </c>
      <c r="J39" s="85">
        <v>78572.600000000006</v>
      </c>
      <c r="K39" s="73"/>
      <c r="L39" s="77">
        <v>4.9539725372649945E-2</v>
      </c>
      <c r="M39" s="77">
        <v>0.27348668045407698</v>
      </c>
      <c r="N39" s="103">
        <v>6.0406198926538091E-2</v>
      </c>
      <c r="O39" s="73"/>
      <c r="P39" s="69"/>
      <c r="Q39" s="69"/>
      <c r="R39" s="69"/>
      <c r="S39" s="69"/>
      <c r="T39" s="69"/>
      <c r="U39" s="69"/>
      <c r="V39" s="69"/>
    </row>
    <row r="40" spans="1:22" x14ac:dyDescent="0.2">
      <c r="A40" s="73"/>
      <c r="B40" s="102"/>
      <c r="C40" s="92" t="s">
        <v>45</v>
      </c>
      <c r="D40" s="87"/>
      <c r="E40" s="96">
        <v>58214.9</v>
      </c>
      <c r="F40" s="76">
        <v>57471.3</v>
      </c>
      <c r="G40" s="76">
        <v>69466.7</v>
      </c>
      <c r="H40" s="76">
        <v>75502.8</v>
      </c>
      <c r="I40" s="76">
        <v>83920.1</v>
      </c>
      <c r="J40" s="85">
        <v>91023.499999999985</v>
      </c>
      <c r="K40" s="73"/>
      <c r="L40" s="77">
        <v>9.3512810109506406E-2</v>
      </c>
      <c r="M40" s="77">
        <v>0.56357736593208929</v>
      </c>
      <c r="N40" s="103">
        <v>8.4644799040992424E-2</v>
      </c>
      <c r="O40" s="73"/>
      <c r="P40" s="69"/>
      <c r="Q40" s="69"/>
      <c r="R40" s="69"/>
      <c r="S40" s="69"/>
      <c r="T40" s="69"/>
      <c r="U40" s="69"/>
      <c r="V40" s="69"/>
    </row>
    <row r="41" spans="1:22" x14ac:dyDescent="0.2">
      <c r="A41" s="73"/>
      <c r="B41" s="104" t="s">
        <v>839</v>
      </c>
      <c r="C41" s="93"/>
      <c r="D41" s="89"/>
      <c r="E41" s="97">
        <v>277681.40000000002</v>
      </c>
      <c r="F41" s="78">
        <v>296473.39999999997</v>
      </c>
      <c r="G41" s="78">
        <v>324594</v>
      </c>
      <c r="H41" s="78">
        <v>354718.7</v>
      </c>
      <c r="I41" s="78">
        <v>377148.20000000007</v>
      </c>
      <c r="J41" s="86">
        <v>394177</v>
      </c>
      <c r="K41" s="73"/>
      <c r="L41" s="79">
        <v>7.2578032486744215E-2</v>
      </c>
      <c r="M41" s="79">
        <v>0.41952972003166211</v>
      </c>
      <c r="N41" s="105">
        <v>4.5151481566132246E-2</v>
      </c>
      <c r="O41" s="73"/>
      <c r="P41" s="69"/>
      <c r="Q41" s="69"/>
      <c r="R41" s="69"/>
      <c r="S41" s="69"/>
      <c r="T41" s="69"/>
      <c r="U41" s="69"/>
      <c r="V41" s="69"/>
    </row>
    <row r="42" spans="1:22" x14ac:dyDescent="0.2">
      <c r="A42" s="73"/>
      <c r="B42" s="106"/>
      <c r="C42" s="91"/>
      <c r="D42" s="87"/>
      <c r="E42" s="95"/>
      <c r="F42" s="74"/>
      <c r="G42" s="74"/>
      <c r="H42" s="74"/>
      <c r="I42" s="74"/>
      <c r="J42" s="84"/>
      <c r="K42" s="73"/>
      <c r="L42" s="75"/>
      <c r="M42" s="75"/>
      <c r="N42" s="101"/>
      <c r="O42" s="73"/>
      <c r="P42" s="69"/>
      <c r="Q42" s="69"/>
      <c r="R42" s="69"/>
      <c r="S42" s="69"/>
      <c r="T42" s="69"/>
      <c r="U42" s="69"/>
      <c r="V42" s="69"/>
    </row>
    <row r="43" spans="1:22" x14ac:dyDescent="0.2">
      <c r="A43" s="73"/>
      <c r="B43" s="100" t="s">
        <v>57</v>
      </c>
      <c r="C43" s="91" t="s">
        <v>23</v>
      </c>
      <c r="D43" s="87"/>
      <c r="E43" s="140">
        <v>21050.9</v>
      </c>
      <c r="F43" s="74">
        <v>25906</v>
      </c>
      <c r="G43" s="74">
        <v>29316.6</v>
      </c>
      <c r="H43" s="74">
        <v>32548.2</v>
      </c>
      <c r="I43" s="74">
        <v>37176.100000000006</v>
      </c>
      <c r="J43" s="84">
        <v>38747.899999999994</v>
      </c>
      <c r="K43" s="73"/>
      <c r="L43" s="75">
        <v>0.12978420927502432</v>
      </c>
      <c r="M43" s="75">
        <v>0.8406766456541046</v>
      </c>
      <c r="N43" s="101">
        <v>4.2279851840294924E-2</v>
      </c>
      <c r="O43" s="73"/>
      <c r="P43" s="69"/>
      <c r="Q43" s="69"/>
      <c r="R43" s="69"/>
      <c r="S43" s="69"/>
      <c r="T43" s="69"/>
      <c r="U43" s="69"/>
      <c r="V43" s="69"/>
    </row>
    <row r="44" spans="1:22" x14ac:dyDescent="0.2">
      <c r="A44" s="73"/>
      <c r="B44" s="102"/>
      <c r="C44" s="92" t="s">
        <v>25</v>
      </c>
      <c r="D44" s="87"/>
      <c r="E44" s="96">
        <v>33411.5</v>
      </c>
      <c r="F44" s="76">
        <v>35938.399999999994</v>
      </c>
      <c r="G44" s="76">
        <v>38209.5</v>
      </c>
      <c r="H44" s="76">
        <v>41198.1</v>
      </c>
      <c r="I44" s="76">
        <v>42309.3</v>
      </c>
      <c r="J44" s="85">
        <v>42579.8</v>
      </c>
      <c r="K44" s="73"/>
      <c r="L44" s="77">
        <v>4.9691133225122641E-2</v>
      </c>
      <c r="M44" s="77">
        <v>0.27440551905780963</v>
      </c>
      <c r="N44" s="103">
        <v>6.3933934146866989E-3</v>
      </c>
      <c r="O44" s="73"/>
      <c r="P44" s="69"/>
      <c r="Q44" s="69"/>
      <c r="R44" s="69"/>
      <c r="S44" s="69"/>
      <c r="T44" s="69"/>
      <c r="U44" s="69"/>
      <c r="V44" s="69"/>
    </row>
    <row r="45" spans="1:22" x14ac:dyDescent="0.2">
      <c r="A45" s="73"/>
      <c r="B45" s="102"/>
      <c r="C45" s="92" t="s">
        <v>35</v>
      </c>
      <c r="D45" s="87"/>
      <c r="E45" s="96">
        <v>5827.2999999999993</v>
      </c>
      <c r="F45" s="76">
        <v>6201</v>
      </c>
      <c r="G45" s="76">
        <v>7006.4</v>
      </c>
      <c r="H45" s="76">
        <v>6157.7</v>
      </c>
      <c r="I45" s="76">
        <v>5797.4</v>
      </c>
      <c r="J45" s="85">
        <v>5737.7000000000007</v>
      </c>
      <c r="K45" s="73"/>
      <c r="L45" s="77">
        <v>-3.0942704742841221E-3</v>
      </c>
      <c r="M45" s="77">
        <v>-1.5375903076896402E-2</v>
      </c>
      <c r="N45" s="103">
        <v>-1.0297719667436978E-2</v>
      </c>
      <c r="O45" s="73"/>
      <c r="P45" s="69"/>
      <c r="Q45" s="69"/>
      <c r="R45" s="69"/>
      <c r="S45" s="69"/>
      <c r="T45" s="69"/>
      <c r="U45" s="69"/>
      <c r="V45" s="69"/>
    </row>
    <row r="46" spans="1:22" x14ac:dyDescent="0.2">
      <c r="A46" s="73"/>
      <c r="B46" s="102"/>
      <c r="C46" s="92" t="s">
        <v>39</v>
      </c>
      <c r="D46" s="87"/>
      <c r="E46" s="96">
        <v>1557</v>
      </c>
      <c r="F46" s="76">
        <v>1499</v>
      </c>
      <c r="G46" s="76">
        <v>1471.6000000000001</v>
      </c>
      <c r="H46" s="76">
        <v>1364.4</v>
      </c>
      <c r="I46" s="76">
        <v>1446.8999999999999</v>
      </c>
      <c r="J46" s="85">
        <v>1443.7999999999997</v>
      </c>
      <c r="K46" s="73"/>
      <c r="L46" s="77">
        <v>-1.4983092739400683E-2</v>
      </c>
      <c r="M46" s="77">
        <v>-7.2703917790623129E-2</v>
      </c>
      <c r="N46" s="103">
        <v>-2.1425115764739378E-3</v>
      </c>
      <c r="O46" s="73"/>
      <c r="P46" s="69"/>
      <c r="Q46" s="69"/>
      <c r="R46" s="69"/>
      <c r="S46" s="69"/>
      <c r="T46" s="69"/>
      <c r="U46" s="69"/>
      <c r="V46" s="69"/>
    </row>
    <row r="47" spans="1:22" x14ac:dyDescent="0.2">
      <c r="A47" s="73"/>
      <c r="B47" s="102"/>
      <c r="C47" s="92" t="s">
        <v>43</v>
      </c>
      <c r="D47" s="87"/>
      <c r="E47" s="96">
        <v>85617.2</v>
      </c>
      <c r="F47" s="76">
        <v>90473.200000000012</v>
      </c>
      <c r="G47" s="76">
        <v>93908</v>
      </c>
      <c r="H47" s="76">
        <v>97072.4</v>
      </c>
      <c r="I47" s="76">
        <v>98895.1</v>
      </c>
      <c r="J47" s="85">
        <v>96015.2</v>
      </c>
      <c r="K47" s="73"/>
      <c r="L47" s="77">
        <v>2.3188838650008314E-2</v>
      </c>
      <c r="M47" s="77">
        <v>0.12144755960250975</v>
      </c>
      <c r="N47" s="103">
        <v>-2.9120755224475325E-2</v>
      </c>
      <c r="O47" s="73"/>
      <c r="P47" s="69"/>
      <c r="Q47" s="69"/>
      <c r="R47" s="69"/>
      <c r="S47" s="69"/>
      <c r="T47" s="69"/>
      <c r="U47" s="69"/>
      <c r="V47" s="69"/>
    </row>
    <row r="48" spans="1:22" x14ac:dyDescent="0.2">
      <c r="A48" s="73"/>
      <c r="B48" s="104" t="s">
        <v>840</v>
      </c>
      <c r="C48" s="93"/>
      <c r="D48" s="89"/>
      <c r="E48" s="97">
        <v>147463.9</v>
      </c>
      <c r="F48" s="78">
        <v>160017.60000000001</v>
      </c>
      <c r="G48" s="78">
        <v>169912.1</v>
      </c>
      <c r="H48" s="78">
        <v>178340.8</v>
      </c>
      <c r="I48" s="78">
        <v>185624.8</v>
      </c>
      <c r="J48" s="86">
        <v>184524.4</v>
      </c>
      <c r="K48" s="73"/>
      <c r="L48" s="79">
        <v>4.5860154083095628E-2</v>
      </c>
      <c r="M48" s="79">
        <v>0.25131913641236947</v>
      </c>
      <c r="N48" s="105">
        <v>-5.9280871952454017E-3</v>
      </c>
      <c r="O48" s="73"/>
      <c r="P48" s="69"/>
      <c r="Q48" s="69"/>
      <c r="R48" s="69"/>
      <c r="S48" s="69"/>
      <c r="T48" s="69"/>
      <c r="U48" s="69"/>
      <c r="V48" s="69"/>
    </row>
    <row r="49" spans="1:22" x14ac:dyDescent="0.2">
      <c r="A49" s="73"/>
      <c r="B49" s="106"/>
      <c r="C49" s="91"/>
      <c r="D49" s="87"/>
      <c r="E49" s="95"/>
      <c r="F49" s="74"/>
      <c r="G49" s="74"/>
      <c r="H49" s="74"/>
      <c r="I49" s="74"/>
      <c r="J49" s="84"/>
      <c r="K49" s="73"/>
      <c r="L49" s="75"/>
      <c r="M49" s="75"/>
      <c r="N49" s="101"/>
      <c r="O49" s="73"/>
      <c r="P49" s="69"/>
      <c r="Q49" s="69"/>
      <c r="R49" s="69"/>
      <c r="S49" s="69"/>
      <c r="T49" s="69"/>
      <c r="U49" s="69"/>
      <c r="V49" s="69"/>
    </row>
    <row r="50" spans="1:22" x14ac:dyDescent="0.2">
      <c r="A50" s="73"/>
      <c r="B50" s="100" t="s">
        <v>37</v>
      </c>
      <c r="C50" s="91" t="s">
        <v>37</v>
      </c>
      <c r="D50" s="87"/>
      <c r="E50" s="140">
        <v>570106.4</v>
      </c>
      <c r="F50" s="74">
        <v>609052.1</v>
      </c>
      <c r="G50" s="74">
        <v>641776.89999999991</v>
      </c>
      <c r="H50" s="74">
        <v>694280.2</v>
      </c>
      <c r="I50" s="74">
        <v>753342.5</v>
      </c>
      <c r="J50" s="84">
        <v>829219.9</v>
      </c>
      <c r="K50" s="73"/>
      <c r="L50" s="75">
        <v>7.7811367971656331E-2</v>
      </c>
      <c r="M50" s="75">
        <v>0.45450024767306596</v>
      </c>
      <c r="N50" s="101">
        <v>0.10072098680215169</v>
      </c>
      <c r="O50" s="73"/>
      <c r="P50" s="69"/>
      <c r="Q50" s="69"/>
      <c r="R50" s="69"/>
      <c r="S50" s="69"/>
      <c r="T50" s="69"/>
      <c r="U50" s="69"/>
      <c r="V50" s="69"/>
    </row>
    <row r="51" spans="1:22" x14ac:dyDescent="0.2">
      <c r="A51" s="73"/>
      <c r="B51" s="104" t="s">
        <v>841</v>
      </c>
      <c r="C51" s="93"/>
      <c r="D51" s="89"/>
      <c r="E51" s="97">
        <v>570106.4</v>
      </c>
      <c r="F51" s="78">
        <v>609052.1</v>
      </c>
      <c r="G51" s="78">
        <v>641776.89999999991</v>
      </c>
      <c r="H51" s="78">
        <v>694280.2</v>
      </c>
      <c r="I51" s="78">
        <v>753342.5</v>
      </c>
      <c r="J51" s="86">
        <v>829219.9</v>
      </c>
      <c r="K51" s="73"/>
      <c r="L51" s="79">
        <v>7.7811367971656331E-2</v>
      </c>
      <c r="M51" s="79">
        <v>0.45450024767306596</v>
      </c>
      <c r="N51" s="105">
        <v>0.10072098680215169</v>
      </c>
      <c r="O51" s="73"/>
      <c r="P51" s="69"/>
      <c r="Q51" s="69"/>
      <c r="R51" s="69"/>
      <c r="S51" s="69"/>
      <c r="T51" s="69"/>
      <c r="U51" s="69"/>
      <c r="V51" s="69"/>
    </row>
    <row r="52" spans="1:22" x14ac:dyDescent="0.2">
      <c r="A52" s="73"/>
      <c r="B52" s="106"/>
      <c r="C52" s="91"/>
      <c r="D52" s="87"/>
      <c r="E52" s="95"/>
      <c r="F52" s="74"/>
      <c r="G52" s="74"/>
      <c r="H52" s="74"/>
      <c r="I52" s="74"/>
      <c r="J52" s="84"/>
      <c r="K52" s="73"/>
      <c r="L52" s="75"/>
      <c r="M52" s="75"/>
      <c r="N52" s="101"/>
      <c r="O52" s="73"/>
      <c r="P52" s="69"/>
      <c r="Q52" s="69"/>
      <c r="R52" s="69"/>
      <c r="S52" s="69"/>
      <c r="T52" s="69"/>
      <c r="U52" s="69"/>
      <c r="V52" s="69"/>
    </row>
    <row r="53" spans="1:22" x14ac:dyDescent="0.2">
      <c r="A53" s="73"/>
      <c r="B53" s="100" t="s">
        <v>58</v>
      </c>
      <c r="C53" s="91" t="s">
        <v>9</v>
      </c>
      <c r="D53" s="87"/>
      <c r="E53" s="140">
        <v>378082</v>
      </c>
      <c r="F53" s="74">
        <v>379887.69999999995</v>
      </c>
      <c r="G53" s="74">
        <v>407844.30000000005</v>
      </c>
      <c r="H53" s="74">
        <v>429800.4</v>
      </c>
      <c r="I53" s="74">
        <v>470995</v>
      </c>
      <c r="J53" s="84">
        <v>472137.8</v>
      </c>
      <c r="K53" s="73"/>
      <c r="L53" s="75">
        <v>4.5433840634015565E-2</v>
      </c>
      <c r="M53" s="75">
        <v>0.24877090155045734</v>
      </c>
      <c r="N53" s="101">
        <v>2.426352721366376E-3</v>
      </c>
      <c r="O53" s="73"/>
      <c r="P53" s="69"/>
      <c r="Q53" s="69"/>
      <c r="R53" s="69"/>
      <c r="S53" s="69"/>
      <c r="T53" s="69"/>
      <c r="U53" s="69"/>
      <c r="V53" s="69"/>
    </row>
    <row r="54" spans="1:22" x14ac:dyDescent="0.2">
      <c r="A54" s="73"/>
      <c r="B54" s="102"/>
      <c r="C54" s="92" t="s">
        <v>10</v>
      </c>
      <c r="D54" s="87"/>
      <c r="E54" s="96">
        <v>114762.20000000001</v>
      </c>
      <c r="F54" s="76">
        <v>116868.59999999999</v>
      </c>
      <c r="G54" s="76">
        <v>131054.1</v>
      </c>
      <c r="H54" s="76">
        <v>137333.5</v>
      </c>
      <c r="I54" s="76">
        <v>150480.29999999999</v>
      </c>
      <c r="J54" s="85">
        <v>151098.70000000001</v>
      </c>
      <c r="K54" s="73"/>
      <c r="L54" s="77">
        <v>5.6555639697609461E-2</v>
      </c>
      <c r="M54" s="77">
        <v>0.31662428918232655</v>
      </c>
      <c r="N54" s="103">
        <v>4.1095080219804014E-3</v>
      </c>
      <c r="O54" s="73"/>
      <c r="P54" s="69"/>
      <c r="Q54" s="69"/>
      <c r="R54" s="69"/>
      <c r="S54" s="69"/>
      <c r="T54" s="69"/>
      <c r="U54" s="69"/>
      <c r="V54" s="69"/>
    </row>
    <row r="55" spans="1:22" x14ac:dyDescent="0.2">
      <c r="A55" s="73"/>
      <c r="B55" s="102"/>
      <c r="C55" s="92" t="s">
        <v>19</v>
      </c>
      <c r="D55" s="87"/>
      <c r="E55" s="96">
        <v>33654.399999999994</v>
      </c>
      <c r="F55" s="76">
        <v>33682.9</v>
      </c>
      <c r="G55" s="76">
        <v>33883.5</v>
      </c>
      <c r="H55" s="76">
        <v>35091.800000000003</v>
      </c>
      <c r="I55" s="76">
        <v>37311</v>
      </c>
      <c r="J55" s="85">
        <v>36348.800000000003</v>
      </c>
      <c r="K55" s="73"/>
      <c r="L55" s="77">
        <v>1.5522722172292447E-2</v>
      </c>
      <c r="M55" s="77">
        <v>8.0060853855662639E-2</v>
      </c>
      <c r="N55" s="103">
        <v>-2.5788641419420499E-2</v>
      </c>
      <c r="O55" s="73"/>
      <c r="P55" s="69"/>
      <c r="Q55" s="69"/>
      <c r="R55" s="69"/>
      <c r="S55" s="69"/>
      <c r="T55" s="69"/>
      <c r="U55" s="69"/>
      <c r="V55" s="69"/>
    </row>
    <row r="56" spans="1:22" x14ac:dyDescent="0.2">
      <c r="A56" s="73"/>
      <c r="B56" s="102"/>
      <c r="C56" s="92" t="s">
        <v>32</v>
      </c>
      <c r="D56" s="87"/>
      <c r="E56" s="96">
        <v>26264.799999999999</v>
      </c>
      <c r="F56" s="76">
        <v>27963.9</v>
      </c>
      <c r="G56" s="76">
        <v>28556.899999999998</v>
      </c>
      <c r="H56" s="76">
        <v>31072.9</v>
      </c>
      <c r="I56" s="76">
        <v>32340</v>
      </c>
      <c r="J56" s="85">
        <v>31237.799999999996</v>
      </c>
      <c r="K56" s="73"/>
      <c r="L56" s="77">
        <v>3.5288210345346238E-2</v>
      </c>
      <c r="M56" s="77">
        <v>0.18934086686363494</v>
      </c>
      <c r="N56" s="103">
        <v>-3.4081632653061411E-2</v>
      </c>
      <c r="O56" s="73"/>
      <c r="P56" s="69"/>
      <c r="Q56" s="69"/>
      <c r="R56" s="69"/>
      <c r="S56" s="69"/>
      <c r="T56" s="69"/>
      <c r="U56" s="69"/>
      <c r="V56" s="69"/>
    </row>
    <row r="57" spans="1:22" x14ac:dyDescent="0.2">
      <c r="A57" s="73"/>
      <c r="B57" s="102"/>
      <c r="C57" s="92" t="s">
        <v>36</v>
      </c>
      <c r="D57" s="87"/>
      <c r="E57" s="96">
        <v>8592.6999999999989</v>
      </c>
      <c r="F57" s="76">
        <v>8707.9</v>
      </c>
      <c r="G57" s="76">
        <v>8655.2000000000007</v>
      </c>
      <c r="H57" s="76">
        <v>7928.0999999999995</v>
      </c>
      <c r="I57" s="76">
        <v>8466.1999999999989</v>
      </c>
      <c r="J57" s="85">
        <v>8262.1</v>
      </c>
      <c r="K57" s="73"/>
      <c r="L57" s="77">
        <v>-7.8161365134248317E-3</v>
      </c>
      <c r="M57" s="77">
        <v>-3.8474519068511515E-2</v>
      </c>
      <c r="N57" s="103">
        <v>-2.4107627979494728E-2</v>
      </c>
      <c r="O57" s="73"/>
      <c r="P57" s="69"/>
      <c r="Q57" s="69"/>
      <c r="R57" s="69"/>
      <c r="S57" s="69"/>
      <c r="T57" s="69"/>
      <c r="U57" s="69"/>
      <c r="V57" s="69"/>
    </row>
    <row r="58" spans="1:22" x14ac:dyDescent="0.2">
      <c r="A58" s="73"/>
      <c r="B58" s="102"/>
      <c r="C58" s="92" t="s">
        <v>51</v>
      </c>
      <c r="D58" s="87"/>
      <c r="E58" s="96">
        <v>8246</v>
      </c>
      <c r="F58" s="76">
        <v>8418.0999999999985</v>
      </c>
      <c r="G58" s="76">
        <v>9403.4</v>
      </c>
      <c r="H58" s="76">
        <v>10265.099999999999</v>
      </c>
      <c r="I58" s="76">
        <v>11554.4</v>
      </c>
      <c r="J58" s="85">
        <v>12655.5</v>
      </c>
      <c r="K58" s="73"/>
      <c r="L58" s="77">
        <v>8.9449729885329621E-2</v>
      </c>
      <c r="M58" s="77">
        <v>0.53474411836041713</v>
      </c>
      <c r="N58" s="103">
        <v>9.5297029702970271E-2</v>
      </c>
      <c r="O58" s="73"/>
      <c r="P58" s="69"/>
      <c r="Q58" s="69"/>
      <c r="R58" s="69"/>
      <c r="S58" s="69"/>
      <c r="T58" s="69"/>
      <c r="U58" s="69"/>
      <c r="V58" s="69"/>
    </row>
    <row r="59" spans="1:22" x14ac:dyDescent="0.2">
      <c r="A59" s="73"/>
      <c r="B59" s="104" t="s">
        <v>842</v>
      </c>
      <c r="C59" s="93"/>
      <c r="D59" s="89"/>
      <c r="E59" s="97">
        <v>569602.1</v>
      </c>
      <c r="F59" s="78">
        <v>575529.1</v>
      </c>
      <c r="G59" s="78">
        <v>619397.4</v>
      </c>
      <c r="H59" s="78">
        <v>651491.80000000005</v>
      </c>
      <c r="I59" s="78">
        <v>711146.9</v>
      </c>
      <c r="J59" s="86">
        <v>711740.70000000007</v>
      </c>
      <c r="K59" s="73"/>
      <c r="L59" s="79">
        <v>4.5562609209338634E-2</v>
      </c>
      <c r="M59" s="79">
        <v>0.24954016145656777</v>
      </c>
      <c r="N59" s="105">
        <v>8.3498922655800278E-4</v>
      </c>
      <c r="O59" s="73"/>
      <c r="P59" s="69"/>
      <c r="Q59" s="69"/>
      <c r="R59" s="69"/>
      <c r="S59" s="69"/>
      <c r="T59" s="69"/>
      <c r="U59" s="69"/>
      <c r="V59" s="69"/>
    </row>
    <row r="60" spans="1:22" x14ac:dyDescent="0.2">
      <c r="A60" s="73"/>
      <c r="B60" s="106"/>
      <c r="C60" s="91"/>
      <c r="D60" s="87"/>
      <c r="E60" s="95"/>
      <c r="F60" s="74"/>
      <c r="G60" s="74"/>
      <c r="H60" s="74"/>
      <c r="I60" s="74"/>
      <c r="J60" s="84"/>
      <c r="K60" s="73"/>
      <c r="L60" s="75"/>
      <c r="M60" s="75"/>
      <c r="N60" s="101"/>
      <c r="O60" s="73"/>
      <c r="P60" s="69"/>
      <c r="Q60" s="69"/>
      <c r="R60" s="69"/>
      <c r="S60" s="69"/>
      <c r="T60" s="69"/>
      <c r="U60" s="69"/>
      <c r="V60" s="69"/>
    </row>
    <row r="61" spans="1:22" x14ac:dyDescent="0.2">
      <c r="A61" s="73"/>
      <c r="B61" s="100" t="s">
        <v>59</v>
      </c>
      <c r="C61" s="91" t="s">
        <v>13</v>
      </c>
      <c r="D61" s="87"/>
      <c r="E61" s="140">
        <v>222030.4</v>
      </c>
      <c r="F61" s="74">
        <v>241959.2</v>
      </c>
      <c r="G61" s="74">
        <v>242453.09999999998</v>
      </c>
      <c r="H61" s="74">
        <v>255392.19999999998</v>
      </c>
      <c r="I61" s="74">
        <v>266521.39999999997</v>
      </c>
      <c r="J61" s="84">
        <v>278092.90000000002</v>
      </c>
      <c r="K61" s="73"/>
      <c r="L61" s="75">
        <v>4.605734180247123E-2</v>
      </c>
      <c r="M61" s="75">
        <v>0.25249920731575504</v>
      </c>
      <c r="N61" s="101">
        <v>4.3416776288883518E-2</v>
      </c>
      <c r="O61" s="73"/>
      <c r="P61" s="69"/>
      <c r="Q61" s="69"/>
      <c r="R61" s="69"/>
      <c r="S61" s="69"/>
      <c r="T61" s="69"/>
      <c r="U61" s="69"/>
      <c r="V61" s="69"/>
    </row>
    <row r="62" spans="1:22" x14ac:dyDescent="0.2">
      <c r="A62" s="73"/>
      <c r="B62" s="102"/>
      <c r="C62" s="92" t="s">
        <v>24</v>
      </c>
      <c r="D62" s="87"/>
      <c r="E62" s="96">
        <v>6279</v>
      </c>
      <c r="F62" s="76">
        <v>6517.9000000000005</v>
      </c>
      <c r="G62" s="76">
        <v>5357.9</v>
      </c>
      <c r="H62" s="76">
        <v>5717.5</v>
      </c>
      <c r="I62" s="76">
        <v>5764.7</v>
      </c>
      <c r="J62" s="85">
        <v>5412</v>
      </c>
      <c r="K62" s="73"/>
      <c r="L62" s="77">
        <v>-2.9281154745048998E-2</v>
      </c>
      <c r="M62" s="77">
        <v>-0.13807931199235546</v>
      </c>
      <c r="N62" s="103">
        <v>-6.1182715492566819E-2</v>
      </c>
      <c r="O62" s="73"/>
      <c r="P62" s="69"/>
      <c r="Q62" s="69"/>
      <c r="R62" s="69"/>
      <c r="S62" s="69"/>
      <c r="T62" s="69"/>
      <c r="U62" s="69"/>
      <c r="V62" s="69"/>
    </row>
    <row r="63" spans="1:22" x14ac:dyDescent="0.2">
      <c r="A63" s="73"/>
      <c r="B63" s="102"/>
      <c r="C63" s="92" t="s">
        <v>28</v>
      </c>
      <c r="D63" s="87"/>
      <c r="E63" s="96">
        <v>33393.5</v>
      </c>
      <c r="F63" s="76">
        <v>34254.5</v>
      </c>
      <c r="G63" s="76">
        <v>38163.699999999997</v>
      </c>
      <c r="H63" s="76">
        <v>40376.1</v>
      </c>
      <c r="I63" s="76">
        <v>50750.8</v>
      </c>
      <c r="J63" s="85">
        <v>52935</v>
      </c>
      <c r="K63" s="73"/>
      <c r="L63" s="77">
        <v>9.6519086097574203E-2</v>
      </c>
      <c r="M63" s="77">
        <v>0.58518873433452612</v>
      </c>
      <c r="N63" s="103">
        <v>4.3037745217809231E-2</v>
      </c>
      <c r="O63" s="73"/>
      <c r="P63" s="69"/>
      <c r="Q63" s="69"/>
      <c r="R63" s="69"/>
      <c r="S63" s="69"/>
      <c r="T63" s="69"/>
      <c r="U63" s="69"/>
      <c r="V63" s="69"/>
    </row>
    <row r="64" spans="1:22" x14ac:dyDescent="0.2">
      <c r="A64" s="73"/>
      <c r="B64" s="102"/>
      <c r="C64" s="92" t="s">
        <v>29</v>
      </c>
      <c r="D64" s="87"/>
      <c r="E64" s="96">
        <v>25444.799999999999</v>
      </c>
      <c r="F64" s="76">
        <v>22958.7</v>
      </c>
      <c r="G64" s="76">
        <v>24029.4</v>
      </c>
      <c r="H64" s="76">
        <v>26112.500000000004</v>
      </c>
      <c r="I64" s="76">
        <v>27855.1</v>
      </c>
      <c r="J64" s="85">
        <v>28847.4</v>
      </c>
      <c r="K64" s="73"/>
      <c r="L64" s="77">
        <v>2.5419393741548335E-2</v>
      </c>
      <c r="M64" s="77">
        <v>0.13372476891152618</v>
      </c>
      <c r="N64" s="103">
        <v>3.5623638041148764E-2</v>
      </c>
      <c r="O64" s="73"/>
      <c r="P64" s="69"/>
      <c r="Q64" s="69"/>
      <c r="R64" s="69"/>
      <c r="S64" s="69"/>
      <c r="T64" s="69"/>
      <c r="U64" s="69"/>
      <c r="V64" s="69"/>
    </row>
    <row r="65" spans="1:22" x14ac:dyDescent="0.2">
      <c r="A65" s="73"/>
      <c r="B65" s="102"/>
      <c r="C65" s="92" t="s">
        <v>47</v>
      </c>
      <c r="D65" s="87"/>
      <c r="E65" s="96">
        <v>46568.5</v>
      </c>
      <c r="F65" s="76">
        <v>50294.200000000004</v>
      </c>
      <c r="G65" s="76">
        <v>57033.2</v>
      </c>
      <c r="H65" s="76">
        <v>61912.999999999993</v>
      </c>
      <c r="I65" s="76">
        <v>70732.3</v>
      </c>
      <c r="J65" s="85">
        <v>74743.100000000006</v>
      </c>
      <c r="K65" s="73"/>
      <c r="L65" s="77">
        <v>9.924822098082231E-2</v>
      </c>
      <c r="M65" s="77">
        <v>0.60501411898600987</v>
      </c>
      <c r="N65" s="103">
        <v>5.6703938653203778E-2</v>
      </c>
      <c r="O65" s="73"/>
      <c r="P65" s="69"/>
      <c r="Q65" s="69"/>
      <c r="R65" s="69"/>
      <c r="S65" s="69"/>
      <c r="T65" s="69"/>
      <c r="U65" s="69"/>
      <c r="V65" s="69"/>
    </row>
    <row r="66" spans="1:22" x14ac:dyDescent="0.2">
      <c r="A66" s="73"/>
      <c r="B66" s="104" t="s">
        <v>843</v>
      </c>
      <c r="C66" s="93"/>
      <c r="D66" s="89"/>
      <c r="E66" s="97">
        <v>333716.2</v>
      </c>
      <c r="F66" s="78">
        <v>355984.5</v>
      </c>
      <c r="G66" s="78">
        <v>367037.3</v>
      </c>
      <c r="H66" s="78">
        <v>389511.3</v>
      </c>
      <c r="I66" s="78">
        <v>421624.29999999993</v>
      </c>
      <c r="J66" s="86">
        <v>440030.4</v>
      </c>
      <c r="K66" s="73"/>
      <c r="L66" s="79">
        <v>5.6868802694141074E-2</v>
      </c>
      <c r="M66" s="79">
        <v>0.3185766828221106</v>
      </c>
      <c r="N66" s="105">
        <v>4.365521626718416E-2</v>
      </c>
      <c r="O66" s="73"/>
      <c r="P66" s="69"/>
      <c r="Q66" s="69"/>
      <c r="R66" s="69"/>
      <c r="S66" s="69"/>
      <c r="T66" s="69"/>
      <c r="U66" s="69"/>
      <c r="V66" s="69"/>
    </row>
    <row r="67" spans="1:22" ht="15.75" thickBot="1" x14ac:dyDescent="0.25">
      <c r="A67" s="73"/>
      <c r="B67" s="106"/>
      <c r="C67" s="91"/>
      <c r="D67" s="87"/>
      <c r="E67" s="95"/>
      <c r="F67" s="74"/>
      <c r="G67" s="74"/>
      <c r="H67" s="74"/>
      <c r="I67" s="74"/>
      <c r="J67" s="84"/>
      <c r="K67" s="73"/>
      <c r="L67" s="75"/>
      <c r="M67" s="75"/>
      <c r="N67" s="101"/>
      <c r="O67" s="73"/>
      <c r="P67" s="69"/>
      <c r="Q67" s="69"/>
      <c r="R67" s="69"/>
      <c r="S67" s="69"/>
      <c r="T67" s="69"/>
      <c r="U67" s="69"/>
      <c r="V67" s="69"/>
    </row>
    <row r="68" spans="1:22" ht="15.75" thickBot="1" x14ac:dyDescent="0.25">
      <c r="A68" s="73"/>
      <c r="B68" s="80" t="s">
        <v>845</v>
      </c>
      <c r="C68" s="107"/>
      <c r="D68" s="108"/>
      <c r="E68" s="109">
        <v>3482021.5999999996</v>
      </c>
      <c r="F68" s="81">
        <v>3665718.0000000005</v>
      </c>
      <c r="G68" s="81">
        <v>3948634.6</v>
      </c>
      <c r="H68" s="81">
        <v>4212083.2</v>
      </c>
      <c r="I68" s="81">
        <v>4554416.3999999994</v>
      </c>
      <c r="J68" s="110">
        <v>4724113.2999999989</v>
      </c>
      <c r="K68" s="111"/>
      <c r="L68" s="112">
        <v>6.2913122541149225E-2</v>
      </c>
      <c r="M68" s="112">
        <v>0.35671567919050218</v>
      </c>
      <c r="N68" s="113">
        <v>3.725985616949723E-2</v>
      </c>
      <c r="O68" s="73"/>
      <c r="P68" s="69"/>
      <c r="Q68" s="69"/>
      <c r="R68" s="69"/>
      <c r="S68" s="69"/>
      <c r="T68" s="69"/>
      <c r="U68" s="69"/>
      <c r="V68" s="69"/>
    </row>
    <row r="69" spans="1:22" x14ac:dyDescent="0.2">
      <c r="A69" s="69"/>
      <c r="B69" s="73"/>
      <c r="C69" s="73"/>
      <c r="D69" s="87"/>
      <c r="E69" s="73"/>
      <c r="F69" s="73"/>
      <c r="G69" s="73"/>
      <c r="H69" s="73"/>
      <c r="I69" s="73"/>
      <c r="J69" s="73"/>
      <c r="K69" s="73"/>
      <c r="L69" s="73"/>
      <c r="M69" s="73"/>
      <c r="N69" s="73"/>
      <c r="O69" s="69"/>
      <c r="P69" s="69"/>
      <c r="Q69" s="69"/>
      <c r="R69" s="69"/>
      <c r="S69" s="69"/>
      <c r="T69" s="69"/>
      <c r="U69" s="69"/>
      <c r="V69" s="69"/>
    </row>
    <row r="70" spans="1:22" x14ac:dyDescent="0.2">
      <c r="A70" s="69"/>
      <c r="B70" s="130" t="s">
        <v>874</v>
      </c>
      <c r="C70" s="73"/>
      <c r="D70" s="87"/>
      <c r="E70" s="73"/>
      <c r="F70" s="69"/>
      <c r="G70" s="69"/>
      <c r="H70" s="69"/>
      <c r="I70" s="69"/>
      <c r="J70" s="69"/>
      <c r="K70" s="69"/>
      <c r="M70" s="69"/>
      <c r="N70" s="69"/>
      <c r="O70" s="69"/>
      <c r="P70" s="69"/>
      <c r="Q70" s="69"/>
      <c r="R70" s="69"/>
      <c r="S70" s="69"/>
      <c r="T70" s="69"/>
      <c r="U70" s="69"/>
      <c r="V70" s="69"/>
    </row>
    <row r="71" spans="1:22" x14ac:dyDescent="0.2">
      <c r="A71" s="69"/>
      <c r="B71" s="69"/>
      <c r="C71" s="73"/>
      <c r="D71" s="87"/>
      <c r="E71" s="73"/>
      <c r="F71" s="69"/>
      <c r="G71" s="69"/>
      <c r="H71" s="69"/>
      <c r="I71" s="69"/>
      <c r="J71" s="69"/>
      <c r="K71" s="69"/>
      <c r="M71" s="69"/>
      <c r="N71" s="69"/>
      <c r="O71" s="69"/>
      <c r="P71" s="69"/>
      <c r="Q71" s="69"/>
      <c r="R71" s="69"/>
      <c r="S71" s="69"/>
      <c r="T71" s="69"/>
      <c r="U71" s="69"/>
      <c r="V71" s="69"/>
    </row>
    <row r="72" spans="1:22" x14ac:dyDescent="0.2">
      <c r="A72" s="69"/>
      <c r="B72" s="69"/>
      <c r="C72" s="73"/>
      <c r="D72" s="87"/>
      <c r="E72" s="73"/>
      <c r="F72" s="69"/>
      <c r="G72" s="69"/>
      <c r="H72" s="69"/>
      <c r="I72" s="69"/>
      <c r="J72" s="69"/>
      <c r="K72" s="69"/>
      <c r="M72" s="69"/>
      <c r="N72" s="69"/>
      <c r="O72" s="69"/>
      <c r="P72" s="69"/>
      <c r="Q72" s="69"/>
      <c r="R72" s="69"/>
      <c r="S72" s="69"/>
      <c r="T72" s="69"/>
      <c r="U72" s="69"/>
      <c r="V72" s="69"/>
    </row>
    <row r="73" spans="1:22" x14ac:dyDescent="0.2">
      <c r="A73" s="69"/>
      <c r="B73" s="69"/>
      <c r="C73" s="73"/>
      <c r="D73" s="87"/>
      <c r="E73" s="73"/>
      <c r="F73" s="69"/>
      <c r="G73" s="69"/>
      <c r="H73" s="69"/>
      <c r="I73" s="69"/>
      <c r="J73" s="69"/>
      <c r="K73" s="69"/>
      <c r="M73" s="69"/>
      <c r="N73" s="69"/>
      <c r="O73" s="69"/>
      <c r="P73" s="69"/>
      <c r="Q73" s="69"/>
      <c r="R73" s="69"/>
      <c r="S73" s="69"/>
      <c r="T73" s="69"/>
      <c r="U73" s="69"/>
      <c r="V73" s="69"/>
    </row>
    <row r="74" spans="1:22" x14ac:dyDescent="0.2">
      <c r="A74" s="69"/>
      <c r="B74" s="69"/>
      <c r="C74" s="73"/>
      <c r="D74" s="87"/>
      <c r="E74" s="73"/>
      <c r="F74" s="69"/>
      <c r="G74" s="69"/>
      <c r="H74" s="69"/>
      <c r="I74" s="69"/>
      <c r="J74" s="69"/>
      <c r="K74" s="69"/>
      <c r="M74" s="69"/>
      <c r="N74" s="69"/>
      <c r="O74" s="69"/>
      <c r="P74" s="69"/>
      <c r="Q74" s="69"/>
      <c r="R74" s="69"/>
      <c r="S74" s="69"/>
      <c r="T74" s="69"/>
      <c r="U74" s="69"/>
      <c r="V74" s="69"/>
    </row>
    <row r="75" spans="1:22" x14ac:dyDescent="0.2">
      <c r="A75" s="69"/>
      <c r="B75" s="69"/>
      <c r="C75" s="73"/>
      <c r="D75" s="87"/>
      <c r="E75" s="73"/>
      <c r="F75" s="69"/>
      <c r="G75" s="69"/>
      <c r="H75" s="69"/>
      <c r="I75" s="69"/>
      <c r="J75" s="69"/>
      <c r="K75" s="69"/>
      <c r="M75" s="69"/>
      <c r="N75" s="69"/>
      <c r="O75" s="69"/>
      <c r="P75" s="69"/>
      <c r="Q75" s="69"/>
      <c r="R75" s="69"/>
      <c r="S75" s="69"/>
      <c r="T75" s="69"/>
      <c r="U75" s="69"/>
      <c r="V75" s="69"/>
    </row>
    <row r="76" spans="1:22" x14ac:dyDescent="0.2">
      <c r="A76" s="69"/>
      <c r="B76" s="69"/>
      <c r="C76" s="73"/>
      <c r="D76" s="87"/>
      <c r="E76" s="73"/>
      <c r="F76" s="69"/>
      <c r="G76" s="69"/>
      <c r="H76" s="69"/>
      <c r="I76" s="69"/>
      <c r="J76" s="69"/>
      <c r="K76" s="69"/>
      <c r="M76" s="69"/>
      <c r="N76" s="69"/>
      <c r="O76" s="69"/>
      <c r="P76" s="69"/>
      <c r="Q76" s="69"/>
      <c r="R76" s="69"/>
      <c r="S76" s="69"/>
      <c r="T76" s="69"/>
      <c r="U76" s="69"/>
      <c r="V76" s="69"/>
    </row>
    <row r="77" spans="1:22" x14ac:dyDescent="0.2">
      <c r="A77" s="69"/>
      <c r="B77" s="69"/>
      <c r="C77" s="73"/>
      <c r="D77" s="87"/>
      <c r="E77" s="73"/>
      <c r="F77" s="69"/>
      <c r="G77" s="69"/>
      <c r="H77" s="69"/>
      <c r="I77" s="69"/>
      <c r="J77" s="69"/>
      <c r="K77" s="69"/>
      <c r="M77" s="69"/>
      <c r="N77" s="69"/>
      <c r="O77" s="69"/>
      <c r="P77" s="69"/>
      <c r="Q77" s="69"/>
      <c r="R77" s="69"/>
      <c r="S77" s="69"/>
      <c r="T77" s="69"/>
      <c r="U77" s="69"/>
      <c r="V77" s="69"/>
    </row>
    <row r="78" spans="1:22" x14ac:dyDescent="0.2">
      <c r="A78" s="69"/>
      <c r="B78" s="69"/>
      <c r="C78" s="73"/>
      <c r="D78" s="87"/>
      <c r="E78" s="73"/>
      <c r="F78" s="69"/>
      <c r="G78" s="69"/>
      <c r="H78" s="69"/>
      <c r="I78" s="69"/>
      <c r="J78" s="69"/>
      <c r="K78" s="69"/>
      <c r="M78" s="69"/>
      <c r="N78" s="69"/>
      <c r="O78" s="69"/>
      <c r="P78" s="69"/>
      <c r="Q78" s="69"/>
      <c r="R78" s="69"/>
      <c r="S78" s="69"/>
      <c r="T78" s="69"/>
      <c r="U78" s="69"/>
      <c r="V78" s="69"/>
    </row>
    <row r="79" spans="1:22" x14ac:dyDescent="0.2">
      <c r="A79" s="69"/>
      <c r="B79" s="69"/>
      <c r="C79" s="73"/>
      <c r="D79" s="87"/>
      <c r="E79" s="73"/>
      <c r="F79" s="69"/>
      <c r="G79" s="69"/>
      <c r="H79" s="69"/>
      <c r="I79" s="69"/>
      <c r="J79" s="69"/>
      <c r="K79" s="69"/>
      <c r="M79" s="69"/>
      <c r="N79" s="69"/>
      <c r="O79" s="69"/>
      <c r="P79" s="69"/>
      <c r="Q79" s="69"/>
      <c r="R79" s="69"/>
      <c r="S79" s="69"/>
      <c r="T79" s="69"/>
      <c r="U79" s="69"/>
      <c r="V79" s="69"/>
    </row>
    <row r="80" spans="1:22" x14ac:dyDescent="0.2">
      <c r="A80" s="69"/>
      <c r="B80" s="69"/>
      <c r="C80" s="73"/>
      <c r="D80" s="87"/>
      <c r="E80" s="73"/>
      <c r="F80" s="69"/>
      <c r="G80" s="69"/>
      <c r="H80" s="69"/>
      <c r="I80" s="69"/>
      <c r="J80" s="69"/>
      <c r="K80" s="69"/>
      <c r="M80" s="69"/>
      <c r="N80" s="69"/>
      <c r="O80" s="69"/>
      <c r="P80" s="69"/>
      <c r="Q80" s="69"/>
      <c r="R80" s="69"/>
      <c r="S80" s="69"/>
      <c r="T80" s="69"/>
      <c r="U80" s="69"/>
      <c r="V80" s="69"/>
    </row>
    <row r="81" spans="1:22" x14ac:dyDescent="0.2">
      <c r="A81" s="69"/>
      <c r="B81" s="69"/>
      <c r="C81" s="73"/>
      <c r="D81" s="87"/>
      <c r="E81" s="73"/>
      <c r="F81" s="69"/>
      <c r="G81" s="69"/>
      <c r="H81" s="69"/>
      <c r="I81" s="69"/>
      <c r="J81" s="69"/>
      <c r="K81" s="69"/>
      <c r="M81" s="69"/>
      <c r="N81" s="69"/>
      <c r="O81" s="69"/>
      <c r="P81" s="69"/>
      <c r="Q81" s="69"/>
      <c r="R81" s="69"/>
      <c r="S81" s="69"/>
      <c r="T81" s="69"/>
      <c r="U81" s="69"/>
      <c r="V81" s="69"/>
    </row>
    <row r="82" spans="1:22" x14ac:dyDescent="0.2">
      <c r="A82" s="69"/>
      <c r="B82" s="69"/>
      <c r="C82" s="73"/>
      <c r="D82" s="87"/>
      <c r="E82" s="73"/>
      <c r="F82" s="69"/>
      <c r="G82" s="69"/>
      <c r="H82" s="69"/>
      <c r="I82" s="69"/>
      <c r="J82" s="69"/>
      <c r="K82" s="69"/>
      <c r="M82" s="69"/>
      <c r="N82" s="69"/>
      <c r="O82" s="69"/>
      <c r="P82" s="69"/>
      <c r="Q82" s="69"/>
      <c r="R82" s="69"/>
      <c r="S82" s="69"/>
      <c r="T82" s="69"/>
      <c r="U82" s="69"/>
      <c r="V82" s="69"/>
    </row>
    <row r="83" spans="1:22" x14ac:dyDescent="0.2">
      <c r="A83" s="69"/>
      <c r="B83" s="69"/>
      <c r="C83" s="73"/>
      <c r="D83" s="87"/>
      <c r="E83" s="73"/>
      <c r="F83" s="69"/>
      <c r="G83" s="69"/>
      <c r="H83" s="69"/>
      <c r="I83" s="69"/>
      <c r="J83" s="69"/>
      <c r="K83" s="69"/>
      <c r="M83" s="69"/>
      <c r="N83" s="69"/>
      <c r="O83" s="69"/>
      <c r="P83" s="69"/>
      <c r="Q83" s="69"/>
      <c r="R83" s="69"/>
      <c r="S83" s="69"/>
      <c r="T83" s="69"/>
      <c r="U83" s="69"/>
      <c r="V83" s="69"/>
    </row>
    <row r="84" spans="1:22" x14ac:dyDescent="0.2">
      <c r="A84" s="69"/>
      <c r="B84" s="69"/>
      <c r="C84" s="73"/>
      <c r="D84" s="87"/>
      <c r="E84" s="73"/>
      <c r="F84" s="69"/>
      <c r="G84" s="69"/>
      <c r="H84" s="69"/>
      <c r="I84" s="69"/>
      <c r="J84" s="69"/>
      <c r="K84" s="69"/>
      <c r="M84" s="69"/>
      <c r="N84" s="69"/>
      <c r="O84" s="69"/>
      <c r="P84" s="69"/>
      <c r="Q84" s="69"/>
      <c r="R84" s="69"/>
      <c r="S84" s="69"/>
      <c r="T84" s="69"/>
      <c r="U84" s="69"/>
      <c r="V84" s="69"/>
    </row>
    <row r="85" spans="1:22" x14ac:dyDescent="0.2">
      <c r="A85" s="69"/>
      <c r="B85" s="69"/>
      <c r="C85" s="73"/>
      <c r="D85" s="87"/>
      <c r="E85" s="73"/>
      <c r="F85" s="69"/>
      <c r="G85" s="69"/>
      <c r="H85" s="69"/>
      <c r="I85" s="69"/>
      <c r="J85" s="69"/>
      <c r="K85" s="69"/>
      <c r="M85" s="69"/>
      <c r="N85" s="69"/>
      <c r="O85" s="69"/>
      <c r="P85" s="69"/>
      <c r="Q85" s="69"/>
      <c r="R85" s="69"/>
      <c r="S85" s="69"/>
      <c r="T85" s="69"/>
      <c r="U85" s="69"/>
      <c r="V85" s="69"/>
    </row>
    <row r="86" spans="1:22" x14ac:dyDescent="0.2">
      <c r="A86" s="69"/>
      <c r="B86" s="69"/>
      <c r="C86" s="73"/>
      <c r="D86" s="87"/>
      <c r="E86" s="73"/>
      <c r="F86" s="69"/>
      <c r="G86" s="69"/>
      <c r="H86" s="69"/>
      <c r="I86" s="69"/>
      <c r="J86" s="69"/>
      <c r="K86" s="69"/>
      <c r="M86" s="69"/>
      <c r="N86" s="69"/>
      <c r="O86" s="69"/>
      <c r="P86" s="69"/>
      <c r="Q86" s="69"/>
      <c r="R86" s="69"/>
      <c r="S86" s="69"/>
      <c r="T86" s="69"/>
      <c r="U86" s="69"/>
      <c r="V86" s="69"/>
    </row>
    <row r="87" spans="1:22" x14ac:dyDescent="0.2">
      <c r="A87" s="69"/>
      <c r="B87" s="69"/>
      <c r="C87" s="73"/>
      <c r="D87" s="87"/>
      <c r="E87" s="73"/>
      <c r="F87" s="69"/>
      <c r="G87" s="69"/>
      <c r="H87" s="69"/>
      <c r="I87" s="69"/>
      <c r="J87" s="69"/>
      <c r="K87" s="69"/>
      <c r="M87" s="69"/>
      <c r="N87" s="69"/>
      <c r="O87" s="69"/>
      <c r="P87" s="69"/>
      <c r="Q87" s="69"/>
      <c r="R87" s="69"/>
      <c r="S87" s="69"/>
      <c r="T87" s="69"/>
      <c r="U87" s="69"/>
      <c r="V87" s="69"/>
    </row>
    <row r="88" spans="1:22" x14ac:dyDescent="0.2">
      <c r="A88" s="69"/>
      <c r="B88" s="69"/>
      <c r="C88" s="73"/>
      <c r="D88" s="87"/>
      <c r="E88" s="73"/>
      <c r="F88" s="69"/>
      <c r="G88" s="69"/>
      <c r="H88" s="69"/>
      <c r="I88" s="69"/>
      <c r="J88" s="69"/>
      <c r="K88" s="69"/>
      <c r="M88" s="69"/>
      <c r="N88" s="69"/>
      <c r="O88" s="69"/>
      <c r="P88" s="69"/>
      <c r="Q88" s="69"/>
      <c r="R88" s="69"/>
      <c r="S88" s="69"/>
      <c r="T88" s="69"/>
      <c r="U88" s="69"/>
      <c r="V88" s="69"/>
    </row>
    <row r="89" spans="1:22" x14ac:dyDescent="0.2">
      <c r="A89" s="69"/>
      <c r="B89" s="69"/>
      <c r="C89" s="73"/>
      <c r="D89" s="87"/>
      <c r="E89" s="73"/>
      <c r="F89" s="69"/>
      <c r="G89" s="69"/>
      <c r="H89" s="69"/>
      <c r="I89" s="69"/>
      <c r="J89" s="69"/>
      <c r="K89" s="69"/>
      <c r="M89" s="69"/>
      <c r="N89" s="69"/>
      <c r="O89" s="69"/>
      <c r="P89" s="69"/>
      <c r="Q89" s="69"/>
      <c r="R89" s="69"/>
      <c r="S89" s="69"/>
      <c r="T89" s="69"/>
      <c r="U89" s="69"/>
      <c r="V89" s="69"/>
    </row>
    <row r="90" spans="1:22" x14ac:dyDescent="0.2">
      <c r="A90" s="69"/>
      <c r="B90" s="69"/>
      <c r="C90" s="73"/>
      <c r="D90" s="87"/>
      <c r="E90" s="73"/>
      <c r="F90" s="69"/>
      <c r="G90" s="69"/>
      <c r="H90" s="69"/>
      <c r="I90" s="69"/>
      <c r="J90" s="69"/>
      <c r="K90" s="69"/>
      <c r="M90" s="69"/>
      <c r="N90" s="69"/>
      <c r="O90" s="69"/>
      <c r="P90" s="69"/>
      <c r="Q90" s="69"/>
      <c r="R90" s="69"/>
      <c r="S90" s="69"/>
      <c r="T90" s="69"/>
      <c r="U90" s="69"/>
      <c r="V90" s="69"/>
    </row>
    <row r="91" spans="1:22" x14ac:dyDescent="0.2">
      <c r="A91" s="69"/>
      <c r="B91" s="69"/>
      <c r="C91" s="73"/>
      <c r="D91" s="87"/>
      <c r="E91" s="73"/>
      <c r="F91" s="69"/>
      <c r="G91" s="69"/>
      <c r="H91" s="69"/>
      <c r="I91" s="69"/>
      <c r="J91" s="69"/>
      <c r="K91" s="69"/>
      <c r="M91" s="69"/>
      <c r="N91" s="69"/>
      <c r="O91" s="69"/>
      <c r="P91" s="69"/>
      <c r="Q91" s="69"/>
      <c r="R91" s="69"/>
      <c r="S91" s="69"/>
      <c r="T91" s="69"/>
      <c r="U91" s="69"/>
      <c r="V91" s="69"/>
    </row>
    <row r="92" spans="1:22" x14ac:dyDescent="0.2">
      <c r="A92" s="69"/>
      <c r="B92" s="69"/>
      <c r="C92" s="73"/>
      <c r="D92" s="87"/>
      <c r="E92" s="73"/>
      <c r="F92" s="69"/>
      <c r="G92" s="69"/>
      <c r="H92" s="69"/>
      <c r="I92" s="69"/>
      <c r="J92" s="69"/>
      <c r="K92" s="69"/>
      <c r="M92" s="69"/>
      <c r="N92" s="69"/>
      <c r="O92" s="69"/>
      <c r="P92" s="69"/>
      <c r="Q92" s="69"/>
      <c r="R92" s="69"/>
      <c r="S92" s="69"/>
      <c r="T92" s="69"/>
      <c r="U92" s="69"/>
      <c r="V92" s="69"/>
    </row>
    <row r="93" spans="1:22" x14ac:dyDescent="0.2">
      <c r="A93" s="69"/>
      <c r="B93" s="69"/>
      <c r="C93" s="73"/>
      <c r="D93" s="87"/>
      <c r="E93" s="73"/>
      <c r="F93" s="69"/>
      <c r="G93" s="69"/>
      <c r="H93" s="69"/>
      <c r="I93" s="69"/>
      <c r="J93" s="69"/>
      <c r="K93" s="69"/>
      <c r="M93" s="69"/>
      <c r="N93" s="69"/>
      <c r="O93" s="69"/>
      <c r="P93" s="69"/>
      <c r="Q93" s="69"/>
      <c r="R93" s="69"/>
      <c r="S93" s="69"/>
      <c r="T93" s="69"/>
      <c r="U93" s="69"/>
      <c r="V93" s="69"/>
    </row>
    <row r="94" spans="1:22" x14ac:dyDescent="0.2">
      <c r="A94" s="69"/>
      <c r="B94" s="69"/>
      <c r="C94" s="73"/>
      <c r="D94" s="87"/>
      <c r="E94" s="73"/>
      <c r="F94" s="69"/>
      <c r="G94" s="69"/>
      <c r="H94" s="69"/>
      <c r="I94" s="69"/>
      <c r="J94" s="69"/>
      <c r="K94" s="69"/>
      <c r="M94" s="69"/>
      <c r="N94" s="69"/>
      <c r="O94" s="69"/>
      <c r="P94" s="69"/>
      <c r="Q94" s="69"/>
      <c r="R94" s="69"/>
      <c r="S94" s="69"/>
      <c r="T94" s="69"/>
      <c r="U94" s="69"/>
      <c r="V94" s="69"/>
    </row>
    <row r="95" spans="1:22" x14ac:dyDescent="0.2">
      <c r="A95" s="69"/>
      <c r="B95" s="69"/>
      <c r="C95" s="73"/>
      <c r="D95" s="87"/>
      <c r="E95" s="73"/>
      <c r="F95" s="69"/>
      <c r="G95" s="69"/>
      <c r="H95" s="69"/>
      <c r="I95" s="69"/>
      <c r="J95" s="69"/>
      <c r="K95" s="69"/>
      <c r="M95" s="69"/>
      <c r="N95" s="69"/>
      <c r="O95" s="69"/>
      <c r="P95" s="69"/>
      <c r="Q95" s="69"/>
      <c r="R95" s="69"/>
      <c r="S95" s="69"/>
      <c r="T95" s="69"/>
      <c r="U95" s="69"/>
      <c r="V95" s="69"/>
    </row>
    <row r="96" spans="1:22" x14ac:dyDescent="0.2">
      <c r="A96" s="69"/>
      <c r="B96" s="69"/>
      <c r="C96" s="73"/>
      <c r="D96" s="87"/>
      <c r="E96" s="73"/>
      <c r="F96" s="69"/>
      <c r="G96" s="69"/>
      <c r="H96" s="69"/>
      <c r="I96" s="69"/>
      <c r="J96" s="69"/>
      <c r="K96" s="69"/>
      <c r="M96" s="69"/>
      <c r="N96" s="69"/>
      <c r="O96" s="69"/>
      <c r="P96" s="69"/>
      <c r="Q96" s="69"/>
      <c r="R96" s="69"/>
      <c r="S96" s="69"/>
      <c r="T96" s="69"/>
      <c r="U96" s="69"/>
      <c r="V96" s="69"/>
    </row>
    <row r="97" spans="1:22" x14ac:dyDescent="0.2">
      <c r="A97" s="69"/>
      <c r="B97" s="69"/>
      <c r="C97" s="73"/>
      <c r="D97" s="87"/>
      <c r="E97" s="73"/>
      <c r="F97" s="69"/>
      <c r="G97" s="69"/>
      <c r="H97" s="69"/>
      <c r="I97" s="69"/>
      <c r="J97" s="69"/>
      <c r="K97" s="69"/>
      <c r="M97" s="69"/>
      <c r="N97" s="69"/>
      <c r="O97" s="69"/>
      <c r="P97" s="69"/>
      <c r="Q97" s="69"/>
      <c r="R97" s="69"/>
      <c r="S97" s="69"/>
      <c r="T97" s="69"/>
      <c r="U97" s="69"/>
      <c r="V97" s="69"/>
    </row>
    <row r="98" spans="1:22" x14ac:dyDescent="0.2">
      <c r="A98" s="69"/>
      <c r="B98" s="69"/>
      <c r="C98" s="73"/>
      <c r="D98" s="87"/>
      <c r="E98" s="73"/>
      <c r="F98" s="69"/>
      <c r="G98" s="69"/>
      <c r="H98" s="69"/>
      <c r="I98" s="69"/>
      <c r="J98" s="69"/>
      <c r="K98" s="69"/>
      <c r="M98" s="69"/>
      <c r="N98" s="69"/>
      <c r="O98" s="69"/>
      <c r="P98" s="69"/>
      <c r="Q98" s="69"/>
      <c r="R98" s="69"/>
      <c r="S98" s="69"/>
      <c r="T98" s="69"/>
      <c r="U98" s="69"/>
      <c r="V98" s="69"/>
    </row>
    <row r="99" spans="1:22" x14ac:dyDescent="0.2">
      <c r="A99" s="69"/>
      <c r="B99" s="69"/>
      <c r="C99" s="73"/>
      <c r="D99" s="87"/>
      <c r="E99" s="73"/>
      <c r="F99" s="69"/>
      <c r="G99" s="69"/>
      <c r="H99" s="69"/>
      <c r="I99" s="69"/>
      <c r="J99" s="69"/>
      <c r="K99" s="69"/>
      <c r="M99" s="69"/>
      <c r="N99" s="69"/>
      <c r="O99" s="69"/>
      <c r="P99" s="69"/>
      <c r="Q99" s="69"/>
      <c r="R99" s="69"/>
      <c r="S99" s="69"/>
      <c r="T99" s="69"/>
      <c r="U99" s="69"/>
      <c r="V99" s="69"/>
    </row>
    <row r="100" spans="1:22" x14ac:dyDescent="0.2">
      <c r="A100" s="69"/>
      <c r="B100" s="69"/>
      <c r="C100" s="73"/>
      <c r="D100" s="87"/>
      <c r="E100" s="73"/>
      <c r="F100" s="69"/>
      <c r="G100" s="69"/>
      <c r="H100" s="69"/>
      <c r="I100" s="69"/>
      <c r="J100" s="69"/>
      <c r="K100" s="69"/>
      <c r="M100" s="69"/>
      <c r="N100" s="69"/>
      <c r="O100" s="69"/>
      <c r="P100" s="69"/>
      <c r="Q100" s="69"/>
      <c r="R100" s="69"/>
      <c r="S100" s="69"/>
      <c r="T100" s="69"/>
      <c r="U100" s="69"/>
      <c r="V100" s="69"/>
    </row>
    <row r="101" spans="1:22" x14ac:dyDescent="0.2">
      <c r="A101" s="69"/>
      <c r="B101" s="69"/>
      <c r="C101" s="73"/>
      <c r="D101" s="87"/>
      <c r="E101" s="73"/>
      <c r="F101" s="69"/>
      <c r="G101" s="69"/>
      <c r="H101" s="69"/>
      <c r="I101" s="69"/>
      <c r="J101" s="69"/>
      <c r="K101" s="69"/>
      <c r="M101" s="69"/>
      <c r="N101" s="69"/>
      <c r="O101" s="69"/>
      <c r="P101" s="69"/>
      <c r="Q101" s="69"/>
      <c r="R101" s="69"/>
      <c r="S101" s="69"/>
      <c r="T101" s="69"/>
      <c r="U101" s="69"/>
      <c r="V101" s="69"/>
    </row>
    <row r="102" spans="1:22" x14ac:dyDescent="0.2">
      <c r="A102" s="69"/>
      <c r="B102" s="69"/>
      <c r="C102" s="73"/>
      <c r="D102" s="87"/>
      <c r="E102" s="73"/>
      <c r="F102" s="69"/>
      <c r="G102" s="69"/>
      <c r="H102" s="69"/>
      <c r="I102" s="69"/>
      <c r="J102" s="69"/>
      <c r="K102" s="69"/>
      <c r="M102" s="69"/>
      <c r="N102" s="69"/>
      <c r="O102" s="69"/>
      <c r="P102" s="69"/>
      <c r="Q102" s="69"/>
      <c r="R102" s="69"/>
      <c r="S102" s="69"/>
      <c r="T102" s="69"/>
      <c r="U102" s="69"/>
      <c r="V102" s="69"/>
    </row>
    <row r="103" spans="1:22" x14ac:dyDescent="0.2">
      <c r="A103" s="69"/>
      <c r="B103" s="69"/>
      <c r="C103" s="73"/>
      <c r="D103" s="87"/>
      <c r="E103" s="73"/>
      <c r="F103" s="69"/>
      <c r="G103" s="69"/>
      <c r="H103" s="69"/>
      <c r="I103" s="69"/>
      <c r="J103" s="69"/>
      <c r="K103" s="69"/>
      <c r="M103" s="69"/>
      <c r="N103" s="69"/>
      <c r="O103" s="69"/>
      <c r="P103" s="69"/>
      <c r="Q103" s="69"/>
      <c r="R103" s="69"/>
      <c r="S103" s="69"/>
      <c r="T103" s="69"/>
      <c r="U103" s="69"/>
      <c r="V103" s="69"/>
    </row>
    <row r="104" spans="1:22" x14ac:dyDescent="0.2">
      <c r="A104" s="69"/>
      <c r="B104" s="69"/>
      <c r="C104" s="73"/>
      <c r="D104" s="87"/>
      <c r="E104" s="73"/>
      <c r="F104" s="69"/>
      <c r="G104" s="69"/>
      <c r="H104" s="69"/>
      <c r="I104" s="69"/>
      <c r="J104" s="69"/>
      <c r="K104" s="69"/>
      <c r="M104" s="69"/>
      <c r="N104" s="69"/>
      <c r="O104" s="69"/>
      <c r="P104" s="69"/>
      <c r="Q104" s="69"/>
      <c r="R104" s="69"/>
      <c r="S104" s="69"/>
      <c r="T104" s="69"/>
      <c r="U104" s="69"/>
      <c r="V104" s="69"/>
    </row>
    <row r="105" spans="1:22" x14ac:dyDescent="0.2">
      <c r="A105" s="69"/>
      <c r="B105" s="69"/>
      <c r="C105" s="73"/>
      <c r="D105" s="87"/>
      <c r="E105" s="73"/>
      <c r="F105" s="69"/>
      <c r="G105" s="69"/>
      <c r="H105" s="69"/>
      <c r="I105" s="69"/>
      <c r="J105" s="69"/>
      <c r="K105" s="69"/>
      <c r="M105" s="69"/>
      <c r="N105" s="69"/>
      <c r="O105" s="69"/>
      <c r="P105" s="69"/>
      <c r="Q105" s="69"/>
      <c r="R105" s="69"/>
      <c r="S105" s="69"/>
      <c r="T105" s="69"/>
      <c r="U105" s="69"/>
      <c r="V105" s="69"/>
    </row>
    <row r="106" spans="1:22" x14ac:dyDescent="0.2">
      <c r="A106" s="69"/>
      <c r="B106" s="69"/>
      <c r="C106" s="73"/>
      <c r="D106" s="87"/>
      <c r="E106" s="73"/>
      <c r="F106" s="69"/>
      <c r="G106" s="69"/>
      <c r="H106" s="69"/>
      <c r="I106" s="69"/>
      <c r="J106" s="69"/>
      <c r="K106" s="69"/>
      <c r="M106" s="69"/>
      <c r="N106" s="69"/>
      <c r="O106" s="69"/>
      <c r="P106" s="69"/>
      <c r="Q106" s="69"/>
      <c r="R106" s="69"/>
      <c r="S106" s="69"/>
      <c r="T106" s="69"/>
      <c r="U106" s="69"/>
      <c r="V106" s="69"/>
    </row>
    <row r="107" spans="1:22" x14ac:dyDescent="0.2">
      <c r="A107" s="69"/>
      <c r="B107" s="69"/>
      <c r="C107" s="73"/>
      <c r="D107" s="87"/>
      <c r="E107" s="73"/>
      <c r="F107" s="69"/>
      <c r="G107" s="69"/>
      <c r="H107" s="69"/>
      <c r="I107" s="69"/>
      <c r="J107" s="69"/>
      <c r="K107" s="69"/>
      <c r="M107" s="69"/>
      <c r="N107" s="69"/>
      <c r="O107" s="69"/>
      <c r="P107" s="69"/>
      <c r="Q107" s="69"/>
      <c r="R107" s="69"/>
      <c r="S107" s="69"/>
      <c r="T107" s="69"/>
      <c r="U107" s="69"/>
      <c r="V107" s="69"/>
    </row>
    <row r="108" spans="1:22" x14ac:dyDescent="0.2">
      <c r="A108" s="69"/>
      <c r="B108" s="69"/>
      <c r="C108" s="73"/>
      <c r="D108" s="87"/>
      <c r="E108" s="73"/>
      <c r="F108" s="69"/>
      <c r="G108" s="69"/>
      <c r="H108" s="69"/>
      <c r="I108" s="69"/>
      <c r="J108" s="69"/>
      <c r="K108" s="69"/>
      <c r="M108" s="69"/>
      <c r="N108" s="69"/>
      <c r="O108" s="69"/>
      <c r="P108" s="69"/>
      <c r="Q108" s="69"/>
      <c r="R108" s="69"/>
      <c r="S108" s="69"/>
      <c r="T108" s="69"/>
      <c r="U108" s="69"/>
      <c r="V108" s="69"/>
    </row>
    <row r="109" spans="1:22" x14ac:dyDescent="0.2">
      <c r="A109" s="69"/>
      <c r="B109" s="69"/>
      <c r="C109" s="73"/>
      <c r="D109" s="87"/>
      <c r="E109" s="73"/>
      <c r="F109" s="69"/>
      <c r="G109" s="69"/>
      <c r="H109" s="69"/>
      <c r="I109" s="69"/>
      <c r="J109" s="69"/>
      <c r="K109" s="69"/>
      <c r="M109" s="69"/>
      <c r="N109" s="69"/>
      <c r="O109" s="69"/>
      <c r="P109" s="69"/>
      <c r="Q109" s="69"/>
      <c r="R109" s="69"/>
      <c r="S109" s="69"/>
      <c r="T109" s="69"/>
      <c r="U109" s="69"/>
      <c r="V109" s="69"/>
    </row>
    <row r="110" spans="1:22" x14ac:dyDescent="0.2">
      <c r="A110" s="69"/>
      <c r="B110" s="69"/>
      <c r="C110" s="73"/>
      <c r="D110" s="87"/>
      <c r="E110" s="73"/>
      <c r="F110" s="69"/>
      <c r="G110" s="69"/>
      <c r="H110" s="69"/>
      <c r="I110" s="69"/>
      <c r="J110" s="69"/>
      <c r="K110" s="69"/>
      <c r="M110" s="69"/>
      <c r="N110" s="69"/>
      <c r="O110" s="69"/>
      <c r="P110" s="69"/>
      <c r="Q110" s="69"/>
      <c r="R110" s="69"/>
      <c r="S110" s="69"/>
      <c r="T110" s="69"/>
      <c r="U110" s="69"/>
      <c r="V110" s="69"/>
    </row>
    <row r="111" spans="1:22" x14ac:dyDescent="0.2">
      <c r="A111" s="69"/>
      <c r="B111" s="69"/>
      <c r="C111" s="73"/>
      <c r="D111" s="87"/>
      <c r="E111" s="73"/>
      <c r="F111" s="69"/>
      <c r="G111" s="69"/>
      <c r="H111" s="69"/>
      <c r="I111" s="69"/>
      <c r="J111" s="69"/>
      <c r="K111" s="69"/>
      <c r="M111" s="69"/>
      <c r="N111" s="69"/>
      <c r="O111" s="69"/>
      <c r="P111" s="69"/>
      <c r="Q111" s="69"/>
      <c r="R111" s="69"/>
      <c r="S111" s="69"/>
      <c r="T111" s="69"/>
      <c r="U111" s="69"/>
      <c r="V111" s="69"/>
    </row>
    <row r="112" spans="1:22" x14ac:dyDescent="0.2">
      <c r="A112" s="69"/>
      <c r="B112" s="69"/>
      <c r="C112" s="73"/>
      <c r="D112" s="87"/>
      <c r="E112" s="73"/>
      <c r="F112" s="69"/>
      <c r="G112" s="69"/>
      <c r="H112" s="69"/>
      <c r="I112" s="69"/>
      <c r="J112" s="69"/>
      <c r="K112" s="69"/>
      <c r="M112" s="69"/>
      <c r="N112" s="69"/>
      <c r="O112" s="69"/>
      <c r="P112" s="69"/>
      <c r="Q112" s="69"/>
      <c r="R112" s="69"/>
      <c r="S112" s="69"/>
      <c r="T112" s="69"/>
      <c r="U112" s="69"/>
      <c r="V112" s="69"/>
    </row>
    <row r="113" spans="1:22" x14ac:dyDescent="0.2">
      <c r="A113" s="69"/>
      <c r="B113" s="69"/>
      <c r="C113" s="73"/>
      <c r="D113" s="87"/>
      <c r="E113" s="73"/>
      <c r="F113" s="69"/>
      <c r="G113" s="69"/>
      <c r="H113" s="69"/>
      <c r="I113" s="69"/>
      <c r="J113" s="69"/>
      <c r="K113" s="69"/>
      <c r="M113" s="69"/>
      <c r="N113" s="69"/>
      <c r="O113" s="69"/>
      <c r="P113" s="69"/>
      <c r="Q113" s="69"/>
      <c r="R113" s="69"/>
      <c r="S113" s="69"/>
      <c r="T113" s="69"/>
      <c r="U113" s="69"/>
      <c r="V113" s="69"/>
    </row>
    <row r="114" spans="1:22" x14ac:dyDescent="0.2">
      <c r="A114" s="69"/>
      <c r="B114" s="69"/>
      <c r="C114" s="73"/>
      <c r="D114" s="87"/>
      <c r="E114" s="73"/>
      <c r="F114" s="69"/>
      <c r="G114" s="69"/>
      <c r="H114" s="69"/>
      <c r="I114" s="69"/>
      <c r="J114" s="69"/>
      <c r="K114" s="69"/>
      <c r="M114" s="69"/>
      <c r="N114" s="69"/>
      <c r="O114" s="69"/>
      <c r="P114" s="69"/>
      <c r="Q114" s="69"/>
      <c r="R114" s="69"/>
      <c r="S114" s="69"/>
      <c r="T114" s="69"/>
      <c r="U114" s="69"/>
      <c r="V114" s="69"/>
    </row>
    <row r="115" spans="1:22" x14ac:dyDescent="0.2">
      <c r="A115" s="69"/>
      <c r="B115" s="69"/>
      <c r="C115" s="73"/>
      <c r="D115" s="87"/>
      <c r="E115" s="73"/>
      <c r="F115" s="69"/>
      <c r="G115" s="69"/>
      <c r="H115" s="69"/>
      <c r="I115" s="69"/>
      <c r="J115" s="69"/>
      <c r="K115" s="69"/>
      <c r="M115" s="69"/>
      <c r="N115" s="69"/>
      <c r="O115" s="69"/>
      <c r="P115" s="69"/>
      <c r="Q115" s="69"/>
      <c r="R115" s="69"/>
      <c r="S115" s="69"/>
      <c r="T115" s="69"/>
      <c r="U115" s="69"/>
      <c r="V115" s="69"/>
    </row>
    <row r="116" spans="1:22" x14ac:dyDescent="0.2">
      <c r="A116" s="69"/>
      <c r="B116" s="69"/>
      <c r="C116" s="73"/>
      <c r="D116" s="87"/>
      <c r="E116" s="73"/>
      <c r="F116" s="69"/>
      <c r="G116" s="69"/>
      <c r="H116" s="69"/>
      <c r="I116" s="69"/>
      <c r="J116" s="69"/>
      <c r="K116" s="69"/>
      <c r="M116" s="69"/>
      <c r="N116" s="69"/>
      <c r="O116" s="69"/>
      <c r="P116" s="69"/>
      <c r="Q116" s="69"/>
      <c r="R116" s="69"/>
      <c r="S116" s="69"/>
      <c r="T116" s="69"/>
      <c r="U116" s="69"/>
      <c r="V116" s="69"/>
    </row>
    <row r="117" spans="1:22" x14ac:dyDescent="0.2">
      <c r="A117" s="69"/>
      <c r="B117" s="69"/>
      <c r="C117" s="73"/>
      <c r="D117" s="87"/>
      <c r="E117" s="73"/>
      <c r="F117" s="69"/>
      <c r="G117" s="69"/>
      <c r="H117" s="69"/>
      <c r="I117" s="69"/>
      <c r="J117" s="69"/>
      <c r="K117" s="69"/>
      <c r="M117" s="69"/>
      <c r="N117" s="69"/>
      <c r="O117" s="69"/>
      <c r="P117" s="69"/>
      <c r="Q117" s="69"/>
      <c r="R117" s="69"/>
      <c r="S117" s="69"/>
      <c r="T117" s="69"/>
      <c r="U117" s="69"/>
      <c r="V117" s="69"/>
    </row>
    <row r="118" spans="1:22" x14ac:dyDescent="0.2">
      <c r="A118" s="69"/>
      <c r="B118" s="69"/>
      <c r="C118" s="73"/>
      <c r="D118" s="87"/>
      <c r="E118" s="73"/>
      <c r="F118" s="69"/>
      <c r="G118" s="69"/>
      <c r="H118" s="69"/>
      <c r="I118" s="69"/>
      <c r="J118" s="69"/>
      <c r="K118" s="69"/>
      <c r="M118" s="69"/>
      <c r="N118" s="69"/>
      <c r="O118" s="69"/>
      <c r="P118" s="69"/>
      <c r="Q118" s="69"/>
      <c r="R118" s="69"/>
      <c r="S118" s="69"/>
      <c r="T118" s="69"/>
      <c r="U118" s="69"/>
      <c r="V118" s="69"/>
    </row>
    <row r="119" spans="1:22" x14ac:dyDescent="0.2">
      <c r="A119" s="69"/>
      <c r="B119" s="69"/>
      <c r="C119" s="73"/>
      <c r="D119" s="87"/>
      <c r="E119" s="73"/>
      <c r="F119" s="69"/>
      <c r="G119" s="69"/>
      <c r="H119" s="69"/>
      <c r="I119" s="69"/>
      <c r="J119" s="69"/>
      <c r="K119" s="69"/>
      <c r="M119" s="69"/>
      <c r="N119" s="69"/>
      <c r="O119" s="69"/>
      <c r="P119" s="69"/>
      <c r="Q119" s="69"/>
      <c r="R119" s="69"/>
      <c r="S119" s="69"/>
      <c r="T119" s="69"/>
      <c r="U119" s="69"/>
      <c r="V119" s="69"/>
    </row>
    <row r="120" spans="1:22" x14ac:dyDescent="0.2">
      <c r="A120" s="69"/>
      <c r="B120" s="69"/>
      <c r="C120" s="73"/>
      <c r="D120" s="87"/>
      <c r="E120" s="73"/>
      <c r="F120" s="69"/>
      <c r="G120" s="69"/>
      <c r="H120" s="69"/>
      <c r="I120" s="69"/>
      <c r="J120" s="69"/>
      <c r="K120" s="69"/>
      <c r="M120" s="69"/>
      <c r="N120" s="69"/>
      <c r="O120" s="69"/>
      <c r="P120" s="69"/>
      <c r="Q120" s="69"/>
      <c r="R120" s="69"/>
      <c r="S120" s="69"/>
      <c r="T120" s="69"/>
      <c r="U120" s="69"/>
      <c r="V120" s="69"/>
    </row>
    <row r="121" spans="1:22" x14ac:dyDescent="0.2">
      <c r="A121" s="69"/>
      <c r="B121" s="69"/>
      <c r="C121" s="73"/>
      <c r="D121" s="87"/>
      <c r="E121" s="73"/>
      <c r="F121" s="69"/>
      <c r="G121" s="69"/>
      <c r="H121" s="69"/>
      <c r="I121" s="69"/>
      <c r="J121" s="69"/>
      <c r="K121" s="69"/>
      <c r="M121" s="69"/>
      <c r="N121" s="69"/>
      <c r="O121" s="69"/>
      <c r="P121" s="69"/>
      <c r="Q121" s="69"/>
      <c r="R121" s="69"/>
      <c r="S121" s="69"/>
      <c r="T121" s="69"/>
      <c r="U121" s="69"/>
      <c r="V121" s="69"/>
    </row>
    <row r="122" spans="1:22" x14ac:dyDescent="0.2">
      <c r="A122" s="69"/>
      <c r="B122" s="69"/>
      <c r="C122" s="73"/>
      <c r="D122" s="87"/>
      <c r="E122" s="73"/>
      <c r="F122" s="69"/>
      <c r="G122" s="69"/>
      <c r="H122" s="69"/>
      <c r="I122" s="69"/>
      <c r="J122" s="69"/>
      <c r="K122" s="69"/>
      <c r="M122" s="69"/>
      <c r="N122" s="69"/>
      <c r="O122" s="69"/>
      <c r="P122" s="69"/>
      <c r="Q122" s="69"/>
      <c r="R122" s="69"/>
      <c r="S122" s="69"/>
      <c r="T122" s="69"/>
      <c r="U122" s="69"/>
      <c r="V122" s="69"/>
    </row>
    <row r="123" spans="1:22" x14ac:dyDescent="0.2">
      <c r="A123" s="69"/>
      <c r="B123" s="69"/>
      <c r="C123" s="73"/>
      <c r="D123" s="87"/>
      <c r="E123" s="73"/>
      <c r="F123" s="69"/>
      <c r="G123" s="69"/>
      <c r="H123" s="69"/>
      <c r="I123" s="69"/>
      <c r="J123" s="69"/>
      <c r="K123" s="69"/>
      <c r="M123" s="69"/>
      <c r="N123" s="69"/>
      <c r="O123" s="69"/>
      <c r="P123" s="69"/>
      <c r="Q123" s="69"/>
      <c r="R123" s="69"/>
      <c r="S123" s="69"/>
      <c r="T123" s="69"/>
      <c r="U123" s="69"/>
      <c r="V123" s="69"/>
    </row>
    <row r="124" spans="1:22" x14ac:dyDescent="0.2">
      <c r="A124" s="69"/>
      <c r="B124" s="69"/>
      <c r="C124" s="73"/>
      <c r="D124" s="87"/>
      <c r="E124" s="73"/>
      <c r="F124" s="69"/>
      <c r="G124" s="69"/>
      <c r="H124" s="69"/>
      <c r="I124" s="69"/>
      <c r="J124" s="69"/>
      <c r="K124" s="69"/>
      <c r="M124" s="69"/>
      <c r="N124" s="69"/>
      <c r="O124" s="69"/>
      <c r="P124" s="69"/>
      <c r="Q124" s="69"/>
      <c r="R124" s="69"/>
      <c r="S124" s="69"/>
      <c r="T124" s="69"/>
      <c r="U124" s="69"/>
      <c r="V124" s="69"/>
    </row>
    <row r="125" spans="1:22" x14ac:dyDescent="0.2">
      <c r="A125" s="69"/>
      <c r="B125" s="69"/>
      <c r="C125" s="73"/>
      <c r="D125" s="87"/>
      <c r="E125" s="73"/>
      <c r="F125" s="69"/>
      <c r="G125" s="69"/>
      <c r="H125" s="69"/>
      <c r="I125" s="69"/>
      <c r="J125" s="69"/>
      <c r="K125" s="69"/>
      <c r="M125" s="69"/>
      <c r="N125" s="69"/>
      <c r="O125" s="69"/>
      <c r="P125" s="69"/>
      <c r="Q125" s="69"/>
      <c r="R125" s="69"/>
      <c r="S125" s="69"/>
      <c r="T125" s="69"/>
      <c r="U125" s="69"/>
      <c r="V125" s="69"/>
    </row>
    <row r="126" spans="1:22" x14ac:dyDescent="0.2">
      <c r="A126" s="69"/>
      <c r="B126" s="69"/>
      <c r="C126" s="73"/>
      <c r="D126" s="87"/>
      <c r="E126" s="73"/>
      <c r="F126" s="69"/>
      <c r="G126" s="69"/>
      <c r="H126" s="69"/>
      <c r="I126" s="69"/>
      <c r="J126" s="69"/>
      <c r="K126" s="69"/>
      <c r="M126" s="69"/>
      <c r="N126" s="69"/>
      <c r="O126" s="69"/>
      <c r="P126" s="69"/>
      <c r="Q126" s="69"/>
      <c r="R126" s="69"/>
      <c r="S126" s="69"/>
      <c r="T126" s="69"/>
      <c r="U126" s="69"/>
      <c r="V126" s="69"/>
    </row>
    <row r="127" spans="1:22" x14ac:dyDescent="0.2">
      <c r="A127" s="69"/>
      <c r="B127" s="69"/>
      <c r="C127" s="73"/>
      <c r="D127" s="87"/>
      <c r="E127" s="73"/>
      <c r="F127" s="69"/>
      <c r="G127" s="69"/>
      <c r="H127" s="69"/>
      <c r="I127" s="69"/>
      <c r="J127" s="69"/>
      <c r="K127" s="69"/>
      <c r="M127" s="69"/>
      <c r="N127" s="69"/>
      <c r="O127" s="69"/>
      <c r="P127" s="69"/>
      <c r="Q127" s="69"/>
      <c r="R127" s="69"/>
      <c r="S127" s="69"/>
      <c r="T127" s="69"/>
      <c r="U127" s="69"/>
      <c r="V127" s="69"/>
    </row>
    <row r="128" spans="1:22" x14ac:dyDescent="0.2">
      <c r="A128" s="69"/>
      <c r="B128" s="69"/>
      <c r="C128" s="73"/>
      <c r="D128" s="87"/>
      <c r="E128" s="73"/>
      <c r="F128" s="69"/>
      <c r="G128" s="69"/>
      <c r="H128" s="69"/>
      <c r="I128" s="69"/>
      <c r="J128" s="69"/>
      <c r="K128" s="69"/>
      <c r="M128" s="69"/>
      <c r="N128" s="69"/>
      <c r="O128" s="69"/>
      <c r="P128" s="69"/>
      <c r="Q128" s="69"/>
      <c r="R128" s="69"/>
      <c r="S128" s="69"/>
      <c r="T128" s="69"/>
      <c r="U128" s="69"/>
      <c r="V128" s="69"/>
    </row>
    <row r="129" spans="1:22" x14ac:dyDescent="0.2">
      <c r="A129" s="69"/>
      <c r="B129" s="69"/>
      <c r="C129" s="73"/>
      <c r="D129" s="87"/>
      <c r="E129" s="73"/>
      <c r="F129" s="69"/>
      <c r="G129" s="69"/>
      <c r="H129" s="69"/>
      <c r="I129" s="69"/>
      <c r="J129" s="69"/>
      <c r="K129" s="69"/>
      <c r="M129" s="69"/>
      <c r="N129" s="69"/>
      <c r="O129" s="69"/>
      <c r="P129" s="69"/>
      <c r="Q129" s="69"/>
      <c r="R129" s="69"/>
      <c r="S129" s="69"/>
      <c r="T129" s="69"/>
      <c r="U129" s="69"/>
      <c r="V129" s="69"/>
    </row>
    <row r="130" spans="1:22" x14ac:dyDescent="0.2">
      <c r="A130" s="69"/>
      <c r="B130" s="69"/>
      <c r="C130" s="73"/>
      <c r="D130" s="87"/>
      <c r="E130" s="73"/>
      <c r="F130" s="69"/>
      <c r="G130" s="69"/>
      <c r="H130" s="69"/>
      <c r="I130" s="69"/>
      <c r="J130" s="69"/>
      <c r="K130" s="69"/>
      <c r="M130" s="69"/>
      <c r="N130" s="69"/>
      <c r="O130" s="69"/>
      <c r="P130" s="69"/>
      <c r="Q130" s="69"/>
      <c r="R130" s="69"/>
      <c r="S130" s="69"/>
      <c r="T130" s="69"/>
      <c r="U130" s="69"/>
      <c r="V130" s="69"/>
    </row>
    <row r="131" spans="1:22" x14ac:dyDescent="0.2">
      <c r="A131" s="69"/>
      <c r="B131" s="69"/>
      <c r="C131" s="73"/>
      <c r="D131" s="87"/>
      <c r="E131" s="73"/>
      <c r="F131" s="69"/>
      <c r="G131" s="69"/>
      <c r="H131" s="69"/>
      <c r="I131" s="69"/>
      <c r="J131" s="69"/>
      <c r="K131" s="69"/>
      <c r="M131" s="69"/>
      <c r="N131" s="69"/>
      <c r="O131" s="69"/>
      <c r="P131" s="69"/>
      <c r="Q131" s="69"/>
      <c r="R131" s="69"/>
      <c r="S131" s="69"/>
      <c r="T131" s="69"/>
      <c r="U131" s="69"/>
      <c r="V131" s="69"/>
    </row>
    <row r="132" spans="1:22" x14ac:dyDescent="0.2">
      <c r="A132" s="69"/>
      <c r="B132" s="69"/>
      <c r="C132" s="73"/>
      <c r="D132" s="87"/>
      <c r="E132" s="73"/>
      <c r="F132" s="69"/>
      <c r="G132" s="69"/>
      <c r="H132" s="69"/>
      <c r="I132" s="69"/>
      <c r="J132" s="69"/>
      <c r="K132" s="69"/>
      <c r="M132" s="69"/>
      <c r="N132" s="69"/>
      <c r="O132" s="69"/>
      <c r="P132" s="69"/>
      <c r="Q132" s="69"/>
      <c r="R132" s="69"/>
      <c r="S132" s="69"/>
      <c r="T132" s="69"/>
      <c r="U132" s="69"/>
      <c r="V132" s="69"/>
    </row>
    <row r="133" spans="1:22" x14ac:dyDescent="0.2">
      <c r="A133" s="69"/>
      <c r="B133" s="69"/>
      <c r="C133" s="73"/>
      <c r="D133" s="87"/>
      <c r="E133" s="73"/>
      <c r="F133" s="69"/>
      <c r="G133" s="69"/>
      <c r="H133" s="69"/>
      <c r="I133" s="69"/>
      <c r="J133" s="69"/>
      <c r="K133" s="69"/>
      <c r="M133" s="69"/>
      <c r="N133" s="69"/>
      <c r="O133" s="69"/>
      <c r="P133" s="69"/>
      <c r="Q133" s="69"/>
      <c r="R133" s="69"/>
      <c r="S133" s="69"/>
      <c r="T133" s="69"/>
      <c r="U133" s="69"/>
      <c r="V133" s="69"/>
    </row>
    <row r="134" spans="1:22" x14ac:dyDescent="0.2">
      <c r="A134" s="69"/>
      <c r="B134" s="69"/>
      <c r="C134" s="73"/>
      <c r="D134" s="87"/>
      <c r="E134" s="73"/>
      <c r="F134" s="69"/>
      <c r="G134" s="69"/>
      <c r="H134" s="69"/>
      <c r="I134" s="69"/>
      <c r="J134" s="69"/>
      <c r="K134" s="69"/>
      <c r="M134" s="69"/>
      <c r="N134" s="69"/>
      <c r="O134" s="69"/>
      <c r="P134" s="69"/>
      <c r="Q134" s="69"/>
      <c r="R134" s="69"/>
      <c r="S134" s="69"/>
      <c r="T134" s="69"/>
      <c r="U134" s="69"/>
      <c r="V134" s="69"/>
    </row>
    <row r="135" spans="1:22" x14ac:dyDescent="0.2">
      <c r="A135" s="69"/>
      <c r="B135" s="69"/>
      <c r="C135" s="73"/>
      <c r="D135" s="87"/>
      <c r="E135" s="73"/>
      <c r="F135" s="69"/>
      <c r="G135" s="69"/>
      <c r="H135" s="69"/>
      <c r="I135" s="69"/>
      <c r="J135" s="69"/>
      <c r="K135" s="69"/>
      <c r="M135" s="69"/>
      <c r="N135" s="69"/>
      <c r="O135" s="69"/>
      <c r="P135" s="69"/>
      <c r="Q135" s="69"/>
      <c r="R135" s="69"/>
      <c r="S135" s="69"/>
      <c r="T135" s="69"/>
      <c r="U135" s="69"/>
      <c r="V135" s="69"/>
    </row>
    <row r="136" spans="1:22" x14ac:dyDescent="0.2">
      <c r="A136" s="69"/>
      <c r="B136" s="69"/>
      <c r="C136" s="73"/>
      <c r="D136" s="87"/>
      <c r="E136" s="73"/>
      <c r="F136" s="69"/>
      <c r="G136" s="69"/>
      <c r="H136" s="69"/>
      <c r="I136" s="69"/>
      <c r="J136" s="69"/>
      <c r="K136" s="69"/>
      <c r="M136" s="69"/>
      <c r="N136" s="69"/>
      <c r="O136" s="69"/>
      <c r="P136" s="69"/>
      <c r="Q136" s="69"/>
      <c r="R136" s="69"/>
      <c r="S136" s="69"/>
      <c r="T136" s="69"/>
      <c r="U136" s="69"/>
      <c r="V136" s="69"/>
    </row>
    <row r="137" spans="1:22" x14ac:dyDescent="0.2">
      <c r="A137" s="69"/>
      <c r="B137" s="69"/>
      <c r="C137" s="73"/>
      <c r="D137" s="87"/>
      <c r="E137" s="73"/>
      <c r="F137" s="69"/>
      <c r="G137" s="69"/>
      <c r="H137" s="69"/>
      <c r="I137" s="69"/>
      <c r="J137" s="69"/>
      <c r="K137" s="69"/>
      <c r="M137" s="69"/>
      <c r="N137" s="69"/>
      <c r="O137" s="69"/>
      <c r="P137" s="69"/>
      <c r="Q137" s="69"/>
      <c r="R137" s="69"/>
      <c r="S137" s="69"/>
      <c r="T137" s="69"/>
      <c r="U137" s="69"/>
      <c r="V137" s="69"/>
    </row>
    <row r="138" spans="1:22" x14ac:dyDescent="0.2">
      <c r="A138" s="69"/>
      <c r="B138" s="69"/>
      <c r="C138" s="73"/>
      <c r="D138" s="87"/>
      <c r="E138" s="73"/>
      <c r="F138" s="69"/>
      <c r="G138" s="69"/>
      <c r="H138" s="69"/>
      <c r="I138" s="69"/>
      <c r="J138" s="69"/>
      <c r="K138" s="69"/>
      <c r="M138" s="69"/>
      <c r="N138" s="69"/>
      <c r="O138" s="69"/>
      <c r="P138" s="69"/>
      <c r="Q138" s="69"/>
      <c r="R138" s="69"/>
      <c r="S138" s="69"/>
      <c r="T138" s="69"/>
      <c r="U138" s="69"/>
      <c r="V138" s="69"/>
    </row>
    <row r="139" spans="1:22" x14ac:dyDescent="0.2">
      <c r="A139" s="69"/>
      <c r="B139" s="69"/>
      <c r="C139" s="73"/>
      <c r="D139" s="87"/>
      <c r="E139" s="73"/>
      <c r="F139" s="69"/>
      <c r="G139" s="69"/>
      <c r="H139" s="69"/>
      <c r="I139" s="69"/>
      <c r="J139" s="69"/>
      <c r="K139" s="69"/>
      <c r="M139" s="69"/>
      <c r="N139" s="69"/>
      <c r="O139" s="69"/>
      <c r="P139" s="69"/>
      <c r="Q139" s="69"/>
      <c r="R139" s="69"/>
      <c r="S139" s="69"/>
      <c r="T139" s="69"/>
      <c r="U139" s="69"/>
      <c r="V139" s="69"/>
    </row>
    <row r="140" spans="1:22" x14ac:dyDescent="0.2">
      <c r="A140" s="69"/>
      <c r="B140" s="69"/>
      <c r="C140" s="73"/>
      <c r="D140" s="87"/>
      <c r="E140" s="73"/>
      <c r="F140" s="69"/>
      <c r="G140" s="69"/>
      <c r="H140" s="69"/>
      <c r="I140" s="69"/>
      <c r="J140" s="69"/>
      <c r="K140" s="69"/>
      <c r="M140" s="69"/>
      <c r="N140" s="69"/>
      <c r="O140" s="69"/>
      <c r="P140" s="69"/>
      <c r="Q140" s="69"/>
      <c r="R140" s="69"/>
      <c r="S140" s="69"/>
      <c r="T140" s="69"/>
      <c r="U140" s="69"/>
      <c r="V140" s="69"/>
    </row>
    <row r="141" spans="1:22" x14ac:dyDescent="0.2">
      <c r="A141" s="69"/>
      <c r="B141" s="69"/>
      <c r="C141" s="73"/>
      <c r="D141" s="87"/>
      <c r="E141" s="73"/>
      <c r="F141" s="69"/>
      <c r="G141" s="69"/>
      <c r="H141" s="69"/>
      <c r="I141" s="69"/>
      <c r="J141" s="69"/>
      <c r="K141" s="69"/>
      <c r="M141" s="69"/>
      <c r="N141" s="69"/>
      <c r="O141" s="69"/>
      <c r="P141" s="69"/>
      <c r="Q141" s="69"/>
      <c r="R141" s="69"/>
      <c r="S141" s="69"/>
      <c r="T141" s="69"/>
      <c r="U141" s="69"/>
      <c r="V141" s="69"/>
    </row>
    <row r="142" spans="1:22" x14ac:dyDescent="0.2">
      <c r="A142" s="69"/>
      <c r="B142" s="69"/>
      <c r="C142" s="73"/>
      <c r="D142" s="87"/>
      <c r="E142" s="73"/>
      <c r="F142" s="69"/>
      <c r="G142" s="69"/>
      <c r="H142" s="69"/>
      <c r="I142" s="69"/>
      <c r="J142" s="69"/>
      <c r="K142" s="69"/>
      <c r="M142" s="69"/>
      <c r="N142" s="69"/>
      <c r="O142" s="69"/>
      <c r="P142" s="69"/>
      <c r="Q142" s="69"/>
      <c r="R142" s="69"/>
      <c r="S142" s="69"/>
      <c r="T142" s="69"/>
      <c r="U142" s="69"/>
      <c r="V142" s="69"/>
    </row>
    <row r="143" spans="1:22" x14ac:dyDescent="0.2">
      <c r="A143" s="69"/>
      <c r="B143" s="69"/>
      <c r="C143" s="73"/>
      <c r="D143" s="87"/>
      <c r="E143" s="73"/>
      <c r="F143" s="69"/>
      <c r="G143" s="69"/>
      <c r="H143" s="69"/>
      <c r="I143" s="69"/>
      <c r="J143" s="69"/>
      <c r="K143" s="69"/>
      <c r="M143" s="69"/>
      <c r="N143" s="69"/>
      <c r="O143" s="69"/>
      <c r="P143" s="69"/>
      <c r="Q143" s="69"/>
      <c r="R143" s="69"/>
      <c r="S143" s="69"/>
      <c r="T143" s="69"/>
      <c r="U143" s="69"/>
      <c r="V143" s="69"/>
    </row>
    <row r="144" spans="1:22" x14ac:dyDescent="0.2">
      <c r="A144" s="69"/>
      <c r="B144" s="69"/>
      <c r="C144" s="73"/>
      <c r="D144" s="87"/>
      <c r="E144" s="73"/>
      <c r="F144" s="69"/>
      <c r="G144" s="69"/>
      <c r="H144" s="69"/>
      <c r="I144" s="69"/>
      <c r="J144" s="69"/>
      <c r="K144" s="69"/>
      <c r="M144" s="69"/>
      <c r="N144" s="69"/>
      <c r="O144" s="69"/>
      <c r="P144" s="69"/>
      <c r="Q144" s="69"/>
      <c r="R144" s="69"/>
      <c r="S144" s="69"/>
      <c r="T144" s="69"/>
      <c r="U144" s="69"/>
      <c r="V144" s="69"/>
    </row>
    <row r="145" spans="1:22" x14ac:dyDescent="0.2">
      <c r="A145" s="69"/>
      <c r="B145" s="69"/>
      <c r="C145" s="73"/>
      <c r="D145" s="87"/>
      <c r="E145" s="73"/>
      <c r="F145" s="69"/>
      <c r="G145" s="69"/>
      <c r="H145" s="69"/>
      <c r="I145" s="69"/>
      <c r="J145" s="69"/>
      <c r="K145" s="69"/>
      <c r="M145" s="69"/>
      <c r="N145" s="69"/>
      <c r="O145" s="69"/>
      <c r="P145" s="69"/>
      <c r="Q145" s="69"/>
      <c r="R145" s="69"/>
      <c r="S145" s="69"/>
      <c r="T145" s="69"/>
      <c r="U145" s="69"/>
      <c r="V145" s="69"/>
    </row>
    <row r="146" spans="1:22" x14ac:dyDescent="0.2">
      <c r="A146" s="69"/>
      <c r="B146" s="69"/>
      <c r="C146" s="73"/>
      <c r="D146" s="87"/>
      <c r="E146" s="73"/>
      <c r="F146" s="69"/>
      <c r="G146" s="69"/>
      <c r="H146" s="69"/>
      <c r="I146" s="69"/>
      <c r="J146" s="69"/>
      <c r="K146" s="69"/>
      <c r="M146" s="69"/>
      <c r="N146" s="69"/>
      <c r="O146" s="69"/>
      <c r="P146" s="69"/>
      <c r="Q146" s="69"/>
      <c r="R146" s="69"/>
      <c r="S146" s="69"/>
      <c r="T146" s="69"/>
      <c r="U146" s="69"/>
      <c r="V146" s="69"/>
    </row>
    <row r="147" spans="1:22" x14ac:dyDescent="0.2">
      <c r="A147" s="69"/>
      <c r="B147" s="69"/>
      <c r="C147" s="73"/>
      <c r="D147" s="87"/>
      <c r="E147" s="73"/>
      <c r="F147" s="69"/>
      <c r="G147" s="69"/>
      <c r="H147" s="69"/>
      <c r="I147" s="69"/>
      <c r="J147" s="69"/>
      <c r="K147" s="69"/>
      <c r="M147" s="69"/>
      <c r="N147" s="69"/>
      <c r="O147" s="69"/>
      <c r="P147" s="69"/>
      <c r="Q147" s="69"/>
      <c r="R147" s="69"/>
      <c r="S147" s="69"/>
      <c r="T147" s="69"/>
      <c r="U147" s="69"/>
      <c r="V147" s="69"/>
    </row>
    <row r="148" spans="1:22" x14ac:dyDescent="0.2">
      <c r="A148" s="69"/>
      <c r="B148" s="69"/>
      <c r="C148" s="73"/>
      <c r="D148" s="87"/>
      <c r="E148" s="73"/>
      <c r="F148" s="69"/>
      <c r="G148" s="69"/>
      <c r="H148" s="69"/>
      <c r="I148" s="69"/>
      <c r="J148" s="69"/>
      <c r="K148" s="69"/>
      <c r="M148" s="69"/>
      <c r="N148" s="69"/>
      <c r="O148" s="69"/>
      <c r="P148" s="69"/>
      <c r="Q148" s="69"/>
      <c r="R148" s="69"/>
      <c r="S148" s="69"/>
      <c r="T148" s="69"/>
      <c r="U148" s="69"/>
      <c r="V148" s="69"/>
    </row>
    <row r="149" spans="1:22" x14ac:dyDescent="0.2">
      <c r="A149" s="69"/>
      <c r="B149" s="69"/>
      <c r="C149" s="73"/>
      <c r="D149" s="87"/>
      <c r="E149" s="73"/>
      <c r="F149" s="69"/>
      <c r="G149" s="69"/>
      <c r="H149" s="69"/>
      <c r="I149" s="69"/>
      <c r="J149" s="69"/>
      <c r="K149" s="69"/>
      <c r="M149" s="69"/>
      <c r="N149" s="69"/>
      <c r="O149" s="69"/>
      <c r="P149" s="69"/>
      <c r="Q149" s="69"/>
      <c r="R149" s="69"/>
      <c r="S149" s="69"/>
      <c r="T149" s="69"/>
      <c r="U149" s="69"/>
      <c r="V149" s="69"/>
    </row>
    <row r="150" spans="1:22" x14ac:dyDescent="0.2">
      <c r="A150" s="69"/>
      <c r="B150" s="69"/>
      <c r="C150" s="73"/>
      <c r="D150" s="87"/>
      <c r="E150" s="73"/>
      <c r="F150" s="69"/>
      <c r="G150" s="69"/>
      <c r="H150" s="69"/>
      <c r="I150" s="69"/>
      <c r="J150" s="69"/>
      <c r="K150" s="69"/>
      <c r="M150" s="69"/>
      <c r="N150" s="69"/>
      <c r="O150" s="69"/>
      <c r="P150" s="69"/>
      <c r="Q150" s="69"/>
      <c r="R150" s="69"/>
      <c r="S150" s="69"/>
      <c r="T150" s="69"/>
      <c r="U150" s="69"/>
      <c r="V150" s="69"/>
    </row>
    <row r="151" spans="1:22" x14ac:dyDescent="0.2">
      <c r="A151" s="69"/>
      <c r="B151" s="69"/>
      <c r="C151" s="73"/>
      <c r="D151" s="87"/>
      <c r="E151" s="73"/>
      <c r="F151" s="69"/>
      <c r="G151" s="69"/>
      <c r="H151" s="69"/>
      <c r="I151" s="69"/>
      <c r="J151" s="69"/>
      <c r="K151" s="69"/>
      <c r="M151" s="69"/>
      <c r="N151" s="69"/>
      <c r="O151" s="69"/>
      <c r="P151" s="69"/>
      <c r="Q151" s="69"/>
      <c r="R151" s="69"/>
      <c r="S151" s="69"/>
      <c r="T151" s="69"/>
      <c r="U151" s="69"/>
      <c r="V151" s="69"/>
    </row>
  </sheetData>
  <mergeCells count="3">
    <mergeCell ref="M4:N4"/>
    <mergeCell ref="B4:C4"/>
    <mergeCell ref="E4:J4"/>
  </mergeCells>
  <phoneticPr fontId="7"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1"/>
  <sheetViews>
    <sheetView workbookViewId="0"/>
  </sheetViews>
  <sheetFormatPr defaultRowHeight="15" x14ac:dyDescent="0.2"/>
  <cols>
    <col min="1" max="1" width="2.33203125" customWidth="1"/>
    <col min="2" max="2" width="16.77734375" bestFit="1" customWidth="1"/>
    <col min="3" max="3" width="14" bestFit="1" customWidth="1"/>
    <col min="4" max="4" width="2.21875" customWidth="1"/>
    <col min="5" max="10" width="8.6640625" bestFit="1" customWidth="1"/>
    <col min="11" max="11" width="2" customWidth="1"/>
    <col min="12" max="12" width="9.5546875" style="69" bestFit="1" customWidth="1"/>
    <col min="14" max="14" width="9.6640625" customWidth="1"/>
  </cols>
  <sheetData>
    <row r="1" spans="1:22" x14ac:dyDescent="0.2">
      <c r="A1" s="116" t="s">
        <v>890</v>
      </c>
      <c r="B1" s="116"/>
      <c r="C1" s="73"/>
      <c r="D1" s="87"/>
      <c r="E1" s="73"/>
      <c r="F1" s="69"/>
      <c r="G1" s="69"/>
      <c r="H1" s="69"/>
      <c r="I1" s="69"/>
      <c r="J1" s="69"/>
      <c r="K1" s="69"/>
      <c r="M1" s="69"/>
      <c r="N1" s="69"/>
      <c r="O1" s="69"/>
      <c r="P1" s="69"/>
      <c r="Q1" s="69"/>
      <c r="R1" s="69"/>
      <c r="S1" s="69"/>
      <c r="T1" s="69"/>
      <c r="U1" s="69"/>
      <c r="V1" s="69"/>
    </row>
    <row r="2" spans="1:22" x14ac:dyDescent="0.2">
      <c r="A2" s="117" t="s">
        <v>864</v>
      </c>
      <c r="B2" s="116"/>
      <c r="C2" s="73"/>
      <c r="D2" s="87"/>
      <c r="E2" s="73"/>
      <c r="F2" s="69"/>
      <c r="G2" s="69"/>
      <c r="H2" s="69"/>
      <c r="I2" s="69"/>
      <c r="J2" s="69"/>
      <c r="K2" s="69"/>
      <c r="M2" s="69"/>
      <c r="N2" s="69"/>
      <c r="O2" s="69"/>
      <c r="P2" s="69"/>
      <c r="Q2" s="69"/>
      <c r="R2" s="69"/>
      <c r="S2" s="69"/>
      <c r="T2" s="69"/>
      <c r="U2" s="69"/>
      <c r="V2" s="69"/>
    </row>
    <row r="3" spans="1:22" ht="15.75" thickBot="1" x14ac:dyDescent="0.25">
      <c r="A3" s="69"/>
      <c r="B3" s="73"/>
      <c r="C3" s="73"/>
      <c r="D3" s="87"/>
      <c r="E3" s="73"/>
      <c r="F3" s="73"/>
      <c r="G3" s="73"/>
      <c r="H3" s="73"/>
      <c r="I3" s="73"/>
      <c r="J3" s="73"/>
      <c r="K3" s="73"/>
      <c r="L3" s="73"/>
      <c r="M3" s="73"/>
      <c r="N3" s="73"/>
      <c r="O3" s="69"/>
      <c r="P3" s="69"/>
      <c r="Q3" s="69"/>
      <c r="R3" s="69"/>
      <c r="S3" s="69"/>
      <c r="T3" s="69"/>
      <c r="U3" s="69"/>
      <c r="V3" s="69"/>
    </row>
    <row r="4" spans="1:22" x14ac:dyDescent="0.2">
      <c r="A4" s="73"/>
      <c r="B4" s="150" t="s">
        <v>873</v>
      </c>
      <c r="C4" s="144"/>
      <c r="D4" s="114"/>
      <c r="E4" s="144" t="s">
        <v>844</v>
      </c>
      <c r="F4" s="144"/>
      <c r="G4" s="144"/>
      <c r="H4" s="144"/>
      <c r="I4" s="144"/>
      <c r="J4" s="144"/>
      <c r="K4" s="115"/>
      <c r="L4" s="122" t="s">
        <v>859</v>
      </c>
      <c r="M4" s="144" t="s">
        <v>860</v>
      </c>
      <c r="N4" s="145"/>
      <c r="O4" s="73"/>
      <c r="P4" s="69"/>
      <c r="Q4" s="69"/>
      <c r="R4" s="69"/>
      <c r="S4" s="69"/>
      <c r="T4" s="69"/>
      <c r="U4" s="69"/>
      <c r="V4" s="69"/>
    </row>
    <row r="5" spans="1:22" x14ac:dyDescent="0.2">
      <c r="A5" s="73"/>
      <c r="B5" s="98"/>
      <c r="C5" s="90"/>
      <c r="D5" s="88"/>
      <c r="E5" s="94">
        <v>2011</v>
      </c>
      <c r="F5" s="94">
        <v>2012</v>
      </c>
      <c r="G5" s="94">
        <v>2013</v>
      </c>
      <c r="H5" s="94">
        <v>2014</v>
      </c>
      <c r="I5" s="94">
        <v>2015</v>
      </c>
      <c r="J5" s="94">
        <v>2016</v>
      </c>
      <c r="K5" s="73"/>
      <c r="L5" s="94" t="s">
        <v>891</v>
      </c>
      <c r="M5" s="94" t="s">
        <v>891</v>
      </c>
      <c r="N5" s="94" t="s">
        <v>892</v>
      </c>
      <c r="O5" s="73"/>
      <c r="P5" s="69"/>
      <c r="Q5" s="69"/>
      <c r="R5" s="69"/>
      <c r="S5" s="69"/>
      <c r="T5" s="69"/>
      <c r="U5" s="69"/>
      <c r="V5" s="69"/>
    </row>
    <row r="6" spans="1:22" x14ac:dyDescent="0.2">
      <c r="A6" s="73"/>
      <c r="B6" s="100" t="s">
        <v>52</v>
      </c>
      <c r="C6" s="91" t="s">
        <v>22</v>
      </c>
      <c r="D6" s="87"/>
      <c r="E6" s="96">
        <v>20875.699999999997</v>
      </c>
      <c r="F6" s="74">
        <v>20565.599999999999</v>
      </c>
      <c r="G6" s="74">
        <v>20839.199999999997</v>
      </c>
      <c r="H6" s="74">
        <v>20564.699999999997</v>
      </c>
      <c r="I6" s="74">
        <v>22192.5</v>
      </c>
      <c r="J6" s="84">
        <v>22142.700000000004</v>
      </c>
      <c r="K6" s="73"/>
      <c r="L6" s="75">
        <v>1.1854123353423729E-2</v>
      </c>
      <c r="M6" s="75">
        <v>6.069257557830432E-2</v>
      </c>
      <c r="N6" s="101">
        <v>-2.2440013518078006E-3</v>
      </c>
      <c r="O6" s="73"/>
      <c r="P6" s="69"/>
      <c r="Q6" s="69"/>
      <c r="R6" s="69"/>
      <c r="S6" s="69"/>
      <c r="T6" s="69"/>
      <c r="U6" s="69"/>
      <c r="V6" s="69"/>
    </row>
    <row r="7" spans="1:22" x14ac:dyDescent="0.2">
      <c r="A7" s="73"/>
      <c r="B7" s="102"/>
      <c r="C7" s="92" t="s">
        <v>30</v>
      </c>
      <c r="D7" s="87"/>
      <c r="E7" s="96">
        <v>146761.29999999999</v>
      </c>
      <c r="F7" s="76">
        <v>143500</v>
      </c>
      <c r="G7" s="76">
        <v>152481.20000000001</v>
      </c>
      <c r="H7" s="76">
        <v>162188.20000000001</v>
      </c>
      <c r="I7" s="76">
        <v>190875.30000000002</v>
      </c>
      <c r="J7" s="85">
        <v>201233.8</v>
      </c>
      <c r="K7" s="73"/>
      <c r="L7" s="77">
        <v>6.5167423258325474E-2</v>
      </c>
      <c r="M7" s="77">
        <v>0.37116392400448905</v>
      </c>
      <c r="N7" s="103">
        <v>5.4268415033270179E-2</v>
      </c>
      <c r="O7" s="73"/>
      <c r="P7" s="69"/>
      <c r="Q7" s="69"/>
      <c r="R7" s="69"/>
      <c r="S7" s="69"/>
      <c r="T7" s="69"/>
      <c r="U7" s="69"/>
      <c r="V7" s="69"/>
    </row>
    <row r="8" spans="1:22" x14ac:dyDescent="0.2">
      <c r="A8" s="73"/>
      <c r="B8" s="102"/>
      <c r="C8" s="92" t="s">
        <v>31</v>
      </c>
      <c r="D8" s="87"/>
      <c r="E8" s="96">
        <v>12057.4</v>
      </c>
      <c r="F8" s="76">
        <v>11177.8</v>
      </c>
      <c r="G8" s="76">
        <v>11440</v>
      </c>
      <c r="H8" s="76">
        <v>11720.5</v>
      </c>
      <c r="I8" s="76">
        <v>13790.099999999999</v>
      </c>
      <c r="J8" s="85">
        <v>13797.1</v>
      </c>
      <c r="K8" s="73"/>
      <c r="L8" s="77">
        <v>2.7322567895855965E-2</v>
      </c>
      <c r="M8" s="77">
        <v>0.1442848375271617</v>
      </c>
      <c r="N8" s="103">
        <v>5.0761053219350316E-4</v>
      </c>
      <c r="O8" s="73"/>
      <c r="P8" s="69"/>
      <c r="Q8" s="69"/>
      <c r="R8" s="69"/>
      <c r="S8" s="69"/>
      <c r="T8" s="69"/>
      <c r="U8" s="69"/>
      <c r="V8" s="69"/>
    </row>
    <row r="9" spans="1:22" x14ac:dyDescent="0.2">
      <c r="A9" s="73"/>
      <c r="B9" s="102"/>
      <c r="C9" s="92" t="s">
        <v>33</v>
      </c>
      <c r="D9" s="87"/>
      <c r="E9" s="96">
        <v>5941</v>
      </c>
      <c r="F9" s="76">
        <v>5823.4</v>
      </c>
      <c r="G9" s="76">
        <v>6270.5</v>
      </c>
      <c r="H9" s="76">
        <v>5050.8</v>
      </c>
      <c r="I9" s="76">
        <v>5262.6</v>
      </c>
      <c r="J9" s="85">
        <v>5653.1</v>
      </c>
      <c r="K9" s="73"/>
      <c r="L9" s="77">
        <v>-9.8854945022687213E-3</v>
      </c>
      <c r="M9" s="77">
        <v>-4.8459855243224936E-2</v>
      </c>
      <c r="N9" s="103">
        <v>7.4202865503743443E-2</v>
      </c>
      <c r="O9" s="73"/>
      <c r="P9" s="69"/>
      <c r="Q9" s="69"/>
      <c r="R9" s="69"/>
      <c r="S9" s="69"/>
      <c r="T9" s="69"/>
      <c r="U9" s="69"/>
      <c r="V9" s="69"/>
    </row>
    <row r="10" spans="1:22" x14ac:dyDescent="0.2">
      <c r="A10" s="73"/>
      <c r="B10" s="102"/>
      <c r="C10" s="92" t="s">
        <v>38</v>
      </c>
      <c r="D10" s="87"/>
      <c r="E10" s="96">
        <v>18414.3</v>
      </c>
      <c r="F10" s="76">
        <v>20202.900000000001</v>
      </c>
      <c r="G10" s="76">
        <v>22117.699999999997</v>
      </c>
      <c r="H10" s="76">
        <v>19732.699999999997</v>
      </c>
      <c r="I10" s="76">
        <v>23060.7</v>
      </c>
      <c r="J10" s="85">
        <v>24993.800000000003</v>
      </c>
      <c r="K10" s="73"/>
      <c r="L10" s="77">
        <v>6.3005264122407478E-2</v>
      </c>
      <c r="M10" s="77">
        <v>0.35730383451991132</v>
      </c>
      <c r="N10" s="103">
        <v>8.3826596764192018E-2</v>
      </c>
      <c r="O10" s="73"/>
      <c r="P10" s="69"/>
      <c r="Q10" s="69"/>
      <c r="R10" s="69"/>
      <c r="S10" s="69"/>
      <c r="T10" s="69"/>
      <c r="U10" s="69"/>
      <c r="V10" s="69"/>
    </row>
    <row r="11" spans="1:22" x14ac:dyDescent="0.2">
      <c r="A11" s="73"/>
      <c r="B11" s="102"/>
      <c r="C11" s="92" t="s">
        <v>44</v>
      </c>
      <c r="D11" s="87"/>
      <c r="E11" s="96">
        <v>12871.5</v>
      </c>
      <c r="F11" s="76">
        <v>11790.300000000001</v>
      </c>
      <c r="G11" s="76">
        <v>11757.3</v>
      </c>
      <c r="H11" s="76">
        <v>12379.7</v>
      </c>
      <c r="I11" s="76">
        <v>14416</v>
      </c>
      <c r="J11" s="85">
        <v>13980</v>
      </c>
      <c r="K11" s="73"/>
      <c r="L11" s="77">
        <v>1.6659684654322326E-2</v>
      </c>
      <c r="M11" s="77">
        <v>8.6120498776366405E-2</v>
      </c>
      <c r="N11" s="103">
        <v>-3.0244173140954511E-2</v>
      </c>
      <c r="O11" s="73"/>
      <c r="P11" s="69"/>
      <c r="Q11" s="69"/>
      <c r="R11" s="69"/>
      <c r="S11" s="69"/>
      <c r="T11" s="69"/>
      <c r="U11" s="69"/>
      <c r="V11" s="69"/>
    </row>
    <row r="12" spans="1:22" x14ac:dyDescent="0.2">
      <c r="A12" s="73"/>
      <c r="B12" s="102"/>
      <c r="C12" s="92" t="s">
        <v>46</v>
      </c>
      <c r="D12" s="87"/>
      <c r="E12" s="96">
        <v>18349.7</v>
      </c>
      <c r="F12" s="76">
        <v>18565</v>
      </c>
      <c r="G12" s="76">
        <v>20437.400000000001</v>
      </c>
      <c r="H12" s="76">
        <v>19606.5</v>
      </c>
      <c r="I12" s="76">
        <v>19696.2</v>
      </c>
      <c r="J12" s="85">
        <v>20670.900000000001</v>
      </c>
      <c r="K12" s="73"/>
      <c r="L12" s="77">
        <v>2.4108765928117393E-2</v>
      </c>
      <c r="M12" s="77">
        <v>0.12649798089342057</v>
      </c>
      <c r="N12" s="103">
        <v>4.9486703018856382E-2</v>
      </c>
      <c r="O12" s="73"/>
      <c r="P12" s="69"/>
      <c r="Q12" s="69"/>
      <c r="R12" s="69"/>
      <c r="S12" s="69"/>
      <c r="T12" s="69"/>
      <c r="U12" s="69"/>
      <c r="V12" s="69"/>
    </row>
    <row r="13" spans="1:22" x14ac:dyDescent="0.2">
      <c r="A13" s="73"/>
      <c r="B13" s="104" t="s">
        <v>835</v>
      </c>
      <c r="C13" s="93"/>
      <c r="D13" s="89"/>
      <c r="E13" s="97">
        <v>235270.9</v>
      </c>
      <c r="F13" s="78">
        <v>231624.99999999997</v>
      </c>
      <c r="G13" s="78">
        <v>245343.30000000002</v>
      </c>
      <c r="H13" s="78">
        <v>251243.10000000003</v>
      </c>
      <c r="I13" s="78">
        <v>289293.40000000008</v>
      </c>
      <c r="J13" s="86">
        <v>302471.40000000002</v>
      </c>
      <c r="K13" s="73"/>
      <c r="L13" s="79">
        <v>5.1533760120074046E-2</v>
      </c>
      <c r="M13" s="79">
        <v>0.28563030957079705</v>
      </c>
      <c r="N13" s="105">
        <v>4.555237001604584E-2</v>
      </c>
      <c r="O13" s="73"/>
      <c r="P13" s="69"/>
      <c r="Q13" s="69"/>
      <c r="R13" s="69"/>
      <c r="S13" s="69"/>
      <c r="T13" s="69"/>
      <c r="U13" s="69"/>
      <c r="V13" s="69"/>
    </row>
    <row r="14" spans="1:22" x14ac:dyDescent="0.2">
      <c r="A14" s="73"/>
      <c r="B14" s="106"/>
      <c r="C14" s="91"/>
      <c r="D14" s="87"/>
      <c r="E14" s="95"/>
      <c r="F14" s="74"/>
      <c r="G14" s="74"/>
      <c r="H14" s="74"/>
      <c r="I14" s="74"/>
      <c r="J14" s="84"/>
      <c r="K14" s="73"/>
      <c r="L14" s="75"/>
      <c r="M14" s="75"/>
      <c r="N14" s="101"/>
      <c r="O14" s="73"/>
      <c r="P14" s="69"/>
      <c r="Q14" s="69"/>
      <c r="R14" s="69"/>
      <c r="S14" s="69"/>
      <c r="T14" s="69"/>
      <c r="U14" s="69"/>
      <c r="V14" s="69"/>
    </row>
    <row r="15" spans="1:22" x14ac:dyDescent="0.2">
      <c r="A15" s="73"/>
      <c r="B15" s="100" t="s">
        <v>53</v>
      </c>
      <c r="C15" s="91" t="s">
        <v>41</v>
      </c>
      <c r="D15" s="87"/>
      <c r="E15" s="140">
        <v>242968</v>
      </c>
      <c r="F15" s="74">
        <v>262282.60000000003</v>
      </c>
      <c r="G15" s="74">
        <v>316585</v>
      </c>
      <c r="H15" s="74">
        <v>311341.80000000005</v>
      </c>
      <c r="I15" s="74">
        <v>321605.09999999998</v>
      </c>
      <c r="J15" s="84">
        <v>353138.7</v>
      </c>
      <c r="K15" s="73"/>
      <c r="L15" s="75">
        <v>7.7653756255555484E-2</v>
      </c>
      <c r="M15" s="75">
        <v>0.45343707813374601</v>
      </c>
      <c r="N15" s="101">
        <v>9.8050683897736857E-2</v>
      </c>
      <c r="O15" s="73"/>
      <c r="P15" s="69"/>
      <c r="Q15" s="69"/>
      <c r="R15" s="69"/>
      <c r="S15" s="69"/>
      <c r="T15" s="69"/>
      <c r="U15" s="69"/>
      <c r="V15" s="69"/>
    </row>
    <row r="16" spans="1:22" x14ac:dyDescent="0.2">
      <c r="A16" s="73"/>
      <c r="B16" s="102"/>
      <c r="C16" s="92" t="s">
        <v>42</v>
      </c>
      <c r="D16" s="87"/>
      <c r="E16" s="96">
        <v>72025.2</v>
      </c>
      <c r="F16" s="76">
        <v>86046.1</v>
      </c>
      <c r="G16" s="76">
        <v>93702.7</v>
      </c>
      <c r="H16" s="76">
        <v>95379.5</v>
      </c>
      <c r="I16" s="76">
        <v>100640.20000000001</v>
      </c>
      <c r="J16" s="85">
        <v>111060.09999999999</v>
      </c>
      <c r="K16" s="73"/>
      <c r="L16" s="77">
        <v>9.0472499059808031E-2</v>
      </c>
      <c r="M16" s="77">
        <v>0.54196170229308627</v>
      </c>
      <c r="N16" s="103">
        <v>0.10353616149411438</v>
      </c>
      <c r="O16" s="73"/>
      <c r="P16" s="69"/>
      <c r="Q16" s="69"/>
      <c r="R16" s="69"/>
      <c r="S16" s="69"/>
      <c r="T16" s="69"/>
      <c r="U16" s="69"/>
      <c r="V16" s="69"/>
    </row>
    <row r="17" spans="1:22" x14ac:dyDescent="0.2">
      <c r="A17" s="73"/>
      <c r="B17" s="102"/>
      <c r="C17" s="92" t="s">
        <v>48</v>
      </c>
      <c r="D17" s="87"/>
      <c r="E17" s="96">
        <v>86267.700000000012</v>
      </c>
      <c r="F17" s="76">
        <v>86965.2</v>
      </c>
      <c r="G17" s="76">
        <v>94843.5</v>
      </c>
      <c r="H17" s="76">
        <v>98779.199999999997</v>
      </c>
      <c r="I17" s="76">
        <v>107341.59999999999</v>
      </c>
      <c r="J17" s="85">
        <v>119920.20000000001</v>
      </c>
      <c r="K17" s="73"/>
      <c r="L17" s="77">
        <v>6.8092400229653238E-2</v>
      </c>
      <c r="M17" s="77">
        <v>0.39009385899937055</v>
      </c>
      <c r="N17" s="103">
        <v>0.11718290019899102</v>
      </c>
      <c r="O17" s="73"/>
      <c r="P17" s="69"/>
      <c r="Q17" s="69"/>
      <c r="R17" s="69"/>
      <c r="S17" s="69"/>
      <c r="T17" s="69"/>
      <c r="U17" s="69"/>
      <c r="V17" s="69"/>
    </row>
    <row r="18" spans="1:22" x14ac:dyDescent="0.2">
      <c r="A18" s="73"/>
      <c r="B18" s="104" t="s">
        <v>836</v>
      </c>
      <c r="C18" s="93"/>
      <c r="D18" s="89"/>
      <c r="E18" s="97">
        <v>401260.9</v>
      </c>
      <c r="F18" s="78">
        <v>435293.90000000008</v>
      </c>
      <c r="G18" s="78">
        <v>505131.2</v>
      </c>
      <c r="H18" s="78">
        <v>505500.50000000006</v>
      </c>
      <c r="I18" s="78">
        <v>529586.9</v>
      </c>
      <c r="J18" s="86">
        <v>584119</v>
      </c>
      <c r="K18" s="73"/>
      <c r="L18" s="79">
        <v>7.7990411787917324E-2</v>
      </c>
      <c r="M18" s="79">
        <v>0.45570874211765955</v>
      </c>
      <c r="N18" s="105">
        <v>0.10297101382228302</v>
      </c>
      <c r="O18" s="73"/>
      <c r="P18" s="69"/>
      <c r="Q18" s="69"/>
      <c r="R18" s="69"/>
      <c r="S18" s="69"/>
      <c r="T18" s="69"/>
      <c r="U18" s="69"/>
      <c r="V18" s="69"/>
    </row>
    <row r="19" spans="1:22" x14ac:dyDescent="0.2">
      <c r="A19" s="73"/>
      <c r="B19" s="106"/>
      <c r="C19" s="91"/>
      <c r="D19" s="87"/>
      <c r="E19" s="95"/>
      <c r="F19" s="74"/>
      <c r="G19" s="74"/>
      <c r="H19" s="74"/>
      <c r="I19" s="74"/>
      <c r="J19" s="84"/>
      <c r="K19" s="73"/>
      <c r="L19" s="75"/>
      <c r="M19" s="75"/>
      <c r="N19" s="101"/>
      <c r="O19" s="73"/>
      <c r="P19" s="69"/>
      <c r="Q19" s="69"/>
      <c r="R19" s="69"/>
      <c r="S19" s="69"/>
      <c r="T19" s="69"/>
      <c r="U19" s="69"/>
      <c r="V19" s="69"/>
    </row>
    <row r="20" spans="1:22" x14ac:dyDescent="0.2">
      <c r="A20" s="73"/>
      <c r="B20" s="100" t="s">
        <v>54</v>
      </c>
      <c r="C20" s="91" t="s">
        <v>11</v>
      </c>
      <c r="D20" s="87"/>
      <c r="E20" s="140">
        <v>19440.800000000003</v>
      </c>
      <c r="F20" s="74">
        <v>19847.2</v>
      </c>
      <c r="G20" s="74">
        <v>21000.5</v>
      </c>
      <c r="H20" s="74">
        <v>23914</v>
      </c>
      <c r="I20" s="74">
        <v>25512.400000000001</v>
      </c>
      <c r="J20" s="84">
        <v>26049.4</v>
      </c>
      <c r="K20" s="73"/>
      <c r="L20" s="75">
        <v>6.0270598311462642E-2</v>
      </c>
      <c r="M20" s="75">
        <v>0.33993457059380261</v>
      </c>
      <c r="N20" s="101">
        <v>2.1048588137533075E-2</v>
      </c>
      <c r="O20" s="73"/>
      <c r="P20" s="69"/>
      <c r="Q20" s="69"/>
      <c r="R20" s="69"/>
      <c r="S20" s="69"/>
      <c r="T20" s="69"/>
      <c r="U20" s="69"/>
      <c r="V20" s="69"/>
    </row>
    <row r="21" spans="1:22" x14ac:dyDescent="0.2">
      <c r="A21" s="73"/>
      <c r="B21" s="102"/>
      <c r="C21" s="92" t="s">
        <v>14</v>
      </c>
      <c r="D21" s="87"/>
      <c r="E21" s="96">
        <v>15820.1</v>
      </c>
      <c r="F21" s="76">
        <v>16554</v>
      </c>
      <c r="G21" s="76">
        <v>18199.8</v>
      </c>
      <c r="H21" s="76">
        <v>18139.900000000001</v>
      </c>
      <c r="I21" s="76">
        <v>17612</v>
      </c>
      <c r="J21" s="85">
        <v>19506.099999999999</v>
      </c>
      <c r="K21" s="73"/>
      <c r="L21" s="77">
        <v>4.277892279451323E-2</v>
      </c>
      <c r="M21" s="77">
        <v>0.23299473454655772</v>
      </c>
      <c r="N21" s="103">
        <v>0.1075459913695207</v>
      </c>
      <c r="O21" s="73"/>
      <c r="P21" s="69"/>
      <c r="Q21" s="69"/>
      <c r="R21" s="69"/>
      <c r="S21" s="69"/>
      <c r="T21" s="69"/>
      <c r="U21" s="69"/>
      <c r="V21" s="69"/>
    </row>
    <row r="22" spans="1:22" x14ac:dyDescent="0.2">
      <c r="A22" s="73"/>
      <c r="B22" s="102"/>
      <c r="C22" s="92" t="s">
        <v>16</v>
      </c>
      <c r="D22" s="87"/>
      <c r="E22" s="96">
        <v>9854</v>
      </c>
      <c r="F22" s="76">
        <v>9825.7999999999993</v>
      </c>
      <c r="G22" s="76">
        <v>10013.5</v>
      </c>
      <c r="H22" s="76">
        <v>9933.4</v>
      </c>
      <c r="I22" s="76">
        <v>8952.9</v>
      </c>
      <c r="J22" s="85">
        <v>8888.9</v>
      </c>
      <c r="K22" s="73"/>
      <c r="L22" s="77">
        <v>-2.0403798345451474E-2</v>
      </c>
      <c r="M22" s="77">
        <v>-9.7939922873959806E-2</v>
      </c>
      <c r="N22" s="103">
        <v>-7.1485217080499153E-3</v>
      </c>
      <c r="O22" s="73"/>
      <c r="P22" s="69"/>
      <c r="Q22" s="69"/>
      <c r="R22" s="69"/>
      <c r="S22" s="69"/>
      <c r="T22" s="69"/>
      <c r="U22" s="69"/>
      <c r="V22" s="69"/>
    </row>
    <row r="23" spans="1:22" x14ac:dyDescent="0.2">
      <c r="A23" s="73"/>
      <c r="B23" s="102"/>
      <c r="C23" s="92" t="s">
        <v>20</v>
      </c>
      <c r="D23" s="87"/>
      <c r="E23" s="96">
        <v>1458.4</v>
      </c>
      <c r="F23" s="76">
        <v>1649.8000000000002</v>
      </c>
      <c r="G23" s="76">
        <v>1302.2</v>
      </c>
      <c r="H23" s="76">
        <v>1377.6</v>
      </c>
      <c r="I23" s="76">
        <v>1210.9000000000001</v>
      </c>
      <c r="J23" s="85">
        <v>1246.8000000000002</v>
      </c>
      <c r="K23" s="73"/>
      <c r="L23" s="77">
        <v>-3.0865559369401052E-2</v>
      </c>
      <c r="M23" s="77">
        <v>-0.14509051014810748</v>
      </c>
      <c r="N23" s="103">
        <v>2.964736972499793E-2</v>
      </c>
      <c r="O23" s="73"/>
      <c r="P23" s="69"/>
      <c r="Q23" s="69"/>
      <c r="R23" s="69"/>
      <c r="S23" s="69"/>
      <c r="T23" s="69"/>
      <c r="U23" s="69"/>
      <c r="V23" s="69"/>
    </row>
    <row r="24" spans="1:22" x14ac:dyDescent="0.2">
      <c r="A24" s="73"/>
      <c r="B24" s="102"/>
      <c r="C24" s="92" t="s">
        <v>21</v>
      </c>
      <c r="D24" s="87"/>
      <c r="E24" s="96">
        <v>70434.5</v>
      </c>
      <c r="F24" s="76">
        <v>60252.700000000004</v>
      </c>
      <c r="G24" s="76">
        <v>65197.599999999991</v>
      </c>
      <c r="H24" s="76">
        <v>67262.799999999988</v>
      </c>
      <c r="I24" s="76">
        <v>73481.7</v>
      </c>
      <c r="J24" s="85">
        <v>77216.399999999994</v>
      </c>
      <c r="K24" s="73"/>
      <c r="L24" s="77">
        <v>1.8555792174609564E-2</v>
      </c>
      <c r="M24" s="77">
        <v>9.6286620903108577E-2</v>
      </c>
      <c r="N24" s="103">
        <v>5.0824899260632161E-2</v>
      </c>
      <c r="O24" s="73"/>
      <c r="P24" s="69"/>
      <c r="Q24" s="69"/>
      <c r="R24" s="69"/>
      <c r="S24" s="69"/>
      <c r="T24" s="69"/>
      <c r="U24" s="69"/>
      <c r="V24" s="69"/>
    </row>
    <row r="25" spans="1:22" x14ac:dyDescent="0.2">
      <c r="A25" s="73"/>
      <c r="B25" s="102"/>
      <c r="C25" s="92" t="s">
        <v>27</v>
      </c>
      <c r="D25" s="87"/>
      <c r="E25" s="96">
        <v>7183</v>
      </c>
      <c r="F25" s="76">
        <v>7524.1</v>
      </c>
      <c r="G25" s="76">
        <v>7901.9</v>
      </c>
      <c r="H25" s="76">
        <v>8440.7999999999993</v>
      </c>
      <c r="I25" s="76">
        <v>8563.9</v>
      </c>
      <c r="J25" s="85">
        <v>9487.4</v>
      </c>
      <c r="K25" s="73"/>
      <c r="L25" s="77">
        <v>5.722705634585834E-2</v>
      </c>
      <c r="M25" s="77">
        <v>0.32081303076708889</v>
      </c>
      <c r="N25" s="103">
        <v>0.10783638295636333</v>
      </c>
      <c r="O25" s="73"/>
      <c r="P25" s="69"/>
      <c r="Q25" s="69"/>
      <c r="R25" s="69"/>
      <c r="S25" s="69"/>
      <c r="T25" s="69"/>
      <c r="U25" s="69"/>
      <c r="V25" s="69"/>
    </row>
    <row r="26" spans="1:22" x14ac:dyDescent="0.2">
      <c r="A26" s="73"/>
      <c r="B26" s="102"/>
      <c r="C26" s="92" t="s">
        <v>34</v>
      </c>
      <c r="D26" s="87"/>
      <c r="E26" s="96">
        <v>10130.4</v>
      </c>
      <c r="F26" s="76">
        <v>10057.1</v>
      </c>
      <c r="G26" s="76">
        <v>10135.599999999999</v>
      </c>
      <c r="H26" s="76">
        <v>10560.1</v>
      </c>
      <c r="I26" s="76">
        <v>11356</v>
      </c>
      <c r="J26" s="85">
        <v>11996</v>
      </c>
      <c r="K26" s="73"/>
      <c r="L26" s="77">
        <v>3.438442502300898E-2</v>
      </c>
      <c r="M26" s="77">
        <v>0.1841585722182737</v>
      </c>
      <c r="N26" s="103">
        <v>5.6357872490313543E-2</v>
      </c>
      <c r="O26" s="73"/>
      <c r="P26" s="69"/>
      <c r="Q26" s="69"/>
      <c r="R26" s="69"/>
      <c r="S26" s="69"/>
      <c r="T26" s="69"/>
      <c r="U26" s="69"/>
      <c r="V26" s="69"/>
    </row>
    <row r="27" spans="1:22" x14ac:dyDescent="0.2">
      <c r="A27" s="73"/>
      <c r="B27" s="104" t="s">
        <v>837</v>
      </c>
      <c r="C27" s="93"/>
      <c r="D27" s="89"/>
      <c r="E27" s="97">
        <v>134321.20000000001</v>
      </c>
      <c r="F27" s="78">
        <v>125710.70000000001</v>
      </c>
      <c r="G27" s="78">
        <v>133751.09999999998</v>
      </c>
      <c r="H27" s="78">
        <v>139628.59999999998</v>
      </c>
      <c r="I27" s="78">
        <v>146689.79999999999</v>
      </c>
      <c r="J27" s="86">
        <v>154391</v>
      </c>
      <c r="K27" s="73"/>
      <c r="L27" s="79">
        <v>2.8242341309053565E-2</v>
      </c>
      <c r="M27" s="79">
        <v>0.14941647334895758</v>
      </c>
      <c r="N27" s="105">
        <v>5.2499901151954687E-2</v>
      </c>
      <c r="O27" s="73"/>
      <c r="P27" s="69"/>
      <c r="Q27" s="69"/>
      <c r="R27" s="69"/>
      <c r="S27" s="69"/>
      <c r="T27" s="69"/>
      <c r="U27" s="69"/>
      <c r="V27" s="69"/>
    </row>
    <row r="28" spans="1:22" x14ac:dyDescent="0.2">
      <c r="A28" s="73"/>
      <c r="B28" s="106"/>
      <c r="C28" s="91"/>
      <c r="D28" s="87"/>
      <c r="E28" s="95"/>
      <c r="F28" s="74"/>
      <c r="G28" s="74"/>
      <c r="H28" s="74"/>
      <c r="I28" s="74"/>
      <c r="J28" s="84"/>
      <c r="K28" s="73"/>
      <c r="L28" s="75"/>
      <c r="M28" s="75"/>
      <c r="N28" s="101"/>
      <c r="O28" s="73"/>
      <c r="P28" s="69"/>
      <c r="Q28" s="69"/>
      <c r="R28" s="69"/>
      <c r="S28" s="69"/>
      <c r="T28" s="69"/>
      <c r="U28" s="69"/>
      <c r="V28" s="69"/>
    </row>
    <row r="29" spans="1:22" x14ac:dyDescent="0.2">
      <c r="A29" s="73"/>
      <c r="B29" s="100" t="s">
        <v>55</v>
      </c>
      <c r="C29" s="91" t="s">
        <v>8</v>
      </c>
      <c r="D29" s="87"/>
      <c r="E29" s="140">
        <v>93201.299999999988</v>
      </c>
      <c r="F29" s="74">
        <v>93774.7</v>
      </c>
      <c r="G29" s="74">
        <v>103587.8</v>
      </c>
      <c r="H29" s="74">
        <v>107020</v>
      </c>
      <c r="I29" s="74">
        <v>107209.5</v>
      </c>
      <c r="J29" s="84">
        <v>113024.59999999999</v>
      </c>
      <c r="K29" s="73"/>
      <c r="L29" s="75">
        <v>3.9322194692407608E-2</v>
      </c>
      <c r="M29" s="75">
        <v>0.21269338517810388</v>
      </c>
      <c r="N29" s="101">
        <v>5.424052905759269E-2</v>
      </c>
      <c r="O29" s="73"/>
      <c r="P29" s="69"/>
      <c r="Q29" s="69"/>
      <c r="R29" s="69"/>
      <c r="S29" s="69"/>
      <c r="T29" s="69"/>
      <c r="U29" s="69"/>
      <c r="V29" s="69"/>
    </row>
    <row r="30" spans="1:22" x14ac:dyDescent="0.2">
      <c r="A30" s="73"/>
      <c r="B30" s="102"/>
      <c r="C30" s="92" t="s">
        <v>26</v>
      </c>
      <c r="D30" s="87"/>
      <c r="E30" s="96">
        <v>5214.5</v>
      </c>
      <c r="F30" s="76">
        <v>4923.7</v>
      </c>
      <c r="G30" s="76">
        <v>5808.2999999999993</v>
      </c>
      <c r="H30" s="76">
        <v>6609.9000000000005</v>
      </c>
      <c r="I30" s="76">
        <v>7281.1</v>
      </c>
      <c r="J30" s="85">
        <v>6209.7</v>
      </c>
      <c r="K30" s="73"/>
      <c r="L30" s="77">
        <v>3.5551231543165418E-2</v>
      </c>
      <c r="M30" s="77">
        <v>0.19085243072202518</v>
      </c>
      <c r="N30" s="103">
        <v>-0.1471480957547624</v>
      </c>
      <c r="O30" s="73"/>
      <c r="P30" s="69"/>
      <c r="Q30" s="69"/>
      <c r="R30" s="69"/>
      <c r="S30" s="69"/>
      <c r="T30" s="69"/>
      <c r="U30" s="69"/>
      <c r="V30" s="69"/>
    </row>
    <row r="31" spans="1:22" x14ac:dyDescent="0.2">
      <c r="A31" s="73"/>
      <c r="B31" s="102"/>
      <c r="C31" s="92" t="s">
        <v>40</v>
      </c>
      <c r="D31" s="87"/>
      <c r="E31" s="96">
        <v>13676.7</v>
      </c>
      <c r="F31" s="76">
        <v>12271.199999999999</v>
      </c>
      <c r="G31" s="76">
        <v>5805.7</v>
      </c>
      <c r="H31" s="76">
        <v>3817.0000000000005</v>
      </c>
      <c r="I31" s="76">
        <v>8411.9</v>
      </c>
      <c r="J31" s="85">
        <v>4552.3999999999996</v>
      </c>
      <c r="K31" s="73"/>
      <c r="L31" s="77">
        <v>-0.19748747588000803</v>
      </c>
      <c r="M31" s="77">
        <v>-0.66714192751175361</v>
      </c>
      <c r="N31" s="103">
        <v>-0.45881429879099844</v>
      </c>
      <c r="O31" s="73"/>
      <c r="P31" s="69"/>
      <c r="Q31" s="69"/>
      <c r="R31" s="69"/>
      <c r="S31" s="69"/>
      <c r="T31" s="69"/>
      <c r="U31" s="69"/>
      <c r="V31" s="69"/>
    </row>
    <row r="32" spans="1:22" x14ac:dyDescent="0.2">
      <c r="A32" s="73"/>
      <c r="B32" s="102"/>
      <c r="C32" s="92" t="s">
        <v>49</v>
      </c>
      <c r="D32" s="87"/>
      <c r="E32" s="96">
        <v>24008.2</v>
      </c>
      <c r="F32" s="76">
        <v>25472.3</v>
      </c>
      <c r="G32" s="76">
        <v>25917.300000000003</v>
      </c>
      <c r="H32" s="76">
        <v>28392.699999999997</v>
      </c>
      <c r="I32" s="76">
        <v>30912.6</v>
      </c>
      <c r="J32" s="85">
        <v>30564.7</v>
      </c>
      <c r="K32" s="73"/>
      <c r="L32" s="77">
        <v>4.9475023925066086E-2</v>
      </c>
      <c r="M32" s="77">
        <v>0.27309419281745395</v>
      </c>
      <c r="N32" s="103">
        <v>-1.125431054003867E-2</v>
      </c>
      <c r="O32" s="73"/>
      <c r="P32" s="69"/>
      <c r="Q32" s="69"/>
      <c r="R32" s="69"/>
      <c r="S32" s="69"/>
      <c r="T32" s="69"/>
      <c r="U32" s="69"/>
      <c r="V32" s="69"/>
    </row>
    <row r="33" spans="1:22" x14ac:dyDescent="0.2">
      <c r="A33" s="73"/>
      <c r="B33" s="102"/>
      <c r="C33" s="92" t="s">
        <v>50</v>
      </c>
      <c r="D33" s="87"/>
      <c r="E33" s="96">
        <v>109453.4</v>
      </c>
      <c r="F33" s="76">
        <v>106706.2</v>
      </c>
      <c r="G33" s="76">
        <v>105198.39999999999</v>
      </c>
      <c r="H33" s="76">
        <v>102772.29999999999</v>
      </c>
      <c r="I33" s="76">
        <v>107038.90000000001</v>
      </c>
      <c r="J33" s="85">
        <v>111002.70000000001</v>
      </c>
      <c r="K33" s="73"/>
      <c r="L33" s="77">
        <v>2.8150824122352702E-3</v>
      </c>
      <c r="M33" s="77">
        <v>1.4154882351758991E-2</v>
      </c>
      <c r="N33" s="103">
        <v>3.7031396996792809E-2</v>
      </c>
      <c r="O33" s="73"/>
      <c r="P33" s="69"/>
      <c r="Q33" s="69"/>
      <c r="R33" s="69"/>
      <c r="S33" s="69"/>
      <c r="T33" s="69"/>
      <c r="U33" s="69"/>
      <c r="V33" s="69"/>
    </row>
    <row r="34" spans="1:22" x14ac:dyDescent="0.2">
      <c r="A34" s="73"/>
      <c r="B34" s="104" t="s">
        <v>838</v>
      </c>
      <c r="C34" s="93"/>
      <c r="D34" s="89"/>
      <c r="E34" s="97">
        <v>245554.09999999998</v>
      </c>
      <c r="F34" s="78">
        <v>243148.09999999998</v>
      </c>
      <c r="G34" s="78">
        <v>246317.5</v>
      </c>
      <c r="H34" s="78">
        <v>248611.89999999997</v>
      </c>
      <c r="I34" s="78">
        <v>260854</v>
      </c>
      <c r="J34" s="86">
        <v>265354.09999999998</v>
      </c>
      <c r="K34" s="73"/>
      <c r="L34" s="79">
        <v>1.5630471838494975E-2</v>
      </c>
      <c r="M34" s="79">
        <v>8.0633962128915826E-2</v>
      </c>
      <c r="N34" s="105">
        <v>1.7251412667622423E-2</v>
      </c>
      <c r="O34" s="73"/>
      <c r="P34" s="69"/>
      <c r="Q34" s="69"/>
      <c r="R34" s="69"/>
      <c r="S34" s="69"/>
      <c r="T34" s="69"/>
      <c r="U34" s="69"/>
      <c r="V34" s="69"/>
    </row>
    <row r="35" spans="1:22" x14ac:dyDescent="0.2">
      <c r="A35" s="73"/>
      <c r="B35" s="106"/>
      <c r="C35" s="91"/>
      <c r="D35" s="87"/>
      <c r="E35" s="95"/>
      <c r="F35" s="74"/>
      <c r="G35" s="74"/>
      <c r="H35" s="74"/>
      <c r="I35" s="74"/>
      <c r="J35" s="84"/>
      <c r="K35" s="73"/>
      <c r="L35" s="75"/>
      <c r="M35" s="75"/>
      <c r="N35" s="101"/>
      <c r="O35" s="73"/>
      <c r="P35" s="69"/>
      <c r="Q35" s="69"/>
      <c r="R35" s="69"/>
      <c r="S35" s="69"/>
      <c r="T35" s="69"/>
      <c r="U35" s="69"/>
      <c r="V35" s="69"/>
    </row>
    <row r="36" spans="1:22" x14ac:dyDescent="0.2">
      <c r="A36" s="73"/>
      <c r="B36" s="100" t="s">
        <v>56</v>
      </c>
      <c r="C36" s="91" t="s">
        <v>12</v>
      </c>
      <c r="D36" s="87"/>
      <c r="E36" s="140">
        <v>27853.700000000004</v>
      </c>
      <c r="F36" s="74">
        <v>30239.300000000003</v>
      </c>
      <c r="G36" s="74">
        <v>29502.9</v>
      </c>
      <c r="H36" s="74">
        <v>34079.199999999997</v>
      </c>
      <c r="I36" s="74">
        <v>35290.699999999997</v>
      </c>
      <c r="J36" s="84">
        <v>36812</v>
      </c>
      <c r="K36" s="73"/>
      <c r="L36" s="75">
        <v>5.7356170145931307E-2</v>
      </c>
      <c r="M36" s="75">
        <v>0.32161974890230005</v>
      </c>
      <c r="N36" s="101">
        <v>4.3107674259790896E-2</v>
      </c>
      <c r="O36" s="73"/>
      <c r="P36" s="69"/>
      <c r="Q36" s="69"/>
      <c r="R36" s="69"/>
      <c r="S36" s="69"/>
      <c r="T36" s="69"/>
      <c r="U36" s="69"/>
      <c r="V36" s="69"/>
    </row>
    <row r="37" spans="1:22" x14ac:dyDescent="0.2">
      <c r="A37" s="73"/>
      <c r="B37" s="102"/>
      <c r="C37" s="92" t="s">
        <v>15</v>
      </c>
      <c r="D37" s="87"/>
      <c r="E37" s="96">
        <v>105407.1</v>
      </c>
      <c r="F37" s="76">
        <v>101533.1</v>
      </c>
      <c r="G37" s="76">
        <v>108970.5</v>
      </c>
      <c r="H37" s="76">
        <v>117350.1</v>
      </c>
      <c r="I37" s="76">
        <v>122231.8</v>
      </c>
      <c r="J37" s="85">
        <v>130707.5</v>
      </c>
      <c r="K37" s="73"/>
      <c r="L37" s="77">
        <v>4.3965456435323569E-2</v>
      </c>
      <c r="M37" s="77">
        <v>0.24002557702469751</v>
      </c>
      <c r="N37" s="103">
        <v>6.9341202534855872E-2</v>
      </c>
      <c r="O37" s="73"/>
      <c r="P37" s="69"/>
      <c r="Q37" s="69"/>
      <c r="R37" s="69"/>
      <c r="S37" s="69"/>
      <c r="T37" s="69"/>
      <c r="U37" s="69"/>
      <c r="V37" s="69"/>
    </row>
    <row r="38" spans="1:22" x14ac:dyDescent="0.2">
      <c r="A38" s="73"/>
      <c r="B38" s="102"/>
      <c r="C38" s="92" t="s">
        <v>17</v>
      </c>
      <c r="D38" s="87"/>
      <c r="E38" s="96">
        <v>16312.6</v>
      </c>
      <c r="F38" s="76">
        <v>15688</v>
      </c>
      <c r="G38" s="76">
        <v>16438.8</v>
      </c>
      <c r="H38" s="76">
        <v>17341.8</v>
      </c>
      <c r="I38" s="76">
        <v>16642.7</v>
      </c>
      <c r="J38" s="85">
        <v>18068</v>
      </c>
      <c r="K38" s="73"/>
      <c r="L38" s="77">
        <v>2.0651266887244057E-2</v>
      </c>
      <c r="M38" s="77">
        <v>0.10761006829076902</v>
      </c>
      <c r="N38" s="103">
        <v>8.5641151976542318E-2</v>
      </c>
      <c r="O38" s="73"/>
      <c r="P38" s="69"/>
      <c r="Q38" s="69"/>
      <c r="R38" s="69"/>
      <c r="S38" s="69"/>
      <c r="T38" s="69"/>
      <c r="U38" s="69"/>
      <c r="V38" s="69"/>
    </row>
    <row r="39" spans="1:22" x14ac:dyDescent="0.2">
      <c r="A39" s="73"/>
      <c r="B39" s="102"/>
      <c r="C39" s="92" t="s">
        <v>18</v>
      </c>
      <c r="D39" s="87"/>
      <c r="E39" s="96">
        <v>33161.9</v>
      </c>
      <c r="F39" s="76">
        <v>37729.199999999997</v>
      </c>
      <c r="G39" s="76">
        <v>40575.700000000004</v>
      </c>
      <c r="H39" s="76">
        <v>42387.4</v>
      </c>
      <c r="I39" s="76">
        <v>45284.899999999994</v>
      </c>
      <c r="J39" s="85">
        <v>49449.599999999999</v>
      </c>
      <c r="K39" s="73"/>
      <c r="L39" s="77">
        <v>8.3190083696643713E-2</v>
      </c>
      <c r="M39" s="77">
        <v>0.49115702055672306</v>
      </c>
      <c r="N39" s="103">
        <v>9.1966637885917857E-2</v>
      </c>
      <c r="O39" s="73"/>
      <c r="P39" s="69"/>
      <c r="Q39" s="69"/>
      <c r="R39" s="69"/>
      <c r="S39" s="69"/>
      <c r="T39" s="69"/>
      <c r="U39" s="69"/>
      <c r="V39" s="69"/>
    </row>
    <row r="40" spans="1:22" x14ac:dyDescent="0.2">
      <c r="A40" s="73"/>
      <c r="B40" s="102"/>
      <c r="C40" s="92" t="s">
        <v>45</v>
      </c>
      <c r="D40" s="87"/>
      <c r="E40" s="96">
        <v>68061.2</v>
      </c>
      <c r="F40" s="76">
        <v>72357.299999999988</v>
      </c>
      <c r="G40" s="76">
        <v>74563.8</v>
      </c>
      <c r="H40" s="76">
        <v>74858.100000000006</v>
      </c>
      <c r="I40" s="76">
        <v>77505.7</v>
      </c>
      <c r="J40" s="85">
        <v>83190.3</v>
      </c>
      <c r="K40" s="73"/>
      <c r="L40" s="77">
        <v>4.0961380846591622E-2</v>
      </c>
      <c r="M40" s="77">
        <v>0.22228670666987949</v>
      </c>
      <c r="N40" s="103">
        <v>7.3344283065632565E-2</v>
      </c>
      <c r="O40" s="73"/>
      <c r="P40" s="69"/>
      <c r="Q40" s="69"/>
      <c r="R40" s="69"/>
      <c r="S40" s="69"/>
      <c r="T40" s="69"/>
      <c r="U40" s="69"/>
      <c r="V40" s="69"/>
    </row>
    <row r="41" spans="1:22" x14ac:dyDescent="0.2">
      <c r="A41" s="73"/>
      <c r="B41" s="104" t="s">
        <v>839</v>
      </c>
      <c r="C41" s="93"/>
      <c r="D41" s="89"/>
      <c r="E41" s="97">
        <v>250796.5</v>
      </c>
      <c r="F41" s="78">
        <v>257546.90000000002</v>
      </c>
      <c r="G41" s="78">
        <v>270051.7</v>
      </c>
      <c r="H41" s="78">
        <v>286016.59999999998</v>
      </c>
      <c r="I41" s="78">
        <v>296955.8</v>
      </c>
      <c r="J41" s="86">
        <v>318227.40000000002</v>
      </c>
      <c r="K41" s="73"/>
      <c r="L41" s="79">
        <v>4.8777157574882546E-2</v>
      </c>
      <c r="M41" s="79">
        <v>0.26886698977059109</v>
      </c>
      <c r="N41" s="105">
        <v>7.1632209237873168E-2</v>
      </c>
      <c r="O41" s="73"/>
      <c r="P41" s="69"/>
      <c r="Q41" s="69"/>
      <c r="R41" s="69"/>
      <c r="S41" s="69"/>
      <c r="T41" s="69"/>
      <c r="U41" s="69"/>
      <c r="V41" s="69"/>
    </row>
    <row r="42" spans="1:22" x14ac:dyDescent="0.2">
      <c r="A42" s="73"/>
      <c r="B42" s="106"/>
      <c r="C42" s="91"/>
      <c r="D42" s="87"/>
      <c r="E42" s="95"/>
      <c r="F42" s="74"/>
      <c r="G42" s="74"/>
      <c r="H42" s="74"/>
      <c r="I42" s="74"/>
      <c r="J42" s="84"/>
      <c r="K42" s="73"/>
      <c r="L42" s="75"/>
      <c r="M42" s="75"/>
      <c r="N42" s="101"/>
      <c r="O42" s="73"/>
      <c r="P42" s="69"/>
      <c r="Q42" s="69"/>
      <c r="R42" s="69"/>
      <c r="S42" s="69"/>
      <c r="T42" s="69"/>
      <c r="U42" s="69"/>
      <c r="V42" s="69"/>
    </row>
    <row r="43" spans="1:22" x14ac:dyDescent="0.2">
      <c r="A43" s="73"/>
      <c r="B43" s="100" t="s">
        <v>57</v>
      </c>
      <c r="C43" s="91" t="s">
        <v>23</v>
      </c>
      <c r="D43" s="87"/>
      <c r="E43" s="140">
        <v>9079.9</v>
      </c>
      <c r="F43" s="74">
        <v>8610.9</v>
      </c>
      <c r="G43" s="74">
        <v>8675.2999999999993</v>
      </c>
      <c r="H43" s="74">
        <v>9008.1999999999989</v>
      </c>
      <c r="I43" s="74">
        <v>8552.7999999999993</v>
      </c>
      <c r="J43" s="84">
        <v>9421.9</v>
      </c>
      <c r="K43" s="73"/>
      <c r="L43" s="75">
        <v>7.422125926310752E-3</v>
      </c>
      <c r="M43" s="75">
        <v>3.766561305741245E-2</v>
      </c>
      <c r="N43" s="101">
        <v>0.10161584510335797</v>
      </c>
      <c r="O43" s="73"/>
      <c r="P43" s="69"/>
      <c r="Q43" s="69"/>
      <c r="R43" s="69"/>
      <c r="S43" s="69"/>
      <c r="T43" s="69"/>
      <c r="U43" s="69"/>
      <c r="V43" s="69"/>
    </row>
    <row r="44" spans="1:22" x14ac:dyDescent="0.2">
      <c r="A44" s="73"/>
      <c r="B44" s="102"/>
      <c r="C44" s="92" t="s">
        <v>25</v>
      </c>
      <c r="D44" s="87"/>
      <c r="E44" s="96">
        <v>10192.099999999999</v>
      </c>
      <c r="F44" s="76">
        <v>11184.199999999999</v>
      </c>
      <c r="G44" s="76">
        <v>11159.900000000001</v>
      </c>
      <c r="H44" s="76">
        <v>12402.3</v>
      </c>
      <c r="I44" s="76">
        <v>11230.2</v>
      </c>
      <c r="J44" s="85">
        <v>11114.199999999999</v>
      </c>
      <c r="K44" s="73"/>
      <c r="L44" s="77">
        <v>1.7473030084315777E-2</v>
      </c>
      <c r="M44" s="77">
        <v>9.0472032260280111E-2</v>
      </c>
      <c r="N44" s="103">
        <v>-1.0329290662677626E-2</v>
      </c>
      <c r="O44" s="73"/>
      <c r="P44" s="69"/>
      <c r="Q44" s="69"/>
      <c r="R44" s="69"/>
      <c r="S44" s="69"/>
      <c r="T44" s="69"/>
      <c r="U44" s="69"/>
      <c r="V44" s="69"/>
    </row>
    <row r="45" spans="1:22" x14ac:dyDescent="0.2">
      <c r="A45" s="73"/>
      <c r="B45" s="102"/>
      <c r="C45" s="92" t="s">
        <v>35</v>
      </c>
      <c r="D45" s="87"/>
      <c r="E45" s="96">
        <v>11789.7</v>
      </c>
      <c r="F45" s="76">
        <v>11803.899999999998</v>
      </c>
      <c r="G45" s="76">
        <v>11679.2</v>
      </c>
      <c r="H45" s="76">
        <v>11579.8</v>
      </c>
      <c r="I45" s="76">
        <v>8626.4</v>
      </c>
      <c r="J45" s="85">
        <v>6808.2999999999993</v>
      </c>
      <c r="K45" s="73"/>
      <c r="L45" s="77">
        <v>-0.10400169931467007</v>
      </c>
      <c r="M45" s="77">
        <v>-0.42252135338473418</v>
      </c>
      <c r="N45" s="103">
        <v>-0.21075999258091449</v>
      </c>
      <c r="O45" s="73"/>
      <c r="P45" s="69"/>
      <c r="Q45" s="69"/>
      <c r="R45" s="69"/>
      <c r="S45" s="69"/>
      <c r="T45" s="69"/>
      <c r="U45" s="69"/>
      <c r="V45" s="69"/>
    </row>
    <row r="46" spans="1:22" x14ac:dyDescent="0.2">
      <c r="A46" s="73"/>
      <c r="B46" s="102"/>
      <c r="C46" s="92" t="s">
        <v>39</v>
      </c>
      <c r="D46" s="87"/>
      <c r="E46" s="96">
        <v>6079.2</v>
      </c>
      <c r="F46" s="76">
        <v>5646.1</v>
      </c>
      <c r="G46" s="76">
        <v>5460.4000000000005</v>
      </c>
      <c r="H46" s="76">
        <v>5526.7000000000007</v>
      </c>
      <c r="I46" s="76">
        <v>6368.7</v>
      </c>
      <c r="J46" s="85">
        <v>6924.7</v>
      </c>
      <c r="K46" s="73"/>
      <c r="L46" s="77">
        <v>2.6386441317941767E-2</v>
      </c>
      <c r="M46" s="77">
        <v>0.13908080010527701</v>
      </c>
      <c r="N46" s="103">
        <v>8.7301961153767538E-2</v>
      </c>
      <c r="O46" s="73"/>
      <c r="P46" s="69"/>
      <c r="Q46" s="69"/>
      <c r="R46" s="69"/>
      <c r="S46" s="69"/>
      <c r="T46" s="69"/>
      <c r="U46" s="69"/>
      <c r="V46" s="69"/>
    </row>
    <row r="47" spans="1:22" x14ac:dyDescent="0.2">
      <c r="A47" s="73"/>
      <c r="B47" s="102"/>
      <c r="C47" s="92" t="s">
        <v>43</v>
      </c>
      <c r="D47" s="87"/>
      <c r="E47" s="96">
        <v>49341.5</v>
      </c>
      <c r="F47" s="76">
        <v>49240.499999999993</v>
      </c>
      <c r="G47" s="76">
        <v>52594.8</v>
      </c>
      <c r="H47" s="76">
        <v>53312</v>
      </c>
      <c r="I47" s="76">
        <v>55521.9</v>
      </c>
      <c r="J47" s="85">
        <v>53389</v>
      </c>
      <c r="K47" s="73"/>
      <c r="L47" s="77">
        <v>1.5892812476925755E-2</v>
      </c>
      <c r="M47" s="77">
        <v>8.2030339572165323E-2</v>
      </c>
      <c r="N47" s="103">
        <v>-3.8415472092994007E-2</v>
      </c>
      <c r="O47" s="73"/>
      <c r="P47" s="69"/>
      <c r="Q47" s="69"/>
      <c r="R47" s="69"/>
      <c r="S47" s="69"/>
      <c r="T47" s="69"/>
      <c r="U47" s="69"/>
      <c r="V47" s="69"/>
    </row>
    <row r="48" spans="1:22" x14ac:dyDescent="0.2">
      <c r="A48" s="73"/>
      <c r="B48" s="104" t="s">
        <v>840</v>
      </c>
      <c r="C48" s="93"/>
      <c r="D48" s="89"/>
      <c r="E48" s="97">
        <v>86482.4</v>
      </c>
      <c r="F48" s="78">
        <v>86485.599999999991</v>
      </c>
      <c r="G48" s="78">
        <v>89569.600000000006</v>
      </c>
      <c r="H48" s="78">
        <v>91829</v>
      </c>
      <c r="I48" s="78">
        <v>90300</v>
      </c>
      <c r="J48" s="86">
        <v>87658.1</v>
      </c>
      <c r="K48" s="73"/>
      <c r="L48" s="79">
        <v>2.7042689717917678E-3</v>
      </c>
      <c r="M48" s="79">
        <v>1.3594673598327667E-2</v>
      </c>
      <c r="N48" s="105">
        <v>-2.9256921373200351E-2</v>
      </c>
      <c r="O48" s="73"/>
      <c r="P48" s="69"/>
      <c r="Q48" s="69"/>
      <c r="R48" s="69"/>
      <c r="S48" s="69"/>
      <c r="T48" s="69"/>
      <c r="U48" s="69"/>
      <c r="V48" s="69"/>
    </row>
    <row r="49" spans="1:22" x14ac:dyDescent="0.2">
      <c r="A49" s="73"/>
      <c r="B49" s="106"/>
      <c r="C49" s="91"/>
      <c r="D49" s="87"/>
      <c r="E49" s="95"/>
      <c r="F49" s="74"/>
      <c r="G49" s="74"/>
      <c r="H49" s="74"/>
      <c r="I49" s="74"/>
      <c r="J49" s="84"/>
      <c r="K49" s="73"/>
      <c r="L49" s="75"/>
      <c r="M49" s="75"/>
      <c r="N49" s="101"/>
      <c r="O49" s="73"/>
      <c r="P49" s="69"/>
      <c r="Q49" s="69"/>
      <c r="R49" s="69"/>
      <c r="S49" s="69"/>
      <c r="T49" s="69"/>
      <c r="U49" s="69"/>
      <c r="V49" s="69"/>
    </row>
    <row r="50" spans="1:22" x14ac:dyDescent="0.2">
      <c r="A50" s="73"/>
      <c r="B50" s="100" t="s">
        <v>37</v>
      </c>
      <c r="C50" s="91" t="s">
        <v>37</v>
      </c>
      <c r="D50" s="87"/>
      <c r="E50" s="140">
        <v>267358.69999999995</v>
      </c>
      <c r="F50" s="74">
        <v>216235.59999999998</v>
      </c>
      <c r="G50" s="74">
        <v>219731.59999999998</v>
      </c>
      <c r="H50" s="74">
        <v>203454.09999999998</v>
      </c>
      <c r="I50" s="74">
        <v>210427.3</v>
      </c>
      <c r="J50" s="84">
        <v>229418.2</v>
      </c>
      <c r="K50" s="73"/>
      <c r="L50" s="75">
        <v>-3.0145222592105503E-2</v>
      </c>
      <c r="M50" s="75">
        <v>-0.14190860443292086</v>
      </c>
      <c r="N50" s="101">
        <v>9.0249221465085627E-2</v>
      </c>
      <c r="O50" s="73"/>
      <c r="P50" s="69"/>
      <c r="Q50" s="69"/>
      <c r="R50" s="69"/>
      <c r="S50" s="69"/>
      <c r="T50" s="69"/>
      <c r="U50" s="69"/>
      <c r="V50" s="69"/>
    </row>
    <row r="51" spans="1:22" x14ac:dyDescent="0.2">
      <c r="A51" s="73"/>
      <c r="B51" s="104" t="s">
        <v>841</v>
      </c>
      <c r="C51" s="93"/>
      <c r="D51" s="89"/>
      <c r="E51" s="97">
        <v>267358.69999999995</v>
      </c>
      <c r="F51" s="78">
        <v>216235.59999999998</v>
      </c>
      <c r="G51" s="78">
        <v>219731.59999999998</v>
      </c>
      <c r="H51" s="78">
        <v>203454.09999999998</v>
      </c>
      <c r="I51" s="78">
        <v>210427.3</v>
      </c>
      <c r="J51" s="86">
        <v>229418.2</v>
      </c>
      <c r="K51" s="73"/>
      <c r="L51" s="79">
        <v>-3.0145222592105503E-2</v>
      </c>
      <c r="M51" s="79">
        <v>-0.14190860443292086</v>
      </c>
      <c r="N51" s="105">
        <v>9.0249221465085627E-2</v>
      </c>
      <c r="O51" s="73"/>
      <c r="P51" s="69"/>
      <c r="Q51" s="69"/>
      <c r="R51" s="69"/>
      <c r="S51" s="69"/>
      <c r="T51" s="69"/>
      <c r="U51" s="69"/>
      <c r="V51" s="69"/>
    </row>
    <row r="52" spans="1:22" x14ac:dyDescent="0.2">
      <c r="A52" s="73"/>
      <c r="B52" s="106"/>
      <c r="C52" s="91"/>
      <c r="D52" s="87"/>
      <c r="E52" s="95"/>
      <c r="F52" s="74"/>
      <c r="G52" s="74"/>
      <c r="H52" s="74"/>
      <c r="I52" s="74"/>
      <c r="J52" s="84"/>
      <c r="K52" s="73"/>
      <c r="L52" s="75"/>
      <c r="M52" s="75"/>
      <c r="N52" s="101"/>
      <c r="O52" s="73"/>
      <c r="P52" s="69"/>
      <c r="Q52" s="69"/>
      <c r="R52" s="69"/>
      <c r="S52" s="69"/>
      <c r="T52" s="69"/>
      <c r="U52" s="69"/>
      <c r="V52" s="69"/>
    </row>
    <row r="53" spans="1:22" x14ac:dyDescent="0.2">
      <c r="A53" s="73"/>
      <c r="B53" s="100" t="s">
        <v>58</v>
      </c>
      <c r="C53" s="91" t="s">
        <v>9</v>
      </c>
      <c r="D53" s="87"/>
      <c r="E53" s="140">
        <v>170170</v>
      </c>
      <c r="F53" s="74">
        <v>171830.1</v>
      </c>
      <c r="G53" s="74">
        <v>182043.69999999998</v>
      </c>
      <c r="H53" s="74">
        <v>200986.1</v>
      </c>
      <c r="I53" s="74">
        <v>200972.9</v>
      </c>
      <c r="J53" s="84">
        <v>198947.3</v>
      </c>
      <c r="K53" s="73"/>
      <c r="L53" s="75">
        <v>3.1741762519356342E-2</v>
      </c>
      <c r="M53" s="75">
        <v>0.1691091261679496</v>
      </c>
      <c r="N53" s="101">
        <v>-1.0078970846318147E-2</v>
      </c>
      <c r="O53" s="73"/>
      <c r="P53" s="69"/>
      <c r="Q53" s="69"/>
      <c r="R53" s="69"/>
      <c r="S53" s="69"/>
      <c r="T53" s="69"/>
      <c r="U53" s="69"/>
      <c r="V53" s="69"/>
    </row>
    <row r="54" spans="1:22" x14ac:dyDescent="0.2">
      <c r="A54" s="73"/>
      <c r="B54" s="102"/>
      <c r="C54" s="92" t="s">
        <v>10</v>
      </c>
      <c r="D54" s="87"/>
      <c r="E54" s="96">
        <v>48521.299999999996</v>
      </c>
      <c r="F54" s="76">
        <v>51413.200000000004</v>
      </c>
      <c r="G54" s="76">
        <v>54422.5</v>
      </c>
      <c r="H54" s="76">
        <v>59923.3</v>
      </c>
      <c r="I54" s="76">
        <v>59746.399999999994</v>
      </c>
      <c r="J54" s="85">
        <v>60659.1</v>
      </c>
      <c r="K54" s="73"/>
      <c r="L54" s="77">
        <v>4.5665325257261191E-2</v>
      </c>
      <c r="M54" s="77">
        <v>0.2501540560537332</v>
      </c>
      <c r="N54" s="103">
        <v>1.5276234216622386E-2</v>
      </c>
      <c r="O54" s="73"/>
      <c r="P54" s="69"/>
      <c r="Q54" s="69"/>
      <c r="R54" s="69"/>
      <c r="S54" s="69"/>
      <c r="T54" s="69"/>
      <c r="U54" s="69"/>
      <c r="V54" s="69"/>
    </row>
    <row r="55" spans="1:22" x14ac:dyDescent="0.2">
      <c r="A55" s="73"/>
      <c r="B55" s="102"/>
      <c r="C55" s="92" t="s">
        <v>19</v>
      </c>
      <c r="D55" s="87"/>
      <c r="E55" s="96">
        <v>26368.7</v>
      </c>
      <c r="F55" s="76">
        <v>25255</v>
      </c>
      <c r="G55" s="76">
        <v>26518.700000000004</v>
      </c>
      <c r="H55" s="76">
        <v>28396.100000000002</v>
      </c>
      <c r="I55" s="76">
        <v>30452.3</v>
      </c>
      <c r="J55" s="85">
        <v>32581.3</v>
      </c>
      <c r="K55" s="73"/>
      <c r="L55" s="77">
        <v>4.3220080228881352E-2</v>
      </c>
      <c r="M55" s="77">
        <v>0.23560509240121807</v>
      </c>
      <c r="N55" s="103">
        <v>6.9912617437763336E-2</v>
      </c>
      <c r="O55" s="73"/>
      <c r="P55" s="69"/>
      <c r="Q55" s="69"/>
      <c r="R55" s="69"/>
      <c r="S55" s="69"/>
      <c r="T55" s="69"/>
      <c r="U55" s="69"/>
      <c r="V55" s="69"/>
    </row>
    <row r="56" spans="1:22" x14ac:dyDescent="0.2">
      <c r="A56" s="73"/>
      <c r="B56" s="102"/>
      <c r="C56" s="92" t="s">
        <v>32</v>
      </c>
      <c r="D56" s="87"/>
      <c r="E56" s="96">
        <v>8282.1</v>
      </c>
      <c r="F56" s="76">
        <v>7950.9000000000005</v>
      </c>
      <c r="G56" s="76">
        <v>8869.4</v>
      </c>
      <c r="H56" s="76">
        <v>10249.9</v>
      </c>
      <c r="I56" s="76">
        <v>11247.600000000002</v>
      </c>
      <c r="J56" s="85">
        <v>11319</v>
      </c>
      <c r="K56" s="73"/>
      <c r="L56" s="77">
        <v>6.4470224960048617E-2</v>
      </c>
      <c r="M56" s="77">
        <v>0.36668236316876146</v>
      </c>
      <c r="N56" s="103">
        <v>6.3480209111275165E-3</v>
      </c>
      <c r="O56" s="73"/>
      <c r="P56" s="69"/>
      <c r="Q56" s="69"/>
      <c r="R56" s="69"/>
      <c r="S56" s="69"/>
      <c r="T56" s="69"/>
      <c r="U56" s="69"/>
      <c r="V56" s="69"/>
    </row>
    <row r="57" spans="1:22" x14ac:dyDescent="0.2">
      <c r="A57" s="73"/>
      <c r="B57" s="102"/>
      <c r="C57" s="92" t="s">
        <v>36</v>
      </c>
      <c r="D57" s="87"/>
      <c r="E57" s="96">
        <v>5266.4</v>
      </c>
      <c r="F57" s="76">
        <v>5525.2000000000007</v>
      </c>
      <c r="G57" s="76">
        <v>4901.3</v>
      </c>
      <c r="H57" s="76">
        <v>6297</v>
      </c>
      <c r="I57" s="76">
        <v>5764.9</v>
      </c>
      <c r="J57" s="85">
        <v>5578.7</v>
      </c>
      <c r="K57" s="73"/>
      <c r="L57" s="77">
        <v>1.1588382467914382E-2</v>
      </c>
      <c r="M57" s="77">
        <v>5.9300470909919634E-2</v>
      </c>
      <c r="N57" s="103">
        <v>-3.2298912383562528E-2</v>
      </c>
      <c r="O57" s="73"/>
      <c r="P57" s="69"/>
      <c r="Q57" s="69"/>
      <c r="R57" s="69"/>
      <c r="S57" s="69"/>
      <c r="T57" s="69"/>
      <c r="U57" s="69"/>
      <c r="V57" s="69"/>
    </row>
    <row r="58" spans="1:22" x14ac:dyDescent="0.2">
      <c r="A58" s="73"/>
      <c r="B58" s="102"/>
      <c r="C58" s="92" t="s">
        <v>51</v>
      </c>
      <c r="D58" s="87"/>
      <c r="E58" s="96">
        <v>3146.8999999999996</v>
      </c>
      <c r="F58" s="76">
        <v>3332.5</v>
      </c>
      <c r="G58" s="76">
        <v>4273.2000000000007</v>
      </c>
      <c r="H58" s="76">
        <v>4791.8999999999996</v>
      </c>
      <c r="I58" s="76">
        <v>4330.9000000000005</v>
      </c>
      <c r="J58" s="85">
        <v>3628.3</v>
      </c>
      <c r="K58" s="73"/>
      <c r="L58" s="77">
        <v>2.8878398623748858E-2</v>
      </c>
      <c r="M58" s="77">
        <v>0.15297594458038088</v>
      </c>
      <c r="N58" s="103">
        <v>-0.16222955967581798</v>
      </c>
      <c r="O58" s="73"/>
      <c r="P58" s="69"/>
      <c r="Q58" s="69"/>
      <c r="R58" s="69"/>
      <c r="S58" s="69"/>
      <c r="T58" s="69"/>
      <c r="U58" s="69"/>
      <c r="V58" s="69"/>
    </row>
    <row r="59" spans="1:22" x14ac:dyDescent="0.2">
      <c r="A59" s="73"/>
      <c r="B59" s="104" t="s">
        <v>842</v>
      </c>
      <c r="C59" s="93"/>
      <c r="D59" s="89"/>
      <c r="E59" s="97">
        <v>261755.4</v>
      </c>
      <c r="F59" s="78">
        <v>265306.90000000002</v>
      </c>
      <c r="G59" s="78">
        <v>281028.8</v>
      </c>
      <c r="H59" s="78">
        <v>310644.30000000005</v>
      </c>
      <c r="I59" s="78">
        <v>312515</v>
      </c>
      <c r="J59" s="86">
        <v>312713.7</v>
      </c>
      <c r="K59" s="73"/>
      <c r="L59" s="79">
        <v>3.6215899276627717E-2</v>
      </c>
      <c r="M59" s="79">
        <v>0.19467907825397313</v>
      </c>
      <c r="N59" s="105">
        <v>6.358094811449444E-4</v>
      </c>
      <c r="O59" s="73"/>
      <c r="P59" s="69"/>
      <c r="Q59" s="69"/>
      <c r="R59" s="69"/>
      <c r="S59" s="69"/>
      <c r="T59" s="69"/>
      <c r="U59" s="69"/>
      <c r="V59" s="69"/>
    </row>
    <row r="60" spans="1:22" x14ac:dyDescent="0.2">
      <c r="A60" s="73"/>
      <c r="B60" s="106"/>
      <c r="C60" s="91"/>
      <c r="D60" s="87"/>
      <c r="E60" s="95"/>
      <c r="F60" s="74"/>
      <c r="G60" s="74"/>
      <c r="H60" s="74"/>
      <c r="I60" s="74"/>
      <c r="J60" s="84"/>
      <c r="K60" s="73"/>
      <c r="L60" s="75"/>
      <c r="M60" s="75"/>
      <c r="N60" s="101"/>
      <c r="O60" s="73"/>
      <c r="P60" s="69"/>
      <c r="Q60" s="69"/>
      <c r="R60" s="69"/>
      <c r="S60" s="69"/>
      <c r="T60" s="69"/>
      <c r="U60" s="69"/>
      <c r="V60" s="69"/>
    </row>
    <row r="61" spans="1:22" x14ac:dyDescent="0.2">
      <c r="A61" s="73"/>
      <c r="B61" s="100" t="s">
        <v>59</v>
      </c>
      <c r="C61" s="91" t="s">
        <v>13</v>
      </c>
      <c r="D61" s="87"/>
      <c r="E61" s="140">
        <v>88082.5</v>
      </c>
      <c r="F61" s="74">
        <v>87158</v>
      </c>
      <c r="G61" s="74">
        <v>95346.2</v>
      </c>
      <c r="H61" s="74">
        <v>101922.40000000001</v>
      </c>
      <c r="I61" s="74">
        <v>105101.40000000001</v>
      </c>
      <c r="J61" s="84">
        <v>111567.50000000001</v>
      </c>
      <c r="K61" s="73"/>
      <c r="L61" s="75">
        <v>4.8406280199366991E-2</v>
      </c>
      <c r="M61" s="75">
        <v>0.26662503902591328</v>
      </c>
      <c r="N61" s="101">
        <v>6.1522491612861607E-2</v>
      </c>
      <c r="O61" s="73"/>
      <c r="P61" s="69"/>
      <c r="Q61" s="69"/>
      <c r="R61" s="69"/>
      <c r="S61" s="69"/>
      <c r="T61" s="69"/>
      <c r="U61" s="69"/>
      <c r="V61" s="69"/>
    </row>
    <row r="62" spans="1:22" x14ac:dyDescent="0.2">
      <c r="A62" s="73"/>
      <c r="B62" s="102"/>
      <c r="C62" s="92" t="s">
        <v>24</v>
      </c>
      <c r="D62" s="87"/>
      <c r="E62" s="96">
        <v>7905.2</v>
      </c>
      <c r="F62" s="76">
        <v>7939.1</v>
      </c>
      <c r="G62" s="76">
        <v>6368.7999999999993</v>
      </c>
      <c r="H62" s="76">
        <v>7820.2999999999993</v>
      </c>
      <c r="I62" s="76">
        <v>11102.8</v>
      </c>
      <c r="J62" s="85">
        <v>8864.6</v>
      </c>
      <c r="K62" s="73"/>
      <c r="L62" s="77">
        <v>2.3173436036283412E-2</v>
      </c>
      <c r="M62" s="77">
        <v>0.12136315336740378</v>
      </c>
      <c r="N62" s="103">
        <v>-0.2015887884137334</v>
      </c>
      <c r="O62" s="73"/>
      <c r="P62" s="69"/>
      <c r="Q62" s="69"/>
      <c r="R62" s="69"/>
      <c r="S62" s="69"/>
      <c r="T62" s="69"/>
      <c r="U62" s="69"/>
      <c r="V62" s="69"/>
    </row>
    <row r="63" spans="1:22" x14ac:dyDescent="0.2">
      <c r="A63" s="73"/>
      <c r="B63" s="102"/>
      <c r="C63" s="92" t="s">
        <v>28</v>
      </c>
      <c r="D63" s="87"/>
      <c r="E63" s="96">
        <v>19102.2</v>
      </c>
      <c r="F63" s="76">
        <v>20887</v>
      </c>
      <c r="G63" s="76">
        <v>23787.1</v>
      </c>
      <c r="H63" s="76">
        <v>23403.7</v>
      </c>
      <c r="I63" s="76">
        <v>23243.4</v>
      </c>
      <c r="J63" s="85">
        <v>25747.599999999999</v>
      </c>
      <c r="K63" s="73"/>
      <c r="L63" s="77">
        <v>6.1526091228716995E-2</v>
      </c>
      <c r="M63" s="77">
        <v>0.34788663085927252</v>
      </c>
      <c r="N63" s="103">
        <v>0.10773811060344007</v>
      </c>
      <c r="O63" s="73"/>
      <c r="P63" s="69"/>
      <c r="Q63" s="69"/>
      <c r="R63" s="69"/>
      <c r="S63" s="69"/>
      <c r="T63" s="69"/>
      <c r="U63" s="69"/>
      <c r="V63" s="69"/>
    </row>
    <row r="64" spans="1:22" x14ac:dyDescent="0.2">
      <c r="A64" s="73"/>
      <c r="B64" s="102"/>
      <c r="C64" s="92" t="s">
        <v>29</v>
      </c>
      <c r="D64" s="87"/>
      <c r="E64" s="96">
        <v>32556.5</v>
      </c>
      <c r="F64" s="76">
        <v>35853</v>
      </c>
      <c r="G64" s="76">
        <v>40154</v>
      </c>
      <c r="H64" s="76">
        <v>43581.5</v>
      </c>
      <c r="I64" s="76">
        <v>49058.5</v>
      </c>
      <c r="J64" s="85">
        <v>52632.3</v>
      </c>
      <c r="K64" s="73"/>
      <c r="L64" s="77">
        <v>0.10083677112929434</v>
      </c>
      <c r="M64" s="77">
        <v>0.61664490961866303</v>
      </c>
      <c r="N64" s="103">
        <v>7.2847722616875776E-2</v>
      </c>
      <c r="O64" s="73"/>
      <c r="P64" s="69"/>
      <c r="Q64" s="69"/>
      <c r="R64" s="69"/>
      <c r="S64" s="69"/>
      <c r="T64" s="69"/>
      <c r="U64" s="69"/>
      <c r="V64" s="69"/>
    </row>
    <row r="65" spans="1:22" x14ac:dyDescent="0.2">
      <c r="A65" s="73"/>
      <c r="B65" s="102"/>
      <c r="C65" s="92" t="s">
        <v>47</v>
      </c>
      <c r="D65" s="87"/>
      <c r="E65" s="96">
        <v>49569.7</v>
      </c>
      <c r="F65" s="76">
        <v>49246.3</v>
      </c>
      <c r="G65" s="76">
        <v>56564.100000000006</v>
      </c>
      <c r="H65" s="76">
        <v>61962.799999999996</v>
      </c>
      <c r="I65" s="76">
        <v>66269.899999999994</v>
      </c>
      <c r="J65" s="85">
        <v>73249.399999999994</v>
      </c>
      <c r="K65" s="73"/>
      <c r="L65" s="77">
        <v>8.1228678057769343E-2</v>
      </c>
      <c r="M65" s="77">
        <v>0.47770513035180762</v>
      </c>
      <c r="N65" s="103">
        <v>0.10531930786073307</v>
      </c>
      <c r="O65" s="73"/>
      <c r="P65" s="69"/>
      <c r="Q65" s="69"/>
      <c r="R65" s="69"/>
      <c r="S65" s="69"/>
      <c r="T65" s="69"/>
      <c r="U65" s="69"/>
      <c r="V65" s="69"/>
    </row>
    <row r="66" spans="1:22" x14ac:dyDescent="0.2">
      <c r="A66" s="73"/>
      <c r="B66" s="104" t="s">
        <v>843</v>
      </c>
      <c r="C66" s="93"/>
      <c r="D66" s="89"/>
      <c r="E66" s="97">
        <v>197216.09999999998</v>
      </c>
      <c r="F66" s="78">
        <v>201083.40000000002</v>
      </c>
      <c r="G66" s="78">
        <v>222220.2</v>
      </c>
      <c r="H66" s="78">
        <v>238690.7</v>
      </c>
      <c r="I66" s="78">
        <v>254776</v>
      </c>
      <c r="J66" s="86">
        <v>272061.40000000002</v>
      </c>
      <c r="K66" s="73"/>
      <c r="L66" s="79">
        <v>6.646083876039266E-2</v>
      </c>
      <c r="M66" s="79">
        <v>0.37950907659161737</v>
      </c>
      <c r="N66" s="105">
        <v>6.7845479951015975E-2</v>
      </c>
      <c r="O66" s="73"/>
      <c r="P66" s="69"/>
      <c r="Q66" s="69"/>
      <c r="R66" s="69"/>
      <c r="S66" s="69"/>
      <c r="T66" s="69"/>
      <c r="U66" s="69"/>
      <c r="V66" s="69"/>
    </row>
    <row r="67" spans="1:22" ht="15.75" thickBot="1" x14ac:dyDescent="0.25">
      <c r="A67" s="73"/>
      <c r="B67" s="106"/>
      <c r="C67" s="91"/>
      <c r="D67" s="87"/>
      <c r="E67" s="95"/>
      <c r="F67" s="74"/>
      <c r="G67" s="74"/>
      <c r="H67" s="74"/>
      <c r="I67" s="74"/>
      <c r="J67" s="84"/>
      <c r="K67" s="73"/>
      <c r="L67" s="75"/>
      <c r="M67" s="75"/>
      <c r="N67" s="101"/>
      <c r="O67" s="73"/>
      <c r="P67" s="69"/>
      <c r="Q67" s="69"/>
      <c r="R67" s="69"/>
      <c r="S67" s="69"/>
      <c r="T67" s="69"/>
      <c r="U67" s="69"/>
      <c r="V67" s="69"/>
    </row>
    <row r="68" spans="1:22" ht="15.75" thickBot="1" x14ac:dyDescent="0.25">
      <c r="A68" s="73"/>
      <c r="B68" s="80" t="s">
        <v>845</v>
      </c>
      <c r="C68" s="107"/>
      <c r="D68" s="108"/>
      <c r="E68" s="109">
        <v>2080016.1999999995</v>
      </c>
      <c r="F68" s="81">
        <v>2062436.0999999996</v>
      </c>
      <c r="G68" s="81">
        <v>2213145</v>
      </c>
      <c r="H68" s="81">
        <v>2275618.8000000003</v>
      </c>
      <c r="I68" s="81">
        <v>2391398.1999999988</v>
      </c>
      <c r="J68" s="110">
        <v>2526414.3000000003</v>
      </c>
      <c r="K68" s="111"/>
      <c r="L68" s="112">
        <v>3.965098815389112E-2</v>
      </c>
      <c r="M68" s="112">
        <v>0.21461279965031088</v>
      </c>
      <c r="N68" s="113">
        <v>5.6459062317602227E-2</v>
      </c>
      <c r="O68" s="73"/>
      <c r="P68" s="69"/>
      <c r="Q68" s="69"/>
      <c r="R68" s="69"/>
      <c r="S68" s="69"/>
      <c r="T68" s="69"/>
      <c r="U68" s="69"/>
      <c r="V68" s="69"/>
    </row>
    <row r="69" spans="1:22" x14ac:dyDescent="0.2">
      <c r="A69" s="69"/>
      <c r="B69" s="73"/>
      <c r="C69" s="73"/>
      <c r="D69" s="87"/>
      <c r="E69" s="73"/>
      <c r="F69" s="73"/>
      <c r="G69" s="73"/>
      <c r="H69" s="73"/>
      <c r="I69" s="73"/>
      <c r="J69" s="73"/>
      <c r="K69" s="73"/>
      <c r="L69" s="73"/>
      <c r="M69" s="73"/>
      <c r="N69" s="73"/>
      <c r="O69" s="69"/>
      <c r="P69" s="69"/>
      <c r="Q69" s="69"/>
      <c r="R69" s="69"/>
      <c r="S69" s="69"/>
      <c r="T69" s="69"/>
      <c r="U69" s="69"/>
      <c r="V69" s="69"/>
    </row>
    <row r="70" spans="1:22" x14ac:dyDescent="0.2">
      <c r="A70" s="69"/>
      <c r="B70" s="130" t="s">
        <v>874</v>
      </c>
      <c r="C70" s="73"/>
      <c r="D70" s="87"/>
      <c r="E70" s="73"/>
      <c r="F70" s="69"/>
      <c r="G70" s="69"/>
      <c r="H70" s="69"/>
      <c r="I70" s="69"/>
      <c r="J70" s="69"/>
      <c r="K70" s="69"/>
      <c r="M70" s="69"/>
      <c r="N70" s="69"/>
      <c r="O70" s="69"/>
      <c r="P70" s="69"/>
      <c r="Q70" s="69"/>
      <c r="R70" s="69"/>
      <c r="S70" s="69"/>
      <c r="T70" s="69"/>
      <c r="U70" s="69"/>
      <c r="V70" s="69"/>
    </row>
    <row r="71" spans="1:22" x14ac:dyDescent="0.2">
      <c r="A71" s="69"/>
      <c r="B71" s="69"/>
      <c r="C71" s="73"/>
      <c r="D71" s="87"/>
      <c r="E71" s="73"/>
      <c r="F71" s="69"/>
      <c r="G71" s="69"/>
      <c r="H71" s="69"/>
      <c r="I71" s="69"/>
      <c r="J71" s="69"/>
      <c r="K71" s="69"/>
      <c r="M71" s="69"/>
      <c r="N71" s="69"/>
      <c r="O71" s="69"/>
      <c r="P71" s="69"/>
      <c r="Q71" s="69"/>
      <c r="R71" s="69"/>
      <c r="S71" s="69"/>
      <c r="T71" s="69"/>
      <c r="U71" s="69"/>
      <c r="V71" s="69"/>
    </row>
    <row r="72" spans="1:22" x14ac:dyDescent="0.2">
      <c r="A72" s="69"/>
      <c r="B72" s="69"/>
      <c r="C72" s="73"/>
      <c r="D72" s="87"/>
      <c r="E72" s="73"/>
      <c r="F72" s="69"/>
      <c r="G72" s="69"/>
      <c r="H72" s="69"/>
      <c r="I72" s="69"/>
      <c r="J72" s="69"/>
      <c r="K72" s="69"/>
      <c r="M72" s="69"/>
      <c r="N72" s="69"/>
      <c r="O72" s="69"/>
      <c r="P72" s="69"/>
      <c r="Q72" s="69"/>
      <c r="R72" s="69"/>
      <c r="S72" s="69"/>
      <c r="T72" s="69"/>
      <c r="U72" s="69"/>
      <c r="V72" s="69"/>
    </row>
    <row r="73" spans="1:22" x14ac:dyDescent="0.2">
      <c r="A73" s="69"/>
      <c r="B73" s="69"/>
      <c r="C73" s="73"/>
      <c r="D73" s="87"/>
      <c r="E73" s="73"/>
      <c r="F73" s="69"/>
      <c r="G73" s="69"/>
      <c r="H73" s="69"/>
      <c r="I73" s="69"/>
      <c r="J73" s="69"/>
      <c r="K73" s="69"/>
      <c r="M73" s="69"/>
      <c r="N73" s="69"/>
      <c r="O73" s="69"/>
      <c r="P73" s="69"/>
      <c r="Q73" s="69"/>
      <c r="R73" s="69"/>
      <c r="S73" s="69"/>
      <c r="T73" s="69"/>
      <c r="U73" s="69"/>
      <c r="V73" s="69"/>
    </row>
    <row r="74" spans="1:22" x14ac:dyDescent="0.2">
      <c r="A74" s="69"/>
      <c r="B74" s="69"/>
      <c r="C74" s="73"/>
      <c r="D74" s="87"/>
      <c r="E74" s="73"/>
      <c r="F74" s="69"/>
      <c r="G74" s="69"/>
      <c r="H74" s="69"/>
      <c r="I74" s="69"/>
      <c r="J74" s="69"/>
      <c r="K74" s="69"/>
      <c r="M74" s="69"/>
      <c r="N74" s="69"/>
      <c r="O74" s="69"/>
      <c r="P74" s="69"/>
      <c r="Q74" s="69"/>
      <c r="R74" s="69"/>
      <c r="S74" s="69"/>
      <c r="T74" s="69"/>
      <c r="U74" s="69"/>
      <c r="V74" s="69"/>
    </row>
    <row r="75" spans="1:22" x14ac:dyDescent="0.2">
      <c r="A75" s="69"/>
      <c r="B75" s="69"/>
      <c r="C75" s="73"/>
      <c r="D75" s="87"/>
      <c r="E75" s="73"/>
      <c r="F75" s="69"/>
      <c r="G75" s="69"/>
      <c r="H75" s="69"/>
      <c r="I75" s="69"/>
      <c r="J75" s="69"/>
      <c r="K75" s="69"/>
      <c r="M75" s="69"/>
      <c r="N75" s="69"/>
      <c r="O75" s="69"/>
      <c r="P75" s="69"/>
      <c r="Q75" s="69"/>
      <c r="R75" s="69"/>
      <c r="S75" s="69"/>
      <c r="T75" s="69"/>
      <c r="U75" s="69"/>
      <c r="V75" s="69"/>
    </row>
    <row r="76" spans="1:22" x14ac:dyDescent="0.2">
      <c r="A76" s="69"/>
      <c r="B76" s="69"/>
      <c r="C76" s="73"/>
      <c r="D76" s="87"/>
      <c r="E76" s="73"/>
      <c r="F76" s="69"/>
      <c r="G76" s="69"/>
      <c r="H76" s="69"/>
      <c r="I76" s="69"/>
      <c r="J76" s="69"/>
      <c r="K76" s="69"/>
      <c r="M76" s="69"/>
      <c r="N76" s="69"/>
      <c r="O76" s="69"/>
      <c r="P76" s="69"/>
      <c r="Q76" s="69"/>
      <c r="R76" s="69"/>
      <c r="S76" s="69"/>
      <c r="T76" s="69"/>
      <c r="U76" s="69"/>
      <c r="V76" s="69"/>
    </row>
    <row r="77" spans="1:22" x14ac:dyDescent="0.2">
      <c r="A77" s="69"/>
      <c r="B77" s="69"/>
      <c r="C77" s="73"/>
      <c r="D77" s="87"/>
      <c r="E77" s="73"/>
      <c r="F77" s="69"/>
      <c r="G77" s="69"/>
      <c r="H77" s="69"/>
      <c r="I77" s="69"/>
      <c r="J77" s="69"/>
      <c r="K77" s="69"/>
      <c r="M77" s="69"/>
      <c r="N77" s="69"/>
      <c r="O77" s="69"/>
      <c r="P77" s="69"/>
      <c r="Q77" s="69"/>
      <c r="R77" s="69"/>
      <c r="S77" s="69"/>
      <c r="T77" s="69"/>
      <c r="U77" s="69"/>
      <c r="V77" s="69"/>
    </row>
    <row r="78" spans="1:22" x14ac:dyDescent="0.2">
      <c r="A78" s="69"/>
      <c r="B78" s="69"/>
      <c r="C78" s="73"/>
      <c r="D78" s="87"/>
      <c r="E78" s="73"/>
      <c r="F78" s="69"/>
      <c r="G78" s="69"/>
      <c r="H78" s="69"/>
      <c r="I78" s="69"/>
      <c r="J78" s="69"/>
      <c r="K78" s="69"/>
      <c r="M78" s="69"/>
      <c r="N78" s="69"/>
      <c r="O78" s="69"/>
      <c r="P78" s="69"/>
      <c r="Q78" s="69"/>
      <c r="R78" s="69"/>
      <c r="S78" s="69"/>
      <c r="T78" s="69"/>
      <c r="U78" s="69"/>
      <c r="V78" s="69"/>
    </row>
    <row r="79" spans="1:22" x14ac:dyDescent="0.2">
      <c r="A79" s="69"/>
      <c r="B79" s="69"/>
      <c r="C79" s="73"/>
      <c r="D79" s="87"/>
      <c r="E79" s="73"/>
      <c r="F79" s="69"/>
      <c r="G79" s="69"/>
      <c r="H79" s="69"/>
      <c r="I79" s="69"/>
      <c r="J79" s="69"/>
      <c r="K79" s="69"/>
      <c r="M79" s="69"/>
      <c r="N79" s="69"/>
      <c r="O79" s="69"/>
      <c r="P79" s="69"/>
      <c r="Q79" s="69"/>
      <c r="R79" s="69"/>
      <c r="S79" s="69"/>
      <c r="T79" s="69"/>
      <c r="U79" s="69"/>
      <c r="V79" s="69"/>
    </row>
    <row r="80" spans="1:22" x14ac:dyDescent="0.2">
      <c r="A80" s="69"/>
      <c r="B80" s="69"/>
      <c r="C80" s="73"/>
      <c r="D80" s="87"/>
      <c r="E80" s="73"/>
      <c r="F80" s="69"/>
      <c r="G80" s="69"/>
      <c r="H80" s="69"/>
      <c r="I80" s="69"/>
      <c r="J80" s="69"/>
      <c r="K80" s="69"/>
      <c r="M80" s="69"/>
      <c r="N80" s="69"/>
      <c r="O80" s="69"/>
      <c r="P80" s="69"/>
      <c r="Q80" s="69"/>
      <c r="R80" s="69"/>
      <c r="S80" s="69"/>
      <c r="T80" s="69"/>
      <c r="U80" s="69"/>
      <c r="V80" s="69"/>
    </row>
    <row r="81" spans="1:22" x14ac:dyDescent="0.2">
      <c r="A81" s="69"/>
      <c r="B81" s="69"/>
      <c r="C81" s="73"/>
      <c r="D81" s="87"/>
      <c r="E81" s="73"/>
      <c r="F81" s="69"/>
      <c r="G81" s="69"/>
      <c r="H81" s="69"/>
      <c r="I81" s="69"/>
      <c r="J81" s="69"/>
      <c r="K81" s="69"/>
      <c r="M81" s="69"/>
      <c r="N81" s="69"/>
      <c r="O81" s="69"/>
      <c r="P81" s="69"/>
      <c r="Q81" s="69"/>
      <c r="R81" s="69"/>
      <c r="S81" s="69"/>
      <c r="T81" s="69"/>
      <c r="U81" s="69"/>
      <c r="V81" s="69"/>
    </row>
    <row r="82" spans="1:22" x14ac:dyDescent="0.2">
      <c r="A82" s="69"/>
      <c r="B82" s="69"/>
      <c r="C82" s="73"/>
      <c r="D82" s="87"/>
      <c r="E82" s="73"/>
      <c r="F82" s="69"/>
      <c r="G82" s="69"/>
      <c r="H82" s="69"/>
      <c r="I82" s="69"/>
      <c r="J82" s="69"/>
      <c r="K82" s="69"/>
      <c r="M82" s="69"/>
      <c r="N82" s="69"/>
      <c r="O82" s="69"/>
      <c r="P82" s="69"/>
      <c r="Q82" s="69"/>
      <c r="R82" s="69"/>
      <c r="S82" s="69"/>
      <c r="T82" s="69"/>
      <c r="U82" s="69"/>
      <c r="V82" s="69"/>
    </row>
    <row r="83" spans="1:22" x14ac:dyDescent="0.2">
      <c r="A83" s="69"/>
      <c r="B83" s="69"/>
      <c r="C83" s="73"/>
      <c r="D83" s="87"/>
      <c r="E83" s="73"/>
      <c r="F83" s="69"/>
      <c r="G83" s="69"/>
      <c r="H83" s="69"/>
      <c r="I83" s="69"/>
      <c r="J83" s="69"/>
      <c r="K83" s="69"/>
      <c r="M83" s="69"/>
      <c r="N83" s="69"/>
      <c r="O83" s="69"/>
      <c r="P83" s="69"/>
      <c r="Q83" s="69"/>
      <c r="R83" s="69"/>
      <c r="S83" s="69"/>
      <c r="T83" s="69"/>
      <c r="U83" s="69"/>
      <c r="V83" s="69"/>
    </row>
    <row r="84" spans="1:22" x14ac:dyDescent="0.2">
      <c r="A84" s="69"/>
      <c r="B84" s="69"/>
      <c r="C84" s="73"/>
      <c r="D84" s="87"/>
      <c r="E84" s="73"/>
      <c r="F84" s="69"/>
      <c r="G84" s="69"/>
      <c r="H84" s="69"/>
      <c r="I84" s="69"/>
      <c r="J84" s="69"/>
      <c r="K84" s="69"/>
      <c r="M84" s="69"/>
      <c r="N84" s="69"/>
      <c r="O84" s="69"/>
      <c r="P84" s="69"/>
      <c r="Q84" s="69"/>
      <c r="R84" s="69"/>
      <c r="S84" s="69"/>
      <c r="T84" s="69"/>
      <c r="U84" s="69"/>
      <c r="V84" s="69"/>
    </row>
    <row r="85" spans="1:22" x14ac:dyDescent="0.2">
      <c r="A85" s="69"/>
      <c r="B85" s="69"/>
      <c r="C85" s="73"/>
      <c r="D85" s="87"/>
      <c r="E85" s="73"/>
      <c r="F85" s="69"/>
      <c r="G85" s="69"/>
      <c r="H85" s="69"/>
      <c r="I85" s="69"/>
      <c r="J85" s="69"/>
      <c r="K85" s="69"/>
      <c r="M85" s="69"/>
      <c r="N85" s="69"/>
      <c r="O85" s="69"/>
      <c r="P85" s="69"/>
      <c r="Q85" s="69"/>
      <c r="R85" s="69"/>
      <c r="S85" s="69"/>
      <c r="T85" s="69"/>
      <c r="U85" s="69"/>
      <c r="V85" s="69"/>
    </row>
    <row r="86" spans="1:22" x14ac:dyDescent="0.2">
      <c r="A86" s="69"/>
      <c r="B86" s="69"/>
      <c r="C86" s="73"/>
      <c r="D86" s="87"/>
      <c r="E86" s="73"/>
      <c r="F86" s="69"/>
      <c r="G86" s="69"/>
      <c r="H86" s="69"/>
      <c r="I86" s="69"/>
      <c r="J86" s="69"/>
      <c r="K86" s="69"/>
      <c r="M86" s="69"/>
      <c r="N86" s="69"/>
      <c r="O86" s="69"/>
      <c r="P86" s="69"/>
      <c r="Q86" s="69"/>
      <c r="R86" s="69"/>
      <c r="S86" s="69"/>
      <c r="T86" s="69"/>
      <c r="U86" s="69"/>
      <c r="V86" s="69"/>
    </row>
    <row r="87" spans="1:22" x14ac:dyDescent="0.2">
      <c r="A87" s="69"/>
      <c r="B87" s="69"/>
      <c r="C87" s="73"/>
      <c r="D87" s="87"/>
      <c r="E87" s="73"/>
      <c r="F87" s="69"/>
      <c r="G87" s="69"/>
      <c r="H87" s="69"/>
      <c r="I87" s="69"/>
      <c r="J87" s="69"/>
      <c r="K87" s="69"/>
      <c r="M87" s="69"/>
      <c r="N87" s="69"/>
      <c r="O87" s="69"/>
      <c r="P87" s="69"/>
      <c r="Q87" s="69"/>
      <c r="R87" s="69"/>
      <c r="S87" s="69"/>
      <c r="T87" s="69"/>
      <c r="U87" s="69"/>
      <c r="V87" s="69"/>
    </row>
    <row r="88" spans="1:22" x14ac:dyDescent="0.2">
      <c r="A88" s="69"/>
      <c r="B88" s="69"/>
      <c r="C88" s="73"/>
      <c r="D88" s="87"/>
      <c r="E88" s="73"/>
      <c r="F88" s="69"/>
      <c r="G88" s="69"/>
      <c r="H88" s="69"/>
      <c r="I88" s="69"/>
      <c r="J88" s="69"/>
      <c r="K88" s="69"/>
      <c r="M88" s="69"/>
      <c r="N88" s="69"/>
      <c r="O88" s="69"/>
      <c r="P88" s="69"/>
      <c r="Q88" s="69"/>
      <c r="R88" s="69"/>
      <c r="S88" s="69"/>
      <c r="T88" s="69"/>
      <c r="U88" s="69"/>
      <c r="V88" s="69"/>
    </row>
    <row r="89" spans="1:22" x14ac:dyDescent="0.2">
      <c r="A89" s="69"/>
      <c r="B89" s="69"/>
      <c r="C89" s="73"/>
      <c r="D89" s="87"/>
      <c r="E89" s="73"/>
      <c r="F89" s="69"/>
      <c r="G89" s="69"/>
      <c r="H89" s="69"/>
      <c r="I89" s="69"/>
      <c r="J89" s="69"/>
      <c r="K89" s="69"/>
      <c r="M89" s="69"/>
      <c r="N89" s="69"/>
      <c r="O89" s="69"/>
      <c r="P89" s="69"/>
      <c r="Q89" s="69"/>
      <c r="R89" s="69"/>
      <c r="S89" s="69"/>
      <c r="T89" s="69"/>
      <c r="U89" s="69"/>
      <c r="V89" s="69"/>
    </row>
    <row r="90" spans="1:22" x14ac:dyDescent="0.2">
      <c r="A90" s="69"/>
      <c r="B90" s="69"/>
      <c r="C90" s="73"/>
      <c r="D90" s="87"/>
      <c r="E90" s="73"/>
      <c r="F90" s="69"/>
      <c r="G90" s="69"/>
      <c r="H90" s="69"/>
      <c r="I90" s="69"/>
      <c r="J90" s="69"/>
      <c r="K90" s="69"/>
      <c r="M90" s="69"/>
      <c r="N90" s="69"/>
      <c r="O90" s="69"/>
      <c r="P90" s="69"/>
      <c r="Q90" s="69"/>
      <c r="R90" s="69"/>
      <c r="S90" s="69"/>
      <c r="T90" s="69"/>
      <c r="U90" s="69"/>
      <c r="V90" s="69"/>
    </row>
    <row r="91" spans="1:22" x14ac:dyDescent="0.2">
      <c r="A91" s="69"/>
      <c r="B91" s="69"/>
      <c r="C91" s="73"/>
      <c r="D91" s="87"/>
      <c r="E91" s="73"/>
      <c r="F91" s="69"/>
      <c r="G91" s="69"/>
      <c r="H91" s="69"/>
      <c r="I91" s="69"/>
      <c r="J91" s="69"/>
      <c r="K91" s="69"/>
      <c r="M91" s="69"/>
      <c r="N91" s="69"/>
      <c r="O91" s="69"/>
      <c r="P91" s="69"/>
      <c r="Q91" s="69"/>
      <c r="R91" s="69"/>
      <c r="S91" s="69"/>
      <c r="T91" s="69"/>
      <c r="U91" s="69"/>
      <c r="V91" s="69"/>
    </row>
    <row r="92" spans="1:22" x14ac:dyDescent="0.2">
      <c r="A92" s="69"/>
      <c r="B92" s="69"/>
      <c r="C92" s="73"/>
      <c r="D92" s="87"/>
      <c r="E92" s="73"/>
      <c r="F92" s="69"/>
      <c r="G92" s="69"/>
      <c r="H92" s="69"/>
      <c r="I92" s="69"/>
      <c r="J92" s="69"/>
      <c r="K92" s="69"/>
      <c r="M92" s="69"/>
      <c r="N92" s="69"/>
      <c r="O92" s="69"/>
      <c r="P92" s="69"/>
      <c r="Q92" s="69"/>
      <c r="R92" s="69"/>
      <c r="S92" s="69"/>
      <c r="T92" s="69"/>
      <c r="U92" s="69"/>
      <c r="V92" s="69"/>
    </row>
    <row r="93" spans="1:22" x14ac:dyDescent="0.2">
      <c r="A93" s="69"/>
      <c r="B93" s="69"/>
      <c r="C93" s="73"/>
      <c r="D93" s="87"/>
      <c r="E93" s="73"/>
      <c r="F93" s="69"/>
      <c r="G93" s="69"/>
      <c r="H93" s="69"/>
      <c r="I93" s="69"/>
      <c r="J93" s="69"/>
      <c r="K93" s="69"/>
      <c r="M93" s="69"/>
      <c r="N93" s="69"/>
      <c r="O93" s="69"/>
      <c r="P93" s="69"/>
      <c r="Q93" s="69"/>
      <c r="R93" s="69"/>
      <c r="S93" s="69"/>
      <c r="T93" s="69"/>
      <c r="U93" s="69"/>
      <c r="V93" s="69"/>
    </row>
    <row r="94" spans="1:22" x14ac:dyDescent="0.2">
      <c r="A94" s="69"/>
      <c r="B94" s="69"/>
      <c r="C94" s="73"/>
      <c r="D94" s="87"/>
      <c r="E94" s="73"/>
      <c r="F94" s="69"/>
      <c r="G94" s="69"/>
      <c r="H94" s="69"/>
      <c r="I94" s="69"/>
      <c r="J94" s="69"/>
      <c r="K94" s="69"/>
      <c r="M94" s="69"/>
      <c r="N94" s="69"/>
      <c r="O94" s="69"/>
      <c r="P94" s="69"/>
      <c r="Q94" s="69"/>
      <c r="R94" s="69"/>
      <c r="S94" s="69"/>
      <c r="T94" s="69"/>
      <c r="U94" s="69"/>
      <c r="V94" s="69"/>
    </row>
    <row r="95" spans="1:22" x14ac:dyDescent="0.2">
      <c r="A95" s="69"/>
      <c r="B95" s="69"/>
      <c r="C95" s="73"/>
      <c r="D95" s="87"/>
      <c r="E95" s="73"/>
      <c r="F95" s="69"/>
      <c r="G95" s="69"/>
      <c r="H95" s="69"/>
      <c r="I95" s="69"/>
      <c r="J95" s="69"/>
      <c r="K95" s="69"/>
      <c r="M95" s="69"/>
      <c r="N95" s="69"/>
      <c r="O95" s="69"/>
      <c r="P95" s="69"/>
      <c r="Q95" s="69"/>
      <c r="R95" s="69"/>
      <c r="S95" s="69"/>
      <c r="T95" s="69"/>
      <c r="U95" s="69"/>
      <c r="V95" s="69"/>
    </row>
    <row r="96" spans="1:22" x14ac:dyDescent="0.2">
      <c r="A96" s="69"/>
      <c r="B96" s="69"/>
      <c r="C96" s="73"/>
      <c r="D96" s="87"/>
      <c r="E96" s="73"/>
      <c r="F96" s="69"/>
      <c r="G96" s="69"/>
      <c r="H96" s="69"/>
      <c r="I96" s="69"/>
      <c r="J96" s="69"/>
      <c r="K96" s="69"/>
      <c r="M96" s="69"/>
      <c r="N96" s="69"/>
      <c r="O96" s="69"/>
      <c r="P96" s="69"/>
      <c r="Q96" s="69"/>
      <c r="R96" s="69"/>
      <c r="S96" s="69"/>
      <c r="T96" s="69"/>
      <c r="U96" s="69"/>
      <c r="V96" s="69"/>
    </row>
    <row r="97" spans="1:22" x14ac:dyDescent="0.2">
      <c r="A97" s="69"/>
      <c r="B97" s="69"/>
      <c r="C97" s="73"/>
      <c r="D97" s="87"/>
      <c r="E97" s="73"/>
      <c r="F97" s="69"/>
      <c r="G97" s="69"/>
      <c r="H97" s="69"/>
      <c r="I97" s="69"/>
      <c r="J97" s="69"/>
      <c r="K97" s="69"/>
      <c r="M97" s="69"/>
      <c r="N97" s="69"/>
      <c r="O97" s="69"/>
      <c r="P97" s="69"/>
      <c r="Q97" s="69"/>
      <c r="R97" s="69"/>
      <c r="S97" s="69"/>
      <c r="T97" s="69"/>
      <c r="U97" s="69"/>
      <c r="V97" s="69"/>
    </row>
    <row r="98" spans="1:22" x14ac:dyDescent="0.2">
      <c r="A98" s="69"/>
      <c r="B98" s="69"/>
      <c r="C98" s="73"/>
      <c r="D98" s="87"/>
      <c r="E98" s="73"/>
      <c r="F98" s="69"/>
      <c r="G98" s="69"/>
      <c r="H98" s="69"/>
      <c r="I98" s="69"/>
      <c r="J98" s="69"/>
      <c r="K98" s="69"/>
      <c r="M98" s="69"/>
      <c r="N98" s="69"/>
      <c r="O98" s="69"/>
      <c r="P98" s="69"/>
      <c r="Q98" s="69"/>
      <c r="R98" s="69"/>
      <c r="S98" s="69"/>
      <c r="T98" s="69"/>
      <c r="U98" s="69"/>
      <c r="V98" s="69"/>
    </row>
    <row r="99" spans="1:22" x14ac:dyDescent="0.2">
      <c r="A99" s="69"/>
      <c r="B99" s="69"/>
      <c r="C99" s="73"/>
      <c r="D99" s="87"/>
      <c r="E99" s="73"/>
      <c r="F99" s="69"/>
      <c r="G99" s="69"/>
      <c r="H99" s="69"/>
      <c r="I99" s="69"/>
      <c r="J99" s="69"/>
      <c r="K99" s="69"/>
      <c r="M99" s="69"/>
      <c r="N99" s="69"/>
      <c r="O99" s="69"/>
      <c r="P99" s="69"/>
      <c r="Q99" s="69"/>
      <c r="R99" s="69"/>
      <c r="S99" s="69"/>
      <c r="T99" s="69"/>
      <c r="U99" s="69"/>
      <c r="V99" s="69"/>
    </row>
    <row r="100" spans="1:22" x14ac:dyDescent="0.2">
      <c r="A100" s="69"/>
      <c r="B100" s="69"/>
      <c r="C100" s="73"/>
      <c r="D100" s="87"/>
      <c r="E100" s="73"/>
      <c r="F100" s="69"/>
      <c r="G100" s="69"/>
      <c r="H100" s="69"/>
      <c r="I100" s="69"/>
      <c r="J100" s="69"/>
      <c r="K100" s="69"/>
      <c r="M100" s="69"/>
      <c r="N100" s="69"/>
      <c r="O100" s="69"/>
      <c r="P100" s="69"/>
      <c r="Q100" s="69"/>
      <c r="R100" s="69"/>
      <c r="S100" s="69"/>
      <c r="T100" s="69"/>
      <c r="U100" s="69"/>
      <c r="V100" s="69"/>
    </row>
    <row r="101" spans="1:22" x14ac:dyDescent="0.2">
      <c r="A101" s="69"/>
      <c r="B101" s="69"/>
      <c r="C101" s="73"/>
      <c r="D101" s="87"/>
      <c r="E101" s="73"/>
      <c r="F101" s="69"/>
      <c r="G101" s="69"/>
      <c r="H101" s="69"/>
      <c r="I101" s="69"/>
      <c r="J101" s="69"/>
      <c r="K101" s="69"/>
      <c r="M101" s="69"/>
      <c r="N101" s="69"/>
      <c r="O101" s="69"/>
      <c r="P101" s="69"/>
      <c r="Q101" s="69"/>
      <c r="R101" s="69"/>
      <c r="S101" s="69"/>
      <c r="T101" s="69"/>
      <c r="U101" s="69"/>
      <c r="V101" s="69"/>
    </row>
    <row r="102" spans="1:22" x14ac:dyDescent="0.2">
      <c r="A102" s="69"/>
      <c r="B102" s="69"/>
      <c r="C102" s="73"/>
      <c r="D102" s="87"/>
      <c r="E102" s="73"/>
      <c r="F102" s="69"/>
      <c r="G102" s="69"/>
      <c r="H102" s="69"/>
      <c r="I102" s="69"/>
      <c r="J102" s="69"/>
      <c r="K102" s="69"/>
      <c r="M102" s="69"/>
      <c r="N102" s="69"/>
      <c r="O102" s="69"/>
      <c r="P102" s="69"/>
      <c r="Q102" s="69"/>
      <c r="R102" s="69"/>
      <c r="S102" s="69"/>
      <c r="T102" s="69"/>
      <c r="U102" s="69"/>
      <c r="V102" s="69"/>
    </row>
    <row r="103" spans="1:22" x14ac:dyDescent="0.2">
      <c r="A103" s="69"/>
      <c r="B103" s="69"/>
      <c r="C103" s="73"/>
      <c r="D103" s="87"/>
      <c r="E103" s="73"/>
      <c r="F103" s="69"/>
      <c r="G103" s="69"/>
      <c r="H103" s="69"/>
      <c r="I103" s="69"/>
      <c r="J103" s="69"/>
      <c r="K103" s="69"/>
      <c r="M103" s="69"/>
      <c r="N103" s="69"/>
      <c r="O103" s="69"/>
      <c r="P103" s="69"/>
      <c r="Q103" s="69"/>
      <c r="R103" s="69"/>
      <c r="S103" s="69"/>
      <c r="T103" s="69"/>
      <c r="U103" s="69"/>
      <c r="V103" s="69"/>
    </row>
    <row r="104" spans="1:22" x14ac:dyDescent="0.2">
      <c r="A104" s="69"/>
      <c r="B104" s="69"/>
      <c r="C104" s="73"/>
      <c r="D104" s="87"/>
      <c r="E104" s="73"/>
      <c r="F104" s="69"/>
      <c r="G104" s="69"/>
      <c r="H104" s="69"/>
      <c r="I104" s="69"/>
      <c r="J104" s="69"/>
      <c r="K104" s="69"/>
      <c r="M104" s="69"/>
      <c r="N104" s="69"/>
      <c r="O104" s="69"/>
      <c r="P104" s="69"/>
      <c r="Q104" s="69"/>
      <c r="R104" s="69"/>
      <c r="S104" s="69"/>
      <c r="T104" s="69"/>
      <c r="U104" s="69"/>
      <c r="V104" s="69"/>
    </row>
    <row r="105" spans="1:22" x14ac:dyDescent="0.2">
      <c r="A105" s="69"/>
      <c r="B105" s="69"/>
      <c r="C105" s="73"/>
      <c r="D105" s="87"/>
      <c r="E105" s="73"/>
      <c r="F105" s="69"/>
      <c r="G105" s="69"/>
      <c r="H105" s="69"/>
      <c r="I105" s="69"/>
      <c r="J105" s="69"/>
      <c r="K105" s="69"/>
      <c r="M105" s="69"/>
      <c r="N105" s="69"/>
      <c r="O105" s="69"/>
      <c r="P105" s="69"/>
      <c r="Q105" s="69"/>
      <c r="R105" s="69"/>
      <c r="S105" s="69"/>
      <c r="T105" s="69"/>
      <c r="U105" s="69"/>
      <c r="V105" s="69"/>
    </row>
    <row r="106" spans="1:22" x14ac:dyDescent="0.2">
      <c r="A106" s="69"/>
      <c r="B106" s="69"/>
      <c r="C106" s="73"/>
      <c r="D106" s="87"/>
      <c r="E106" s="73"/>
      <c r="F106" s="69"/>
      <c r="G106" s="69"/>
      <c r="H106" s="69"/>
      <c r="I106" s="69"/>
      <c r="J106" s="69"/>
      <c r="K106" s="69"/>
      <c r="M106" s="69"/>
      <c r="N106" s="69"/>
      <c r="O106" s="69"/>
      <c r="P106" s="69"/>
      <c r="Q106" s="69"/>
      <c r="R106" s="69"/>
      <c r="S106" s="69"/>
      <c r="T106" s="69"/>
      <c r="U106" s="69"/>
      <c r="V106" s="69"/>
    </row>
    <row r="107" spans="1:22" x14ac:dyDescent="0.2">
      <c r="A107" s="69"/>
      <c r="B107" s="69"/>
      <c r="C107" s="73"/>
      <c r="D107" s="87"/>
      <c r="E107" s="73"/>
      <c r="F107" s="69"/>
      <c r="G107" s="69"/>
      <c r="H107" s="69"/>
      <c r="I107" s="69"/>
      <c r="J107" s="69"/>
      <c r="K107" s="69"/>
      <c r="M107" s="69"/>
      <c r="N107" s="69"/>
      <c r="O107" s="69"/>
      <c r="P107" s="69"/>
      <c r="Q107" s="69"/>
      <c r="R107" s="69"/>
      <c r="S107" s="69"/>
      <c r="T107" s="69"/>
      <c r="U107" s="69"/>
      <c r="V107" s="69"/>
    </row>
    <row r="108" spans="1:22" x14ac:dyDescent="0.2">
      <c r="A108" s="69"/>
      <c r="B108" s="69"/>
      <c r="C108" s="73"/>
      <c r="D108" s="87"/>
      <c r="E108" s="73"/>
      <c r="F108" s="69"/>
      <c r="G108" s="69"/>
      <c r="H108" s="69"/>
      <c r="I108" s="69"/>
      <c r="J108" s="69"/>
      <c r="K108" s="69"/>
      <c r="M108" s="69"/>
      <c r="N108" s="69"/>
      <c r="O108" s="69"/>
      <c r="P108" s="69"/>
      <c r="Q108" s="69"/>
      <c r="R108" s="69"/>
      <c r="S108" s="69"/>
      <c r="T108" s="69"/>
      <c r="U108" s="69"/>
      <c r="V108" s="69"/>
    </row>
    <row r="109" spans="1:22" x14ac:dyDescent="0.2">
      <c r="A109" s="69"/>
      <c r="B109" s="69"/>
      <c r="C109" s="73"/>
      <c r="D109" s="87"/>
      <c r="E109" s="73"/>
      <c r="F109" s="69"/>
      <c r="G109" s="69"/>
      <c r="H109" s="69"/>
      <c r="I109" s="69"/>
      <c r="J109" s="69"/>
      <c r="K109" s="69"/>
      <c r="M109" s="69"/>
      <c r="N109" s="69"/>
      <c r="O109" s="69"/>
      <c r="P109" s="69"/>
      <c r="Q109" s="69"/>
      <c r="R109" s="69"/>
      <c r="S109" s="69"/>
      <c r="T109" s="69"/>
      <c r="U109" s="69"/>
      <c r="V109" s="69"/>
    </row>
    <row r="110" spans="1:22" x14ac:dyDescent="0.2">
      <c r="A110" s="69"/>
      <c r="B110" s="69"/>
      <c r="C110" s="73"/>
      <c r="D110" s="87"/>
      <c r="E110" s="73"/>
      <c r="F110" s="69"/>
      <c r="G110" s="69"/>
      <c r="H110" s="69"/>
      <c r="I110" s="69"/>
      <c r="J110" s="69"/>
      <c r="K110" s="69"/>
      <c r="M110" s="69"/>
      <c r="N110" s="69"/>
      <c r="O110" s="69"/>
      <c r="P110" s="69"/>
      <c r="Q110" s="69"/>
      <c r="R110" s="69"/>
      <c r="S110" s="69"/>
      <c r="T110" s="69"/>
      <c r="U110" s="69"/>
      <c r="V110" s="69"/>
    </row>
    <row r="111" spans="1:22" x14ac:dyDescent="0.2">
      <c r="A111" s="69"/>
      <c r="B111" s="69"/>
      <c r="C111" s="73"/>
      <c r="D111" s="87"/>
      <c r="E111" s="73"/>
      <c r="F111" s="69"/>
      <c r="G111" s="69"/>
      <c r="H111" s="69"/>
      <c r="I111" s="69"/>
      <c r="J111" s="69"/>
      <c r="K111" s="69"/>
      <c r="M111" s="69"/>
      <c r="N111" s="69"/>
      <c r="O111" s="69"/>
      <c r="P111" s="69"/>
      <c r="Q111" s="69"/>
      <c r="R111" s="69"/>
      <c r="S111" s="69"/>
      <c r="T111" s="69"/>
      <c r="U111" s="69"/>
      <c r="V111" s="69"/>
    </row>
    <row r="112" spans="1:22" x14ac:dyDescent="0.2">
      <c r="A112" s="69"/>
      <c r="B112" s="69"/>
      <c r="C112" s="73"/>
      <c r="D112" s="87"/>
      <c r="E112" s="73"/>
      <c r="F112" s="69"/>
      <c r="G112" s="69"/>
      <c r="H112" s="69"/>
      <c r="I112" s="69"/>
      <c r="J112" s="69"/>
      <c r="K112" s="69"/>
      <c r="M112" s="69"/>
      <c r="N112" s="69"/>
      <c r="O112" s="69"/>
      <c r="P112" s="69"/>
      <c r="Q112" s="69"/>
      <c r="R112" s="69"/>
      <c r="S112" s="69"/>
      <c r="T112" s="69"/>
      <c r="U112" s="69"/>
      <c r="V112" s="69"/>
    </row>
    <row r="113" spans="1:22" x14ac:dyDescent="0.2">
      <c r="A113" s="69"/>
      <c r="B113" s="69"/>
      <c r="C113" s="73"/>
      <c r="D113" s="87"/>
      <c r="E113" s="73"/>
      <c r="F113" s="69"/>
      <c r="G113" s="69"/>
      <c r="H113" s="69"/>
      <c r="I113" s="69"/>
      <c r="J113" s="69"/>
      <c r="K113" s="69"/>
      <c r="M113" s="69"/>
      <c r="N113" s="69"/>
      <c r="O113" s="69"/>
      <c r="P113" s="69"/>
      <c r="Q113" s="69"/>
      <c r="R113" s="69"/>
      <c r="S113" s="69"/>
      <c r="T113" s="69"/>
      <c r="U113" s="69"/>
      <c r="V113" s="69"/>
    </row>
    <row r="114" spans="1:22" x14ac:dyDescent="0.2">
      <c r="A114" s="69"/>
      <c r="B114" s="69"/>
      <c r="C114" s="73"/>
      <c r="D114" s="87"/>
      <c r="E114" s="73"/>
      <c r="F114" s="69"/>
      <c r="G114" s="69"/>
      <c r="H114" s="69"/>
      <c r="I114" s="69"/>
      <c r="J114" s="69"/>
      <c r="K114" s="69"/>
      <c r="M114" s="69"/>
      <c r="N114" s="69"/>
      <c r="O114" s="69"/>
      <c r="P114" s="69"/>
      <c r="Q114" s="69"/>
      <c r="R114" s="69"/>
      <c r="S114" s="69"/>
      <c r="T114" s="69"/>
      <c r="U114" s="69"/>
      <c r="V114" s="69"/>
    </row>
    <row r="115" spans="1:22" x14ac:dyDescent="0.2">
      <c r="A115" s="69"/>
      <c r="B115" s="69"/>
      <c r="C115" s="73"/>
      <c r="D115" s="87"/>
      <c r="E115" s="73"/>
      <c r="F115" s="69"/>
      <c r="G115" s="69"/>
      <c r="H115" s="69"/>
      <c r="I115" s="69"/>
      <c r="J115" s="69"/>
      <c r="K115" s="69"/>
      <c r="M115" s="69"/>
      <c r="N115" s="69"/>
      <c r="O115" s="69"/>
      <c r="P115" s="69"/>
      <c r="Q115" s="69"/>
      <c r="R115" s="69"/>
      <c r="S115" s="69"/>
      <c r="T115" s="69"/>
      <c r="U115" s="69"/>
      <c r="V115" s="69"/>
    </row>
    <row r="116" spans="1:22" x14ac:dyDescent="0.2">
      <c r="A116" s="69"/>
      <c r="B116" s="69"/>
      <c r="C116" s="73"/>
      <c r="D116" s="87"/>
      <c r="E116" s="73"/>
      <c r="F116" s="69"/>
      <c r="G116" s="69"/>
      <c r="H116" s="69"/>
      <c r="I116" s="69"/>
      <c r="J116" s="69"/>
      <c r="K116" s="69"/>
      <c r="M116" s="69"/>
      <c r="N116" s="69"/>
      <c r="O116" s="69"/>
      <c r="P116" s="69"/>
      <c r="Q116" s="69"/>
      <c r="R116" s="69"/>
      <c r="S116" s="69"/>
      <c r="T116" s="69"/>
      <c r="U116" s="69"/>
      <c r="V116" s="69"/>
    </row>
    <row r="117" spans="1:22" x14ac:dyDescent="0.2">
      <c r="A117" s="69"/>
      <c r="B117" s="69"/>
      <c r="C117" s="73"/>
      <c r="D117" s="87"/>
      <c r="E117" s="73"/>
      <c r="F117" s="69"/>
      <c r="G117" s="69"/>
      <c r="H117" s="69"/>
      <c r="I117" s="69"/>
      <c r="J117" s="69"/>
      <c r="K117" s="69"/>
      <c r="M117" s="69"/>
      <c r="N117" s="69"/>
      <c r="O117" s="69"/>
      <c r="P117" s="69"/>
      <c r="Q117" s="69"/>
      <c r="R117" s="69"/>
      <c r="S117" s="69"/>
      <c r="T117" s="69"/>
      <c r="U117" s="69"/>
      <c r="V117" s="69"/>
    </row>
    <row r="118" spans="1:22" x14ac:dyDescent="0.2">
      <c r="A118" s="69"/>
      <c r="B118" s="69"/>
      <c r="C118" s="73"/>
      <c r="D118" s="87"/>
      <c r="E118" s="73"/>
      <c r="F118" s="69"/>
      <c r="G118" s="69"/>
      <c r="H118" s="69"/>
      <c r="I118" s="69"/>
      <c r="J118" s="69"/>
      <c r="K118" s="69"/>
      <c r="M118" s="69"/>
      <c r="N118" s="69"/>
      <c r="O118" s="69"/>
      <c r="P118" s="69"/>
      <c r="Q118" s="69"/>
      <c r="R118" s="69"/>
      <c r="S118" s="69"/>
      <c r="T118" s="69"/>
      <c r="U118" s="69"/>
      <c r="V118" s="69"/>
    </row>
    <row r="119" spans="1:22" x14ac:dyDescent="0.2">
      <c r="A119" s="69"/>
      <c r="B119" s="69"/>
      <c r="C119" s="73"/>
      <c r="D119" s="87"/>
      <c r="E119" s="73"/>
      <c r="F119" s="69"/>
      <c r="G119" s="69"/>
      <c r="H119" s="69"/>
      <c r="I119" s="69"/>
      <c r="J119" s="69"/>
      <c r="K119" s="69"/>
      <c r="M119" s="69"/>
      <c r="N119" s="69"/>
      <c r="O119" s="69"/>
      <c r="P119" s="69"/>
      <c r="Q119" s="69"/>
      <c r="R119" s="69"/>
      <c r="S119" s="69"/>
      <c r="T119" s="69"/>
      <c r="U119" s="69"/>
      <c r="V119" s="69"/>
    </row>
    <row r="120" spans="1:22" x14ac:dyDescent="0.2">
      <c r="A120" s="69"/>
      <c r="B120" s="69"/>
      <c r="C120" s="73"/>
      <c r="D120" s="87"/>
      <c r="E120" s="73"/>
      <c r="F120" s="69"/>
      <c r="G120" s="69"/>
      <c r="H120" s="69"/>
      <c r="I120" s="69"/>
      <c r="J120" s="69"/>
      <c r="K120" s="69"/>
      <c r="M120" s="69"/>
      <c r="N120" s="69"/>
      <c r="O120" s="69"/>
      <c r="P120" s="69"/>
      <c r="Q120" s="69"/>
      <c r="R120" s="69"/>
      <c r="S120" s="69"/>
      <c r="T120" s="69"/>
      <c r="U120" s="69"/>
      <c r="V120" s="69"/>
    </row>
    <row r="121" spans="1:22" x14ac:dyDescent="0.2">
      <c r="A121" s="69"/>
      <c r="B121" s="69"/>
      <c r="C121" s="73"/>
      <c r="D121" s="87"/>
      <c r="E121" s="73"/>
      <c r="F121" s="69"/>
      <c r="G121" s="69"/>
      <c r="H121" s="69"/>
      <c r="I121" s="69"/>
      <c r="J121" s="69"/>
      <c r="K121" s="69"/>
      <c r="M121" s="69"/>
      <c r="N121" s="69"/>
      <c r="O121" s="69"/>
      <c r="P121" s="69"/>
      <c r="Q121" s="69"/>
      <c r="R121" s="69"/>
      <c r="S121" s="69"/>
      <c r="T121" s="69"/>
      <c r="U121" s="69"/>
      <c r="V121" s="69"/>
    </row>
    <row r="122" spans="1:22" x14ac:dyDescent="0.2">
      <c r="A122" s="69"/>
      <c r="B122" s="69"/>
      <c r="C122" s="73"/>
      <c r="D122" s="87"/>
      <c r="E122" s="73"/>
      <c r="F122" s="69"/>
      <c r="G122" s="69"/>
      <c r="H122" s="69"/>
      <c r="I122" s="69"/>
      <c r="J122" s="69"/>
      <c r="K122" s="69"/>
      <c r="M122" s="69"/>
      <c r="N122" s="69"/>
      <c r="O122" s="69"/>
      <c r="P122" s="69"/>
      <c r="Q122" s="69"/>
      <c r="R122" s="69"/>
      <c r="S122" s="69"/>
      <c r="T122" s="69"/>
      <c r="U122" s="69"/>
      <c r="V122" s="69"/>
    </row>
    <row r="123" spans="1:22" x14ac:dyDescent="0.2">
      <c r="A123" s="69"/>
      <c r="B123" s="69"/>
      <c r="C123" s="73"/>
      <c r="D123" s="87"/>
      <c r="E123" s="73"/>
      <c r="F123" s="69"/>
      <c r="G123" s="69"/>
      <c r="H123" s="69"/>
      <c r="I123" s="69"/>
      <c r="J123" s="69"/>
      <c r="K123" s="69"/>
      <c r="M123" s="69"/>
      <c r="N123" s="69"/>
      <c r="O123" s="69"/>
      <c r="P123" s="69"/>
      <c r="Q123" s="69"/>
      <c r="R123" s="69"/>
      <c r="S123" s="69"/>
      <c r="T123" s="69"/>
      <c r="U123" s="69"/>
      <c r="V123" s="69"/>
    </row>
    <row r="124" spans="1:22" x14ac:dyDescent="0.2">
      <c r="A124" s="69"/>
      <c r="B124" s="69"/>
      <c r="C124" s="73"/>
      <c r="D124" s="87"/>
      <c r="E124" s="73"/>
      <c r="F124" s="69"/>
      <c r="G124" s="69"/>
      <c r="H124" s="69"/>
      <c r="I124" s="69"/>
      <c r="J124" s="69"/>
      <c r="K124" s="69"/>
      <c r="M124" s="69"/>
      <c r="N124" s="69"/>
      <c r="O124" s="69"/>
      <c r="P124" s="69"/>
      <c r="Q124" s="69"/>
      <c r="R124" s="69"/>
      <c r="S124" s="69"/>
      <c r="T124" s="69"/>
      <c r="U124" s="69"/>
      <c r="V124" s="69"/>
    </row>
    <row r="125" spans="1:22" x14ac:dyDescent="0.2">
      <c r="A125" s="69"/>
      <c r="B125" s="69"/>
      <c r="C125" s="73"/>
      <c r="D125" s="87"/>
      <c r="E125" s="73"/>
      <c r="F125" s="69"/>
      <c r="G125" s="69"/>
      <c r="H125" s="69"/>
      <c r="I125" s="69"/>
      <c r="J125" s="69"/>
      <c r="K125" s="69"/>
      <c r="M125" s="69"/>
      <c r="N125" s="69"/>
      <c r="O125" s="69"/>
      <c r="P125" s="69"/>
      <c r="Q125" s="69"/>
      <c r="R125" s="69"/>
      <c r="S125" s="69"/>
      <c r="T125" s="69"/>
      <c r="U125" s="69"/>
      <c r="V125" s="69"/>
    </row>
    <row r="126" spans="1:22" x14ac:dyDescent="0.2">
      <c r="A126" s="69"/>
      <c r="B126" s="69"/>
      <c r="C126" s="73"/>
      <c r="D126" s="87"/>
      <c r="E126" s="73"/>
      <c r="F126" s="69"/>
      <c r="G126" s="69"/>
      <c r="H126" s="69"/>
      <c r="I126" s="69"/>
      <c r="J126" s="69"/>
      <c r="K126" s="69"/>
      <c r="M126" s="69"/>
      <c r="N126" s="69"/>
      <c r="O126" s="69"/>
      <c r="P126" s="69"/>
      <c r="Q126" s="69"/>
      <c r="R126" s="69"/>
      <c r="S126" s="69"/>
      <c r="T126" s="69"/>
      <c r="U126" s="69"/>
      <c r="V126" s="69"/>
    </row>
    <row r="127" spans="1:22" x14ac:dyDescent="0.2">
      <c r="A127" s="69"/>
      <c r="B127" s="69"/>
      <c r="C127" s="73"/>
      <c r="D127" s="87"/>
      <c r="E127" s="73"/>
      <c r="F127" s="69"/>
      <c r="G127" s="69"/>
      <c r="H127" s="69"/>
      <c r="I127" s="69"/>
      <c r="J127" s="69"/>
      <c r="K127" s="69"/>
      <c r="M127" s="69"/>
      <c r="N127" s="69"/>
      <c r="O127" s="69"/>
      <c r="P127" s="69"/>
      <c r="Q127" s="69"/>
      <c r="R127" s="69"/>
      <c r="S127" s="69"/>
      <c r="T127" s="69"/>
      <c r="U127" s="69"/>
      <c r="V127" s="69"/>
    </row>
    <row r="128" spans="1:22" x14ac:dyDescent="0.2">
      <c r="A128" s="69"/>
      <c r="B128" s="69"/>
      <c r="C128" s="73"/>
      <c r="D128" s="87"/>
      <c r="E128" s="73"/>
      <c r="F128" s="69"/>
      <c r="G128" s="69"/>
      <c r="H128" s="69"/>
      <c r="I128" s="69"/>
      <c r="J128" s="69"/>
      <c r="K128" s="69"/>
      <c r="M128" s="69"/>
      <c r="N128" s="69"/>
      <c r="O128" s="69"/>
      <c r="P128" s="69"/>
      <c r="Q128" s="69"/>
      <c r="R128" s="69"/>
      <c r="S128" s="69"/>
      <c r="T128" s="69"/>
      <c r="U128" s="69"/>
      <c r="V128" s="69"/>
    </row>
    <row r="129" spans="1:22" x14ac:dyDescent="0.2">
      <c r="A129" s="69"/>
      <c r="B129" s="69"/>
      <c r="C129" s="73"/>
      <c r="D129" s="87"/>
      <c r="E129" s="73"/>
      <c r="F129" s="69"/>
      <c r="G129" s="69"/>
      <c r="H129" s="69"/>
      <c r="I129" s="69"/>
      <c r="J129" s="69"/>
      <c r="K129" s="69"/>
      <c r="M129" s="69"/>
      <c r="N129" s="69"/>
      <c r="O129" s="69"/>
      <c r="P129" s="69"/>
      <c r="Q129" s="69"/>
      <c r="R129" s="69"/>
      <c r="S129" s="69"/>
      <c r="T129" s="69"/>
      <c r="U129" s="69"/>
      <c r="V129" s="69"/>
    </row>
    <row r="130" spans="1:22" x14ac:dyDescent="0.2">
      <c r="A130" s="69"/>
      <c r="B130" s="69"/>
      <c r="C130" s="73"/>
      <c r="D130" s="87"/>
      <c r="E130" s="73"/>
      <c r="F130" s="69"/>
      <c r="G130" s="69"/>
      <c r="H130" s="69"/>
      <c r="I130" s="69"/>
      <c r="J130" s="69"/>
      <c r="K130" s="69"/>
      <c r="M130" s="69"/>
      <c r="N130" s="69"/>
      <c r="O130" s="69"/>
      <c r="P130" s="69"/>
      <c r="Q130" s="69"/>
      <c r="R130" s="69"/>
      <c r="S130" s="69"/>
      <c r="T130" s="69"/>
      <c r="U130" s="69"/>
      <c r="V130" s="69"/>
    </row>
    <row r="131" spans="1:22" x14ac:dyDescent="0.2">
      <c r="A131" s="69"/>
      <c r="B131" s="69"/>
      <c r="C131" s="73"/>
      <c r="D131" s="87"/>
      <c r="E131" s="73"/>
      <c r="F131" s="69"/>
      <c r="G131" s="69"/>
      <c r="H131" s="69"/>
      <c r="I131" s="69"/>
      <c r="J131" s="69"/>
      <c r="K131" s="69"/>
      <c r="M131" s="69"/>
      <c r="N131" s="69"/>
      <c r="O131" s="69"/>
      <c r="P131" s="69"/>
      <c r="Q131" s="69"/>
      <c r="R131" s="69"/>
      <c r="S131" s="69"/>
      <c r="T131" s="69"/>
      <c r="U131" s="69"/>
      <c r="V131" s="69"/>
    </row>
    <row r="132" spans="1:22" x14ac:dyDescent="0.2">
      <c r="A132" s="69"/>
      <c r="B132" s="69"/>
      <c r="C132" s="73"/>
      <c r="D132" s="87"/>
      <c r="E132" s="73"/>
      <c r="F132" s="69"/>
      <c r="G132" s="69"/>
      <c r="H132" s="69"/>
      <c r="I132" s="69"/>
      <c r="J132" s="69"/>
      <c r="K132" s="69"/>
      <c r="M132" s="69"/>
      <c r="N132" s="69"/>
      <c r="O132" s="69"/>
      <c r="P132" s="69"/>
      <c r="Q132" s="69"/>
      <c r="R132" s="69"/>
      <c r="S132" s="69"/>
      <c r="T132" s="69"/>
      <c r="U132" s="69"/>
      <c r="V132" s="69"/>
    </row>
    <row r="133" spans="1:22" x14ac:dyDescent="0.2">
      <c r="A133" s="69"/>
      <c r="B133" s="69"/>
      <c r="C133" s="73"/>
      <c r="D133" s="87"/>
      <c r="E133" s="73"/>
      <c r="F133" s="69"/>
      <c r="G133" s="69"/>
      <c r="H133" s="69"/>
      <c r="I133" s="69"/>
      <c r="J133" s="69"/>
      <c r="K133" s="69"/>
      <c r="M133" s="69"/>
      <c r="N133" s="69"/>
      <c r="O133" s="69"/>
      <c r="P133" s="69"/>
      <c r="Q133" s="69"/>
      <c r="R133" s="69"/>
      <c r="S133" s="69"/>
      <c r="T133" s="69"/>
      <c r="U133" s="69"/>
      <c r="V133" s="69"/>
    </row>
    <row r="134" spans="1:22" x14ac:dyDescent="0.2">
      <c r="A134" s="69"/>
      <c r="B134" s="69"/>
      <c r="C134" s="73"/>
      <c r="D134" s="87"/>
      <c r="E134" s="73"/>
      <c r="F134" s="69"/>
      <c r="G134" s="69"/>
      <c r="H134" s="69"/>
      <c r="I134" s="69"/>
      <c r="J134" s="69"/>
      <c r="K134" s="69"/>
      <c r="M134" s="69"/>
      <c r="N134" s="69"/>
      <c r="O134" s="69"/>
      <c r="P134" s="69"/>
      <c r="Q134" s="69"/>
      <c r="R134" s="69"/>
      <c r="S134" s="69"/>
      <c r="T134" s="69"/>
      <c r="U134" s="69"/>
      <c r="V134" s="69"/>
    </row>
    <row r="135" spans="1:22" x14ac:dyDescent="0.2">
      <c r="A135" s="69"/>
      <c r="B135" s="69"/>
      <c r="C135" s="73"/>
      <c r="D135" s="87"/>
      <c r="E135" s="73"/>
      <c r="F135" s="69"/>
      <c r="G135" s="69"/>
      <c r="H135" s="69"/>
      <c r="I135" s="69"/>
      <c r="J135" s="69"/>
      <c r="K135" s="69"/>
      <c r="M135" s="69"/>
      <c r="N135" s="69"/>
      <c r="O135" s="69"/>
      <c r="P135" s="69"/>
      <c r="Q135" s="69"/>
      <c r="R135" s="69"/>
      <c r="S135" s="69"/>
      <c r="T135" s="69"/>
      <c r="U135" s="69"/>
      <c r="V135" s="69"/>
    </row>
    <row r="136" spans="1:22" x14ac:dyDescent="0.2">
      <c r="A136" s="69"/>
      <c r="B136" s="69"/>
      <c r="C136" s="73"/>
      <c r="D136" s="87"/>
      <c r="E136" s="73"/>
      <c r="F136" s="69"/>
      <c r="G136" s="69"/>
      <c r="H136" s="69"/>
      <c r="I136" s="69"/>
      <c r="J136" s="69"/>
      <c r="K136" s="69"/>
      <c r="M136" s="69"/>
      <c r="N136" s="69"/>
      <c r="O136" s="69"/>
      <c r="P136" s="69"/>
      <c r="Q136" s="69"/>
      <c r="R136" s="69"/>
      <c r="S136" s="69"/>
      <c r="T136" s="69"/>
      <c r="U136" s="69"/>
      <c r="V136" s="69"/>
    </row>
    <row r="137" spans="1:22" x14ac:dyDescent="0.2">
      <c r="A137" s="69"/>
      <c r="B137" s="69"/>
      <c r="C137" s="73"/>
      <c r="D137" s="87"/>
      <c r="E137" s="73"/>
      <c r="F137" s="69"/>
      <c r="G137" s="69"/>
      <c r="H137" s="69"/>
      <c r="I137" s="69"/>
      <c r="J137" s="69"/>
      <c r="K137" s="69"/>
      <c r="M137" s="69"/>
      <c r="N137" s="69"/>
      <c r="O137" s="69"/>
      <c r="P137" s="69"/>
      <c r="Q137" s="69"/>
      <c r="R137" s="69"/>
      <c r="S137" s="69"/>
      <c r="T137" s="69"/>
      <c r="U137" s="69"/>
      <c r="V137" s="69"/>
    </row>
    <row r="138" spans="1:22" x14ac:dyDescent="0.2">
      <c r="A138" s="69"/>
      <c r="B138" s="69"/>
      <c r="C138" s="73"/>
      <c r="D138" s="87"/>
      <c r="E138" s="73"/>
      <c r="F138" s="69"/>
      <c r="G138" s="69"/>
      <c r="H138" s="69"/>
      <c r="I138" s="69"/>
      <c r="J138" s="69"/>
      <c r="K138" s="69"/>
      <c r="M138" s="69"/>
      <c r="N138" s="69"/>
      <c r="O138" s="69"/>
      <c r="P138" s="69"/>
      <c r="Q138" s="69"/>
      <c r="R138" s="69"/>
      <c r="S138" s="69"/>
      <c r="T138" s="69"/>
      <c r="U138" s="69"/>
      <c r="V138" s="69"/>
    </row>
    <row r="139" spans="1:22" x14ac:dyDescent="0.2">
      <c r="A139" s="69"/>
      <c r="B139" s="69"/>
      <c r="C139" s="73"/>
      <c r="D139" s="87"/>
      <c r="E139" s="73"/>
      <c r="F139" s="69"/>
      <c r="G139" s="69"/>
      <c r="H139" s="69"/>
      <c r="I139" s="69"/>
      <c r="J139" s="69"/>
      <c r="K139" s="69"/>
      <c r="M139" s="69"/>
      <c r="N139" s="69"/>
      <c r="O139" s="69"/>
      <c r="P139" s="69"/>
      <c r="Q139" s="69"/>
      <c r="R139" s="69"/>
      <c r="S139" s="69"/>
      <c r="T139" s="69"/>
      <c r="U139" s="69"/>
      <c r="V139" s="69"/>
    </row>
    <row r="140" spans="1:22" x14ac:dyDescent="0.2">
      <c r="A140" s="69"/>
      <c r="B140" s="69"/>
      <c r="C140" s="73"/>
      <c r="D140" s="87"/>
      <c r="E140" s="73"/>
      <c r="F140" s="69"/>
      <c r="G140" s="69"/>
      <c r="H140" s="69"/>
      <c r="I140" s="69"/>
      <c r="J140" s="69"/>
      <c r="K140" s="69"/>
      <c r="M140" s="69"/>
      <c r="N140" s="69"/>
      <c r="O140" s="69"/>
      <c r="P140" s="69"/>
      <c r="Q140" s="69"/>
      <c r="R140" s="69"/>
      <c r="S140" s="69"/>
      <c r="T140" s="69"/>
      <c r="U140" s="69"/>
      <c r="V140" s="69"/>
    </row>
    <row r="141" spans="1:22" x14ac:dyDescent="0.2">
      <c r="A141" s="69"/>
      <c r="B141" s="69"/>
      <c r="C141" s="73"/>
      <c r="D141" s="87"/>
      <c r="E141" s="73"/>
      <c r="F141" s="69"/>
      <c r="G141" s="69"/>
      <c r="H141" s="69"/>
      <c r="I141" s="69"/>
      <c r="J141" s="69"/>
      <c r="K141" s="69"/>
      <c r="M141" s="69"/>
      <c r="N141" s="69"/>
      <c r="O141" s="69"/>
      <c r="P141" s="69"/>
      <c r="Q141" s="69"/>
      <c r="R141" s="69"/>
      <c r="S141" s="69"/>
      <c r="T141" s="69"/>
      <c r="U141" s="69"/>
      <c r="V141" s="69"/>
    </row>
    <row r="142" spans="1:22" x14ac:dyDescent="0.2">
      <c r="A142" s="69"/>
      <c r="B142" s="69"/>
      <c r="C142" s="73"/>
      <c r="D142" s="87"/>
      <c r="E142" s="73"/>
      <c r="F142" s="69"/>
      <c r="G142" s="69"/>
      <c r="H142" s="69"/>
      <c r="I142" s="69"/>
      <c r="J142" s="69"/>
      <c r="K142" s="69"/>
      <c r="M142" s="69"/>
      <c r="N142" s="69"/>
      <c r="O142" s="69"/>
      <c r="P142" s="69"/>
      <c r="Q142" s="69"/>
      <c r="R142" s="69"/>
      <c r="S142" s="69"/>
      <c r="T142" s="69"/>
      <c r="U142" s="69"/>
      <c r="V142" s="69"/>
    </row>
    <row r="143" spans="1:22" x14ac:dyDescent="0.2">
      <c r="A143" s="69"/>
      <c r="B143" s="69"/>
      <c r="C143" s="73"/>
      <c r="D143" s="87"/>
      <c r="E143" s="73"/>
      <c r="F143" s="69"/>
      <c r="G143" s="69"/>
      <c r="H143" s="69"/>
      <c r="I143" s="69"/>
      <c r="J143" s="69"/>
      <c r="K143" s="69"/>
      <c r="M143" s="69"/>
      <c r="N143" s="69"/>
      <c r="O143" s="69"/>
      <c r="P143" s="69"/>
      <c r="Q143" s="69"/>
      <c r="R143" s="69"/>
      <c r="S143" s="69"/>
      <c r="T143" s="69"/>
      <c r="U143" s="69"/>
      <c r="V143" s="69"/>
    </row>
    <row r="144" spans="1:22" x14ac:dyDescent="0.2">
      <c r="A144" s="69"/>
      <c r="B144" s="69"/>
      <c r="C144" s="73"/>
      <c r="D144" s="87"/>
      <c r="E144" s="73"/>
      <c r="F144" s="69"/>
      <c r="G144" s="69"/>
      <c r="H144" s="69"/>
      <c r="I144" s="69"/>
      <c r="J144" s="69"/>
      <c r="K144" s="69"/>
      <c r="M144" s="69"/>
      <c r="N144" s="69"/>
      <c r="O144" s="69"/>
      <c r="P144" s="69"/>
      <c r="Q144" s="69"/>
      <c r="R144" s="69"/>
      <c r="S144" s="69"/>
      <c r="T144" s="69"/>
      <c r="U144" s="69"/>
      <c r="V144" s="69"/>
    </row>
    <row r="145" spans="1:22" x14ac:dyDescent="0.2">
      <c r="A145" s="69"/>
      <c r="B145" s="69"/>
      <c r="C145" s="73"/>
      <c r="D145" s="87"/>
      <c r="E145" s="73"/>
      <c r="F145" s="69"/>
      <c r="G145" s="69"/>
      <c r="H145" s="69"/>
      <c r="I145" s="69"/>
      <c r="J145" s="69"/>
      <c r="K145" s="69"/>
      <c r="M145" s="69"/>
      <c r="N145" s="69"/>
      <c r="O145" s="69"/>
      <c r="P145" s="69"/>
      <c r="Q145" s="69"/>
      <c r="R145" s="69"/>
      <c r="S145" s="69"/>
      <c r="T145" s="69"/>
      <c r="U145" s="69"/>
      <c r="V145" s="69"/>
    </row>
    <row r="146" spans="1:22" x14ac:dyDescent="0.2">
      <c r="A146" s="69"/>
      <c r="B146" s="69"/>
      <c r="C146" s="73"/>
      <c r="D146" s="87"/>
      <c r="E146" s="73"/>
      <c r="F146" s="69"/>
      <c r="G146" s="69"/>
      <c r="H146" s="69"/>
      <c r="I146" s="69"/>
      <c r="J146" s="69"/>
      <c r="K146" s="69"/>
      <c r="M146" s="69"/>
      <c r="N146" s="69"/>
      <c r="O146" s="69"/>
      <c r="P146" s="69"/>
      <c r="Q146" s="69"/>
      <c r="R146" s="69"/>
      <c r="S146" s="69"/>
      <c r="T146" s="69"/>
      <c r="U146" s="69"/>
      <c r="V146" s="69"/>
    </row>
    <row r="147" spans="1:22" x14ac:dyDescent="0.2">
      <c r="A147" s="69"/>
      <c r="B147" s="69"/>
      <c r="C147" s="73"/>
      <c r="D147" s="87"/>
      <c r="E147" s="73"/>
      <c r="F147" s="69"/>
      <c r="G147" s="69"/>
      <c r="H147" s="69"/>
      <c r="I147" s="69"/>
      <c r="J147" s="69"/>
      <c r="K147" s="69"/>
      <c r="M147" s="69"/>
      <c r="N147" s="69"/>
      <c r="O147" s="69"/>
      <c r="P147" s="69"/>
      <c r="Q147" s="69"/>
      <c r="R147" s="69"/>
      <c r="S147" s="69"/>
      <c r="T147" s="69"/>
      <c r="U147" s="69"/>
      <c r="V147" s="69"/>
    </row>
    <row r="148" spans="1:22" x14ac:dyDescent="0.2">
      <c r="A148" s="69"/>
      <c r="B148" s="69"/>
      <c r="C148" s="73"/>
      <c r="D148" s="87"/>
      <c r="E148" s="73"/>
      <c r="F148" s="69"/>
      <c r="G148" s="69"/>
      <c r="H148" s="69"/>
      <c r="I148" s="69"/>
      <c r="J148" s="69"/>
      <c r="K148" s="69"/>
      <c r="M148" s="69"/>
      <c r="N148" s="69"/>
      <c r="O148" s="69"/>
      <c r="P148" s="69"/>
      <c r="Q148" s="69"/>
      <c r="R148" s="69"/>
      <c r="S148" s="69"/>
      <c r="T148" s="69"/>
      <c r="U148" s="69"/>
      <c r="V148" s="69"/>
    </row>
    <row r="149" spans="1:22" x14ac:dyDescent="0.2">
      <c r="A149" s="69"/>
      <c r="B149" s="69"/>
      <c r="C149" s="73"/>
      <c r="D149" s="87"/>
      <c r="E149" s="73"/>
      <c r="F149" s="69"/>
      <c r="G149" s="69"/>
      <c r="H149" s="69"/>
      <c r="I149" s="69"/>
      <c r="J149" s="69"/>
      <c r="K149" s="69"/>
      <c r="M149" s="69"/>
      <c r="N149" s="69"/>
      <c r="O149" s="69"/>
      <c r="P149" s="69"/>
      <c r="Q149" s="69"/>
      <c r="R149" s="69"/>
      <c r="S149" s="69"/>
      <c r="T149" s="69"/>
      <c r="U149" s="69"/>
      <c r="V149" s="69"/>
    </row>
    <row r="150" spans="1:22" x14ac:dyDescent="0.2">
      <c r="A150" s="69"/>
      <c r="B150" s="69"/>
      <c r="C150" s="73"/>
      <c r="D150" s="87"/>
      <c r="E150" s="73"/>
      <c r="F150" s="69"/>
      <c r="G150" s="69"/>
      <c r="H150" s="69"/>
      <c r="I150" s="69"/>
      <c r="J150" s="69"/>
      <c r="K150" s="69"/>
      <c r="M150" s="69"/>
      <c r="N150" s="69"/>
      <c r="O150" s="69"/>
      <c r="P150" s="69"/>
      <c r="Q150" s="69"/>
      <c r="R150" s="69"/>
      <c r="S150" s="69"/>
      <c r="T150" s="69"/>
      <c r="U150" s="69"/>
      <c r="V150" s="69"/>
    </row>
    <row r="151" spans="1:22" x14ac:dyDescent="0.2">
      <c r="A151" s="69"/>
      <c r="B151" s="69"/>
      <c r="C151" s="73"/>
      <c r="D151" s="87"/>
      <c r="E151" s="73"/>
      <c r="F151" s="69"/>
      <c r="G151" s="69"/>
      <c r="H151" s="69"/>
      <c r="I151" s="69"/>
      <c r="J151" s="69"/>
      <c r="K151" s="69"/>
      <c r="M151" s="69"/>
      <c r="N151" s="69"/>
      <c r="O151" s="69"/>
      <c r="P151" s="69"/>
      <c r="Q151" s="69"/>
      <c r="R151" s="69"/>
      <c r="S151" s="69"/>
      <c r="T151" s="69"/>
      <c r="U151" s="69"/>
      <c r="V151" s="69"/>
    </row>
  </sheetData>
  <mergeCells count="3">
    <mergeCell ref="M4:N4"/>
    <mergeCell ref="B4:C4"/>
    <mergeCell ref="E4:J4"/>
  </mergeCells>
  <phoneticPr fontId="7"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1"/>
  <sheetViews>
    <sheetView workbookViewId="0"/>
  </sheetViews>
  <sheetFormatPr defaultRowHeight="15" x14ac:dyDescent="0.2"/>
  <cols>
    <col min="1" max="1" width="2.33203125" customWidth="1"/>
    <col min="2" max="2" width="16.77734375" bestFit="1" customWidth="1"/>
    <col min="3" max="3" width="14" bestFit="1" customWidth="1"/>
    <col min="4" max="4" width="2.21875" customWidth="1"/>
    <col min="5" max="10" width="8.6640625" bestFit="1" customWidth="1"/>
    <col min="11" max="11" width="2" customWidth="1"/>
    <col min="12" max="12" width="9.5546875" style="69" bestFit="1" customWidth="1"/>
    <col min="14" max="14" width="9.6640625" customWidth="1"/>
  </cols>
  <sheetData>
    <row r="1" spans="1:22" x14ac:dyDescent="0.2">
      <c r="A1" s="116" t="s">
        <v>890</v>
      </c>
      <c r="B1" s="116"/>
      <c r="C1" s="73"/>
      <c r="D1" s="87"/>
      <c r="E1" s="73"/>
      <c r="F1" s="69"/>
      <c r="G1" s="69"/>
      <c r="H1" s="69"/>
      <c r="I1" s="69"/>
      <c r="J1" s="69"/>
      <c r="K1" s="69"/>
      <c r="M1" s="69"/>
      <c r="N1" s="69"/>
      <c r="O1" s="69"/>
      <c r="P1" s="69"/>
      <c r="Q1" s="69"/>
      <c r="R1" s="69"/>
      <c r="S1" s="69"/>
      <c r="T1" s="69"/>
      <c r="U1" s="69"/>
      <c r="V1" s="69"/>
    </row>
    <row r="2" spans="1:22" x14ac:dyDescent="0.2">
      <c r="A2" s="117" t="s">
        <v>865</v>
      </c>
      <c r="B2" s="116"/>
      <c r="C2" s="73"/>
      <c r="D2" s="87"/>
      <c r="E2" s="73"/>
      <c r="F2" s="69"/>
      <c r="G2" s="69"/>
      <c r="H2" s="69"/>
      <c r="I2" s="69"/>
      <c r="J2" s="69"/>
      <c r="K2" s="69"/>
      <c r="M2" s="69"/>
      <c r="N2" s="69"/>
      <c r="O2" s="69"/>
      <c r="P2" s="69"/>
      <c r="Q2" s="69"/>
      <c r="R2" s="69"/>
      <c r="S2" s="69"/>
      <c r="T2" s="69"/>
      <c r="U2" s="69"/>
      <c r="V2" s="69"/>
    </row>
    <row r="3" spans="1:22" ht="15.75" thickBot="1" x14ac:dyDescent="0.25">
      <c r="A3" s="69"/>
      <c r="B3" s="73"/>
      <c r="C3" s="73"/>
      <c r="D3" s="87"/>
      <c r="E3" s="73"/>
      <c r="F3" s="73"/>
      <c r="G3" s="73"/>
      <c r="H3" s="73"/>
      <c r="I3" s="73"/>
      <c r="J3" s="73"/>
      <c r="K3" s="73"/>
      <c r="L3" s="73"/>
      <c r="M3" s="73"/>
      <c r="N3" s="73"/>
      <c r="O3" s="69"/>
      <c r="P3" s="69"/>
      <c r="Q3" s="69"/>
      <c r="R3" s="69"/>
      <c r="S3" s="69"/>
      <c r="T3" s="69"/>
      <c r="U3" s="69"/>
      <c r="V3" s="69"/>
    </row>
    <row r="4" spans="1:22" x14ac:dyDescent="0.2">
      <c r="A4" s="73"/>
      <c r="B4" s="150" t="s">
        <v>873</v>
      </c>
      <c r="C4" s="144"/>
      <c r="D4" s="114"/>
      <c r="E4" s="144" t="s">
        <v>844</v>
      </c>
      <c r="F4" s="144"/>
      <c r="G4" s="144"/>
      <c r="H4" s="144"/>
      <c r="I4" s="144"/>
      <c r="J4" s="144"/>
      <c r="K4" s="115"/>
      <c r="L4" s="122" t="s">
        <v>859</v>
      </c>
      <c r="M4" s="144" t="s">
        <v>860</v>
      </c>
      <c r="N4" s="145"/>
      <c r="O4" s="73"/>
      <c r="P4" s="69"/>
      <c r="Q4" s="69"/>
      <c r="R4" s="69"/>
      <c r="S4" s="69"/>
      <c r="T4" s="69"/>
      <c r="U4" s="69"/>
      <c r="V4" s="69"/>
    </row>
    <row r="5" spans="1:22" x14ac:dyDescent="0.2">
      <c r="A5" s="73"/>
      <c r="B5" s="98"/>
      <c r="C5" s="90"/>
      <c r="D5" s="88"/>
      <c r="E5" s="94">
        <v>2011</v>
      </c>
      <c r="F5" s="94">
        <v>2012</v>
      </c>
      <c r="G5" s="94">
        <v>2013</v>
      </c>
      <c r="H5" s="94">
        <v>2014</v>
      </c>
      <c r="I5" s="94">
        <v>2015</v>
      </c>
      <c r="J5" s="94">
        <v>2016</v>
      </c>
      <c r="K5" s="73"/>
      <c r="L5" s="94" t="s">
        <v>891</v>
      </c>
      <c r="M5" s="94" t="s">
        <v>891</v>
      </c>
      <c r="N5" s="94" t="s">
        <v>892</v>
      </c>
      <c r="O5" s="73"/>
      <c r="P5" s="69"/>
      <c r="Q5" s="69"/>
      <c r="R5" s="69"/>
      <c r="S5" s="69"/>
      <c r="T5" s="69"/>
      <c r="U5" s="69"/>
      <c r="V5" s="69"/>
    </row>
    <row r="6" spans="1:22" x14ac:dyDescent="0.2">
      <c r="A6" s="73"/>
      <c r="B6" s="100" t="s">
        <v>52</v>
      </c>
      <c r="C6" s="91" t="s">
        <v>22</v>
      </c>
      <c r="D6" s="87"/>
      <c r="E6" s="96">
        <v>21706.800000000003</v>
      </c>
      <c r="F6" s="74">
        <v>21858</v>
      </c>
      <c r="G6" s="74">
        <v>22016.400000000001</v>
      </c>
      <c r="H6" s="74">
        <v>22483.899999999998</v>
      </c>
      <c r="I6" s="74">
        <v>23037.300000000003</v>
      </c>
      <c r="J6" s="84">
        <v>27812.6</v>
      </c>
      <c r="K6" s="73"/>
      <c r="L6" s="75">
        <v>5.0822000990884408E-2</v>
      </c>
      <c r="M6" s="75">
        <v>0.28128512724123289</v>
      </c>
      <c r="N6" s="101">
        <v>0.20728557600065955</v>
      </c>
      <c r="O6" s="73"/>
      <c r="P6" s="69"/>
      <c r="Q6" s="69"/>
      <c r="R6" s="69"/>
      <c r="S6" s="69"/>
      <c r="T6" s="69"/>
      <c r="U6" s="69"/>
      <c r="V6" s="69"/>
    </row>
    <row r="7" spans="1:22" x14ac:dyDescent="0.2">
      <c r="A7" s="73"/>
      <c r="B7" s="102"/>
      <c r="C7" s="92" t="s">
        <v>30</v>
      </c>
      <c r="D7" s="87"/>
      <c r="E7" s="96">
        <v>83869.399999999994</v>
      </c>
      <c r="F7" s="76">
        <v>84036.799999999988</v>
      </c>
      <c r="G7" s="76">
        <v>86351.7</v>
      </c>
      <c r="H7" s="76">
        <v>91665.5</v>
      </c>
      <c r="I7" s="76">
        <v>94546.200000000012</v>
      </c>
      <c r="J7" s="85">
        <v>116869.40000000001</v>
      </c>
      <c r="K7" s="73"/>
      <c r="L7" s="77">
        <v>6.8610545482558072E-2</v>
      </c>
      <c r="M7" s="77">
        <v>0.39346889330315959</v>
      </c>
      <c r="N7" s="103">
        <v>0.23610890760284375</v>
      </c>
      <c r="O7" s="73"/>
      <c r="P7" s="69"/>
      <c r="Q7" s="69"/>
      <c r="R7" s="69"/>
      <c r="S7" s="69"/>
      <c r="T7" s="69"/>
      <c r="U7" s="69"/>
      <c r="V7" s="69"/>
    </row>
    <row r="8" spans="1:22" x14ac:dyDescent="0.2">
      <c r="A8" s="73"/>
      <c r="B8" s="102"/>
      <c r="C8" s="92" t="s">
        <v>31</v>
      </c>
      <c r="D8" s="87"/>
      <c r="E8" s="96">
        <v>25020</v>
      </c>
      <c r="F8" s="76">
        <v>26191.1</v>
      </c>
      <c r="G8" s="76">
        <v>28329.7</v>
      </c>
      <c r="H8" s="76">
        <v>30337.199999999997</v>
      </c>
      <c r="I8" s="76">
        <v>32633.1</v>
      </c>
      <c r="J8" s="85">
        <v>39801.899999999994</v>
      </c>
      <c r="K8" s="73"/>
      <c r="L8" s="77">
        <v>9.7294746081485028E-2</v>
      </c>
      <c r="M8" s="77">
        <v>0.59080335731414846</v>
      </c>
      <c r="N8" s="103">
        <v>0.21967879239177379</v>
      </c>
      <c r="O8" s="73"/>
      <c r="P8" s="69"/>
      <c r="Q8" s="69"/>
      <c r="R8" s="69"/>
      <c r="S8" s="69"/>
      <c r="T8" s="69"/>
      <c r="U8" s="69"/>
      <c r="V8" s="69"/>
    </row>
    <row r="9" spans="1:22" x14ac:dyDescent="0.2">
      <c r="A9" s="73"/>
      <c r="B9" s="102"/>
      <c r="C9" s="92" t="s">
        <v>33</v>
      </c>
      <c r="D9" s="87"/>
      <c r="E9" s="96">
        <v>10268.9</v>
      </c>
      <c r="F9" s="76">
        <v>10509.6</v>
      </c>
      <c r="G9" s="76">
        <v>10477.1</v>
      </c>
      <c r="H9" s="76">
        <v>11142.6</v>
      </c>
      <c r="I9" s="76">
        <v>10985.9</v>
      </c>
      <c r="J9" s="85">
        <v>13005.5</v>
      </c>
      <c r="K9" s="73"/>
      <c r="L9" s="77">
        <v>4.8384582857731617E-2</v>
      </c>
      <c r="M9" s="77">
        <v>0.26649397695955757</v>
      </c>
      <c r="N9" s="103">
        <v>0.18383564387077977</v>
      </c>
      <c r="O9" s="73"/>
      <c r="P9" s="69"/>
      <c r="Q9" s="69"/>
      <c r="R9" s="69"/>
      <c r="S9" s="69"/>
      <c r="T9" s="69"/>
      <c r="U9" s="69"/>
      <c r="V9" s="69"/>
    </row>
    <row r="10" spans="1:22" x14ac:dyDescent="0.2">
      <c r="A10" s="73"/>
      <c r="B10" s="102"/>
      <c r="C10" s="92" t="s">
        <v>38</v>
      </c>
      <c r="D10" s="87"/>
      <c r="E10" s="96">
        <v>24477.599999999999</v>
      </c>
      <c r="F10" s="76">
        <v>25103.699999999997</v>
      </c>
      <c r="G10" s="76">
        <v>24815.4</v>
      </c>
      <c r="H10" s="76">
        <v>26600.699999999997</v>
      </c>
      <c r="I10" s="76">
        <v>28076.3</v>
      </c>
      <c r="J10" s="85">
        <v>34297.5</v>
      </c>
      <c r="K10" s="73"/>
      <c r="L10" s="77">
        <v>6.9790473691833554E-2</v>
      </c>
      <c r="M10" s="77">
        <v>0.40117903716050596</v>
      </c>
      <c r="N10" s="103">
        <v>0.22158190359840857</v>
      </c>
      <c r="O10" s="73"/>
      <c r="P10" s="69"/>
      <c r="Q10" s="69"/>
      <c r="R10" s="69"/>
      <c r="S10" s="69"/>
      <c r="T10" s="69"/>
      <c r="U10" s="69"/>
      <c r="V10" s="69"/>
    </row>
    <row r="11" spans="1:22" x14ac:dyDescent="0.2">
      <c r="A11" s="73"/>
      <c r="B11" s="102"/>
      <c r="C11" s="92" t="s">
        <v>44</v>
      </c>
      <c r="D11" s="87"/>
      <c r="E11" s="96">
        <v>10194.6</v>
      </c>
      <c r="F11" s="76">
        <v>10454.700000000001</v>
      </c>
      <c r="G11" s="76">
        <v>10854.800000000001</v>
      </c>
      <c r="H11" s="76">
        <v>11723.4</v>
      </c>
      <c r="I11" s="76">
        <v>12060</v>
      </c>
      <c r="J11" s="85">
        <v>13845.2</v>
      </c>
      <c r="K11" s="73"/>
      <c r="L11" s="77">
        <v>6.312861739299569E-2</v>
      </c>
      <c r="M11" s="77">
        <v>0.35809153865772081</v>
      </c>
      <c r="N11" s="103">
        <v>0.14802653399668331</v>
      </c>
      <c r="O11" s="73"/>
      <c r="P11" s="69"/>
      <c r="Q11" s="69"/>
      <c r="R11" s="69"/>
      <c r="S11" s="69"/>
      <c r="T11" s="69"/>
      <c r="U11" s="69"/>
      <c r="V11" s="69"/>
    </row>
    <row r="12" spans="1:22" x14ac:dyDescent="0.2">
      <c r="A12" s="73"/>
      <c r="B12" s="102"/>
      <c r="C12" s="92" t="s">
        <v>46</v>
      </c>
      <c r="D12" s="87"/>
      <c r="E12" s="96">
        <v>22054.799999999999</v>
      </c>
      <c r="F12" s="76">
        <v>21889.199999999997</v>
      </c>
      <c r="G12" s="76">
        <v>22102.1</v>
      </c>
      <c r="H12" s="76">
        <v>23214.3</v>
      </c>
      <c r="I12" s="76">
        <v>23806.400000000001</v>
      </c>
      <c r="J12" s="85">
        <v>27000.899999999998</v>
      </c>
      <c r="K12" s="73"/>
      <c r="L12" s="77">
        <v>4.129797378550526E-2</v>
      </c>
      <c r="M12" s="77">
        <v>0.22426410577289291</v>
      </c>
      <c r="N12" s="103">
        <v>0.13418660528261284</v>
      </c>
      <c r="O12" s="73"/>
      <c r="P12" s="69"/>
      <c r="Q12" s="69"/>
      <c r="R12" s="69"/>
      <c r="S12" s="69"/>
      <c r="T12" s="69"/>
      <c r="U12" s="69"/>
      <c r="V12" s="69"/>
    </row>
    <row r="13" spans="1:22" x14ac:dyDescent="0.2">
      <c r="A13" s="73"/>
      <c r="B13" s="104" t="s">
        <v>835</v>
      </c>
      <c r="C13" s="93"/>
      <c r="D13" s="89"/>
      <c r="E13" s="97">
        <v>197592.1</v>
      </c>
      <c r="F13" s="78">
        <v>200043.10000000003</v>
      </c>
      <c r="G13" s="78">
        <v>204947.20000000001</v>
      </c>
      <c r="H13" s="78">
        <v>217167.59999999995</v>
      </c>
      <c r="I13" s="78">
        <v>225145.19999999998</v>
      </c>
      <c r="J13" s="86">
        <v>272633</v>
      </c>
      <c r="K13" s="73"/>
      <c r="L13" s="79">
        <v>6.6502233045349968E-2</v>
      </c>
      <c r="M13" s="79">
        <v>0.37977682306124594</v>
      </c>
      <c r="N13" s="105">
        <v>0.21092077468229409</v>
      </c>
      <c r="O13" s="73"/>
      <c r="P13" s="69"/>
      <c r="Q13" s="69"/>
      <c r="R13" s="69"/>
      <c r="S13" s="69"/>
      <c r="T13" s="69"/>
      <c r="U13" s="69"/>
      <c r="V13" s="69"/>
    </row>
    <row r="14" spans="1:22" x14ac:dyDescent="0.2">
      <c r="A14" s="73"/>
      <c r="B14" s="106"/>
      <c r="C14" s="91"/>
      <c r="D14" s="87"/>
      <c r="E14" s="95"/>
      <c r="F14" s="74"/>
      <c r="G14" s="74"/>
      <c r="H14" s="74"/>
      <c r="I14" s="74"/>
      <c r="J14" s="84"/>
      <c r="K14" s="73"/>
      <c r="L14" s="75"/>
      <c r="M14" s="75"/>
      <c r="N14" s="101"/>
      <c r="O14" s="73"/>
      <c r="P14" s="69"/>
      <c r="Q14" s="69"/>
      <c r="R14" s="69"/>
      <c r="S14" s="69"/>
      <c r="T14" s="69"/>
      <c r="U14" s="69"/>
      <c r="V14" s="69"/>
    </row>
    <row r="15" spans="1:22" x14ac:dyDescent="0.2">
      <c r="A15" s="73"/>
      <c r="B15" s="100" t="s">
        <v>53</v>
      </c>
      <c r="C15" s="91" t="s">
        <v>41</v>
      </c>
      <c r="D15" s="87"/>
      <c r="E15" s="140">
        <v>182697.19999999998</v>
      </c>
      <c r="F15" s="74">
        <v>190657.7</v>
      </c>
      <c r="G15" s="74">
        <v>194974.8</v>
      </c>
      <c r="H15" s="74">
        <v>204794</v>
      </c>
      <c r="I15" s="74">
        <v>211965.59999999998</v>
      </c>
      <c r="J15" s="84">
        <v>273916.59999999998</v>
      </c>
      <c r="K15" s="73"/>
      <c r="L15" s="75">
        <v>8.4369496188781534E-2</v>
      </c>
      <c r="M15" s="75">
        <v>0.4992928189375645</v>
      </c>
      <c r="N15" s="101">
        <v>0.2922691229142842</v>
      </c>
      <c r="O15" s="73"/>
      <c r="P15" s="69"/>
      <c r="Q15" s="69"/>
      <c r="R15" s="69"/>
      <c r="S15" s="69"/>
      <c r="T15" s="69"/>
      <c r="U15" s="69"/>
      <c r="V15" s="69"/>
    </row>
    <row r="16" spans="1:22" x14ac:dyDescent="0.2">
      <c r="A16" s="73"/>
      <c r="B16" s="102"/>
      <c r="C16" s="92" t="s">
        <v>42</v>
      </c>
      <c r="D16" s="87"/>
      <c r="E16" s="96">
        <v>89388.5</v>
      </c>
      <c r="F16" s="76">
        <v>92731.7</v>
      </c>
      <c r="G16" s="76">
        <v>94716.9</v>
      </c>
      <c r="H16" s="76">
        <v>102269.5</v>
      </c>
      <c r="I16" s="76">
        <v>111271.8</v>
      </c>
      <c r="J16" s="85">
        <v>147450.20000000001</v>
      </c>
      <c r="K16" s="73"/>
      <c r="L16" s="77">
        <v>0.10528109874022329</v>
      </c>
      <c r="M16" s="77">
        <v>0.64954328576942233</v>
      </c>
      <c r="N16" s="103">
        <v>0.32513538920013874</v>
      </c>
      <c r="O16" s="73"/>
      <c r="P16" s="69"/>
      <c r="Q16" s="69"/>
      <c r="R16" s="69"/>
      <c r="S16" s="69"/>
      <c r="T16" s="69"/>
      <c r="U16" s="69"/>
      <c r="V16" s="69"/>
    </row>
    <row r="17" spans="1:22" x14ac:dyDescent="0.2">
      <c r="A17" s="73"/>
      <c r="B17" s="102"/>
      <c r="C17" s="92" t="s">
        <v>48</v>
      </c>
      <c r="D17" s="87"/>
      <c r="E17" s="96">
        <v>66538.7</v>
      </c>
      <c r="F17" s="76">
        <v>72051.7</v>
      </c>
      <c r="G17" s="76">
        <v>75054.2</v>
      </c>
      <c r="H17" s="76">
        <v>77744.799999999988</v>
      </c>
      <c r="I17" s="76">
        <v>81080.599999999991</v>
      </c>
      <c r="J17" s="85">
        <v>106718.09999999999</v>
      </c>
      <c r="K17" s="73"/>
      <c r="L17" s="77">
        <v>9.9088729813421983E-2</v>
      </c>
      <c r="M17" s="77">
        <v>0.60385009024823133</v>
      </c>
      <c r="N17" s="103">
        <v>0.31619770943974279</v>
      </c>
      <c r="O17" s="73"/>
      <c r="P17" s="69"/>
      <c r="Q17" s="69"/>
      <c r="R17" s="69"/>
      <c r="S17" s="69"/>
      <c r="T17" s="69"/>
      <c r="U17" s="69"/>
      <c r="V17" s="69"/>
    </row>
    <row r="18" spans="1:22" x14ac:dyDescent="0.2">
      <c r="A18" s="73"/>
      <c r="B18" s="104" t="s">
        <v>836</v>
      </c>
      <c r="C18" s="93"/>
      <c r="D18" s="89"/>
      <c r="E18" s="97">
        <v>338624.39999999997</v>
      </c>
      <c r="F18" s="78">
        <v>355441.10000000003</v>
      </c>
      <c r="G18" s="78">
        <v>364745.89999999997</v>
      </c>
      <c r="H18" s="78">
        <v>384808.3</v>
      </c>
      <c r="I18" s="78">
        <v>404317.99999999994</v>
      </c>
      <c r="J18" s="86">
        <v>528084.9</v>
      </c>
      <c r="K18" s="73"/>
      <c r="L18" s="79">
        <v>9.2941961433261167E-2</v>
      </c>
      <c r="M18" s="79">
        <v>0.55950043765304591</v>
      </c>
      <c r="N18" s="105">
        <v>0.30611276272636911</v>
      </c>
      <c r="O18" s="73"/>
      <c r="P18" s="69"/>
      <c r="Q18" s="69"/>
      <c r="R18" s="69"/>
      <c r="S18" s="69"/>
      <c r="T18" s="69"/>
      <c r="U18" s="69"/>
      <c r="V18" s="69"/>
    </row>
    <row r="19" spans="1:22" x14ac:dyDescent="0.2">
      <c r="A19" s="73"/>
      <c r="B19" s="106"/>
      <c r="C19" s="91"/>
      <c r="D19" s="87"/>
      <c r="E19" s="95"/>
      <c r="F19" s="74"/>
      <c r="G19" s="74"/>
      <c r="H19" s="74"/>
      <c r="I19" s="74"/>
      <c r="J19" s="84"/>
      <c r="K19" s="73"/>
      <c r="L19" s="75"/>
      <c r="M19" s="75"/>
      <c r="N19" s="101"/>
      <c r="O19" s="73"/>
      <c r="P19" s="69"/>
      <c r="Q19" s="69"/>
      <c r="R19" s="69"/>
      <c r="S19" s="69"/>
      <c r="T19" s="69"/>
      <c r="U19" s="69"/>
      <c r="V19" s="69"/>
    </row>
    <row r="20" spans="1:22" x14ac:dyDescent="0.2">
      <c r="A20" s="73"/>
      <c r="B20" s="100" t="s">
        <v>54</v>
      </c>
      <c r="C20" s="91" t="s">
        <v>11</v>
      </c>
      <c r="D20" s="87"/>
      <c r="E20" s="140">
        <v>17992.099999999999</v>
      </c>
      <c r="F20" s="74">
        <v>19077.099999999999</v>
      </c>
      <c r="G20" s="74">
        <v>19913.199999999997</v>
      </c>
      <c r="H20" s="74">
        <v>21201.300000000003</v>
      </c>
      <c r="I20" s="74">
        <v>22661.1</v>
      </c>
      <c r="J20" s="84">
        <v>27778.6</v>
      </c>
      <c r="K20" s="73"/>
      <c r="L20" s="75">
        <v>9.0751200330173365E-2</v>
      </c>
      <c r="M20" s="75">
        <v>0.54393317066934932</v>
      </c>
      <c r="N20" s="101">
        <v>0.22582751940550105</v>
      </c>
      <c r="O20" s="73"/>
      <c r="P20" s="69"/>
      <c r="Q20" s="69"/>
      <c r="R20" s="69"/>
      <c r="S20" s="69"/>
      <c r="T20" s="69"/>
      <c r="U20" s="69"/>
      <c r="V20" s="69"/>
    </row>
    <row r="21" spans="1:22" x14ac:dyDescent="0.2">
      <c r="A21" s="73"/>
      <c r="B21" s="102"/>
      <c r="C21" s="92" t="s">
        <v>14</v>
      </c>
      <c r="D21" s="87"/>
      <c r="E21" s="96">
        <v>16720.8</v>
      </c>
      <c r="F21" s="76">
        <v>17331.8</v>
      </c>
      <c r="G21" s="76">
        <v>17868.5</v>
      </c>
      <c r="H21" s="76">
        <v>18000.2</v>
      </c>
      <c r="I21" s="76">
        <v>18288.599999999999</v>
      </c>
      <c r="J21" s="85">
        <v>23185.5</v>
      </c>
      <c r="K21" s="73"/>
      <c r="L21" s="77">
        <v>6.7558991524755641E-2</v>
      </c>
      <c r="M21" s="77">
        <v>0.38662623797904416</v>
      </c>
      <c r="N21" s="103">
        <v>0.26775696335422072</v>
      </c>
      <c r="O21" s="73"/>
      <c r="P21" s="69"/>
      <c r="Q21" s="69"/>
      <c r="R21" s="69"/>
      <c r="S21" s="69"/>
      <c r="T21" s="69"/>
      <c r="U21" s="69"/>
      <c r="V21" s="69"/>
    </row>
    <row r="22" spans="1:22" x14ac:dyDescent="0.2">
      <c r="A22" s="73"/>
      <c r="B22" s="102"/>
      <c r="C22" s="92" t="s">
        <v>16</v>
      </c>
      <c r="D22" s="87"/>
      <c r="E22" s="96">
        <v>13172.1</v>
      </c>
      <c r="F22" s="76">
        <v>14126.2</v>
      </c>
      <c r="G22" s="76">
        <v>14222.599999999999</v>
      </c>
      <c r="H22" s="76">
        <v>13747.9</v>
      </c>
      <c r="I22" s="76">
        <v>13521.5</v>
      </c>
      <c r="J22" s="85">
        <v>15998.3</v>
      </c>
      <c r="K22" s="73"/>
      <c r="L22" s="77">
        <v>3.9641874126980392E-2</v>
      </c>
      <c r="M22" s="77">
        <v>0.2145595614974074</v>
      </c>
      <c r="N22" s="103">
        <v>0.18317494360832742</v>
      </c>
      <c r="O22" s="73"/>
      <c r="P22" s="69"/>
      <c r="Q22" s="69"/>
      <c r="R22" s="69"/>
      <c r="S22" s="69"/>
      <c r="T22" s="69"/>
      <c r="U22" s="69"/>
      <c r="V22" s="69"/>
    </row>
    <row r="23" spans="1:22" x14ac:dyDescent="0.2">
      <c r="A23" s="73"/>
      <c r="B23" s="102"/>
      <c r="C23" s="92" t="s">
        <v>20</v>
      </c>
      <c r="D23" s="87"/>
      <c r="E23" s="96">
        <v>5900.4</v>
      </c>
      <c r="F23" s="76">
        <v>5890.2999999999993</v>
      </c>
      <c r="G23" s="76">
        <v>5953.7999999999993</v>
      </c>
      <c r="H23" s="76">
        <v>6001.7</v>
      </c>
      <c r="I23" s="76">
        <v>5932.2</v>
      </c>
      <c r="J23" s="85">
        <v>6970.9000000000005</v>
      </c>
      <c r="K23" s="73"/>
      <c r="L23" s="77">
        <v>3.3907009448249426E-2</v>
      </c>
      <c r="M23" s="77">
        <v>0.18142837773710263</v>
      </c>
      <c r="N23" s="103">
        <v>0.17509524291156753</v>
      </c>
      <c r="O23" s="73"/>
      <c r="P23" s="69"/>
      <c r="Q23" s="69"/>
      <c r="R23" s="69"/>
      <c r="S23" s="69"/>
      <c r="T23" s="69"/>
      <c r="U23" s="69"/>
      <c r="V23" s="69"/>
    </row>
    <row r="24" spans="1:22" x14ac:dyDescent="0.2">
      <c r="A24" s="73"/>
      <c r="B24" s="102"/>
      <c r="C24" s="92" t="s">
        <v>21</v>
      </c>
      <c r="D24" s="87"/>
      <c r="E24" s="96">
        <v>43968.3</v>
      </c>
      <c r="F24" s="76">
        <v>44457</v>
      </c>
      <c r="G24" s="76">
        <v>44943.100000000006</v>
      </c>
      <c r="H24" s="76">
        <v>47097.200000000004</v>
      </c>
      <c r="I24" s="76">
        <v>48138</v>
      </c>
      <c r="J24" s="85">
        <v>60099.399999999994</v>
      </c>
      <c r="K24" s="73"/>
      <c r="L24" s="77">
        <v>6.4501045691344849E-2</v>
      </c>
      <c r="M24" s="77">
        <v>0.36688022961997602</v>
      </c>
      <c r="N24" s="103">
        <v>0.24848144916697823</v>
      </c>
      <c r="O24" s="73"/>
      <c r="P24" s="69"/>
      <c r="Q24" s="69"/>
      <c r="R24" s="69"/>
      <c r="S24" s="69"/>
      <c r="T24" s="69"/>
      <c r="U24" s="69"/>
      <c r="V24" s="69"/>
    </row>
    <row r="25" spans="1:22" x14ac:dyDescent="0.2">
      <c r="A25" s="73"/>
      <c r="B25" s="102"/>
      <c r="C25" s="92" t="s">
        <v>27</v>
      </c>
      <c r="D25" s="87"/>
      <c r="E25" s="96">
        <v>13619.5</v>
      </c>
      <c r="F25" s="76">
        <v>13842.199999999999</v>
      </c>
      <c r="G25" s="76">
        <v>14769.9</v>
      </c>
      <c r="H25" s="76">
        <v>15515</v>
      </c>
      <c r="I25" s="76">
        <v>16337.6</v>
      </c>
      <c r="J25" s="85">
        <v>19577.8</v>
      </c>
      <c r="K25" s="73"/>
      <c r="L25" s="77">
        <v>7.5277466214749289E-2</v>
      </c>
      <c r="M25" s="77">
        <v>0.43748302066889377</v>
      </c>
      <c r="N25" s="103">
        <v>0.19832778376260896</v>
      </c>
      <c r="O25" s="73"/>
      <c r="P25" s="69"/>
      <c r="Q25" s="69"/>
      <c r="R25" s="69"/>
      <c r="S25" s="69"/>
      <c r="T25" s="69"/>
      <c r="U25" s="69"/>
      <c r="V25" s="69"/>
    </row>
    <row r="26" spans="1:22" x14ac:dyDescent="0.2">
      <c r="A26" s="73"/>
      <c r="B26" s="102"/>
      <c r="C26" s="92" t="s">
        <v>34</v>
      </c>
      <c r="D26" s="87"/>
      <c r="E26" s="96">
        <v>10904.6</v>
      </c>
      <c r="F26" s="76">
        <v>11115.4</v>
      </c>
      <c r="G26" s="76">
        <v>11762.5</v>
      </c>
      <c r="H26" s="76">
        <v>12432.8</v>
      </c>
      <c r="I26" s="76">
        <v>12632.699999999999</v>
      </c>
      <c r="J26" s="85">
        <v>15671.399999999998</v>
      </c>
      <c r="K26" s="73"/>
      <c r="L26" s="77">
        <v>7.5225637928702405E-2</v>
      </c>
      <c r="M26" s="77">
        <v>0.43713662124241126</v>
      </c>
      <c r="N26" s="103">
        <v>0.24054240186183473</v>
      </c>
      <c r="O26" s="73"/>
      <c r="P26" s="69"/>
      <c r="Q26" s="69"/>
      <c r="R26" s="69"/>
      <c r="S26" s="69"/>
      <c r="T26" s="69"/>
      <c r="U26" s="69"/>
      <c r="V26" s="69"/>
    </row>
    <row r="27" spans="1:22" x14ac:dyDescent="0.2">
      <c r="A27" s="73"/>
      <c r="B27" s="104" t="s">
        <v>837</v>
      </c>
      <c r="C27" s="93"/>
      <c r="D27" s="89"/>
      <c r="E27" s="97">
        <v>122277.8</v>
      </c>
      <c r="F27" s="78">
        <v>125839.99999999999</v>
      </c>
      <c r="G27" s="78">
        <v>129433.59999999999</v>
      </c>
      <c r="H27" s="78">
        <v>133996.1</v>
      </c>
      <c r="I27" s="78">
        <v>137511.70000000001</v>
      </c>
      <c r="J27" s="86">
        <v>169281.89999999997</v>
      </c>
      <c r="K27" s="73"/>
      <c r="L27" s="79">
        <v>6.7216624192565799E-2</v>
      </c>
      <c r="M27" s="79">
        <v>0.38440420092608774</v>
      </c>
      <c r="N27" s="105">
        <v>0.23103634090771874</v>
      </c>
      <c r="O27" s="73"/>
      <c r="P27" s="69"/>
      <c r="Q27" s="69"/>
      <c r="R27" s="69"/>
      <c r="S27" s="69"/>
      <c r="T27" s="69"/>
      <c r="U27" s="69"/>
      <c r="V27" s="69"/>
    </row>
    <row r="28" spans="1:22" x14ac:dyDescent="0.2">
      <c r="A28" s="73"/>
      <c r="B28" s="106"/>
      <c r="C28" s="91"/>
      <c r="D28" s="87"/>
      <c r="E28" s="95"/>
      <c r="F28" s="74"/>
      <c r="G28" s="74"/>
      <c r="H28" s="74"/>
      <c r="I28" s="74"/>
      <c r="J28" s="84"/>
      <c r="K28" s="73"/>
      <c r="L28" s="75"/>
      <c r="M28" s="75"/>
      <c r="N28" s="101"/>
      <c r="O28" s="73"/>
      <c r="P28" s="69"/>
      <c r="Q28" s="69"/>
      <c r="R28" s="69"/>
      <c r="S28" s="69"/>
      <c r="T28" s="69"/>
      <c r="U28" s="69"/>
      <c r="V28" s="69"/>
    </row>
    <row r="29" spans="1:22" x14ac:dyDescent="0.2">
      <c r="A29" s="73"/>
      <c r="B29" s="100" t="s">
        <v>55</v>
      </c>
      <c r="C29" s="91" t="s">
        <v>8</v>
      </c>
      <c r="D29" s="87"/>
      <c r="E29" s="140">
        <v>96370.700000000012</v>
      </c>
      <c r="F29" s="74">
        <v>99001.799999999988</v>
      </c>
      <c r="G29" s="74">
        <v>100247.5</v>
      </c>
      <c r="H29" s="74">
        <v>102219.4</v>
      </c>
      <c r="I29" s="74">
        <v>104478.29999999999</v>
      </c>
      <c r="J29" s="84">
        <v>127602.90000000001</v>
      </c>
      <c r="K29" s="73"/>
      <c r="L29" s="75">
        <v>5.7750175867214981E-2</v>
      </c>
      <c r="M29" s="75">
        <v>0.324083979881852</v>
      </c>
      <c r="N29" s="101">
        <v>0.22133399950037491</v>
      </c>
      <c r="O29" s="73"/>
      <c r="P29" s="69"/>
      <c r="Q29" s="69"/>
      <c r="R29" s="69"/>
      <c r="S29" s="69"/>
      <c r="T29" s="69"/>
      <c r="U29" s="69"/>
      <c r="V29" s="69"/>
    </row>
    <row r="30" spans="1:22" x14ac:dyDescent="0.2">
      <c r="A30" s="73"/>
      <c r="B30" s="102"/>
      <c r="C30" s="92" t="s">
        <v>26</v>
      </c>
      <c r="D30" s="87"/>
      <c r="E30" s="96">
        <v>4964.3999999999996</v>
      </c>
      <c r="F30" s="76">
        <v>5028.5</v>
      </c>
      <c r="G30" s="76">
        <v>5062.1000000000004</v>
      </c>
      <c r="H30" s="76">
        <v>5281.2000000000007</v>
      </c>
      <c r="I30" s="76">
        <v>5434.0000000000009</v>
      </c>
      <c r="J30" s="85">
        <v>6791.5999999999995</v>
      </c>
      <c r="K30" s="73"/>
      <c r="L30" s="77">
        <v>6.4684831006550869E-2</v>
      </c>
      <c r="M30" s="77">
        <v>0.36806059141084524</v>
      </c>
      <c r="N30" s="103">
        <v>0.24983437615016535</v>
      </c>
      <c r="O30" s="73"/>
      <c r="P30" s="69"/>
      <c r="Q30" s="69"/>
      <c r="R30" s="69"/>
      <c r="S30" s="69"/>
      <c r="T30" s="69"/>
      <c r="U30" s="69"/>
      <c r="V30" s="69"/>
    </row>
    <row r="31" spans="1:22" x14ac:dyDescent="0.2">
      <c r="A31" s="73"/>
      <c r="B31" s="102"/>
      <c r="C31" s="92" t="s">
        <v>40</v>
      </c>
      <c r="D31" s="87"/>
      <c r="E31" s="96">
        <v>8410.6</v>
      </c>
      <c r="F31" s="76">
        <v>8749.1</v>
      </c>
      <c r="G31" s="76">
        <v>8616.5</v>
      </c>
      <c r="H31" s="76">
        <v>9071.3000000000011</v>
      </c>
      <c r="I31" s="76">
        <v>9324.1</v>
      </c>
      <c r="J31" s="85">
        <v>11368.4</v>
      </c>
      <c r="K31" s="73"/>
      <c r="L31" s="77">
        <v>6.2122168352559903E-2</v>
      </c>
      <c r="M31" s="77">
        <v>0.35167526692507067</v>
      </c>
      <c r="N31" s="103">
        <v>0.21924904280305868</v>
      </c>
      <c r="O31" s="73"/>
      <c r="P31" s="69"/>
      <c r="Q31" s="69"/>
      <c r="R31" s="69"/>
      <c r="S31" s="69"/>
      <c r="T31" s="69"/>
      <c r="U31" s="69"/>
      <c r="V31" s="69"/>
    </row>
    <row r="32" spans="1:22" x14ac:dyDescent="0.2">
      <c r="A32" s="73"/>
      <c r="B32" s="102"/>
      <c r="C32" s="92" t="s">
        <v>49</v>
      </c>
      <c r="D32" s="87"/>
      <c r="E32" s="96">
        <v>33363.5</v>
      </c>
      <c r="F32" s="76">
        <v>33943.300000000003</v>
      </c>
      <c r="G32" s="76">
        <v>34410.1</v>
      </c>
      <c r="H32" s="76">
        <v>35152.699999999997</v>
      </c>
      <c r="I32" s="76">
        <v>35287.299999999996</v>
      </c>
      <c r="J32" s="85">
        <v>41703.300000000003</v>
      </c>
      <c r="K32" s="73"/>
      <c r="L32" s="77">
        <v>4.5634161914112736E-2</v>
      </c>
      <c r="M32" s="77">
        <v>0.24996777915986046</v>
      </c>
      <c r="N32" s="103">
        <v>0.18182178857549336</v>
      </c>
      <c r="O32" s="73"/>
      <c r="P32" s="69"/>
      <c r="Q32" s="69"/>
      <c r="R32" s="69"/>
      <c r="S32" s="69"/>
      <c r="T32" s="69"/>
      <c r="U32" s="69"/>
      <c r="V32" s="69"/>
    </row>
    <row r="33" spans="1:22" x14ac:dyDescent="0.2">
      <c r="A33" s="73"/>
      <c r="B33" s="102"/>
      <c r="C33" s="92" t="s">
        <v>50</v>
      </c>
      <c r="D33" s="87"/>
      <c r="E33" s="96">
        <v>69159.100000000006</v>
      </c>
      <c r="F33" s="76">
        <v>72670.5</v>
      </c>
      <c r="G33" s="76">
        <v>76022.899999999994</v>
      </c>
      <c r="H33" s="76">
        <v>78980.399999999994</v>
      </c>
      <c r="I33" s="76">
        <v>81249.599999999991</v>
      </c>
      <c r="J33" s="85">
        <v>99222.8</v>
      </c>
      <c r="K33" s="73"/>
      <c r="L33" s="77">
        <v>7.4861306269822014E-2</v>
      </c>
      <c r="M33" s="77">
        <v>0.43470345912540775</v>
      </c>
      <c r="N33" s="103">
        <v>0.22120970441700649</v>
      </c>
      <c r="O33" s="73"/>
      <c r="P33" s="69"/>
      <c r="Q33" s="69"/>
      <c r="R33" s="69"/>
      <c r="S33" s="69"/>
      <c r="T33" s="69"/>
      <c r="U33" s="69"/>
      <c r="V33" s="69"/>
    </row>
    <row r="34" spans="1:22" x14ac:dyDescent="0.2">
      <c r="A34" s="73"/>
      <c r="B34" s="104" t="s">
        <v>838</v>
      </c>
      <c r="C34" s="93"/>
      <c r="D34" s="89"/>
      <c r="E34" s="97">
        <v>212268.30000000002</v>
      </c>
      <c r="F34" s="78">
        <v>219393.2</v>
      </c>
      <c r="G34" s="78">
        <v>224359.1</v>
      </c>
      <c r="H34" s="78">
        <v>230704.99999999997</v>
      </c>
      <c r="I34" s="78">
        <v>235773.3</v>
      </c>
      <c r="J34" s="86">
        <v>286689</v>
      </c>
      <c r="K34" s="73"/>
      <c r="L34" s="79">
        <v>6.1952710164621561E-2</v>
      </c>
      <c r="M34" s="79">
        <v>0.35059733365745127</v>
      </c>
      <c r="N34" s="105">
        <v>0.21595193348865216</v>
      </c>
      <c r="O34" s="73"/>
      <c r="P34" s="69"/>
      <c r="Q34" s="69"/>
      <c r="R34" s="69"/>
      <c r="S34" s="69"/>
      <c r="T34" s="69"/>
      <c r="U34" s="69"/>
      <c r="V34" s="69"/>
    </row>
    <row r="35" spans="1:22" x14ac:dyDescent="0.2">
      <c r="A35" s="73"/>
      <c r="B35" s="106"/>
      <c r="C35" s="91"/>
      <c r="D35" s="87"/>
      <c r="E35" s="95"/>
      <c r="F35" s="74"/>
      <c r="G35" s="74"/>
      <c r="H35" s="74"/>
      <c r="I35" s="74"/>
      <c r="J35" s="84"/>
      <c r="K35" s="73"/>
      <c r="L35" s="75"/>
      <c r="M35" s="75"/>
      <c r="N35" s="101"/>
      <c r="O35" s="73"/>
      <c r="P35" s="69"/>
      <c r="Q35" s="69"/>
      <c r="R35" s="69"/>
      <c r="S35" s="69"/>
      <c r="T35" s="69"/>
      <c r="U35" s="69"/>
      <c r="V35" s="69"/>
    </row>
    <row r="36" spans="1:22" x14ac:dyDescent="0.2">
      <c r="A36" s="73"/>
      <c r="B36" s="100" t="s">
        <v>56</v>
      </c>
      <c r="C36" s="91" t="s">
        <v>12</v>
      </c>
      <c r="D36" s="87"/>
      <c r="E36" s="140">
        <v>28467.1</v>
      </c>
      <c r="F36" s="74">
        <v>29815.3</v>
      </c>
      <c r="G36" s="74">
        <v>31006.199999999997</v>
      </c>
      <c r="H36" s="74">
        <v>31907.200000000001</v>
      </c>
      <c r="I36" s="74">
        <v>31996</v>
      </c>
      <c r="J36" s="84">
        <v>39532.6</v>
      </c>
      <c r="K36" s="73"/>
      <c r="L36" s="75">
        <v>6.7879944493789868E-2</v>
      </c>
      <c r="M36" s="75">
        <v>0.38871188143506008</v>
      </c>
      <c r="N36" s="101">
        <v>0.23554819352419054</v>
      </c>
      <c r="O36" s="73"/>
      <c r="P36" s="69"/>
      <c r="Q36" s="69"/>
      <c r="R36" s="69"/>
      <c r="S36" s="69"/>
      <c r="T36" s="69"/>
      <c r="U36" s="69"/>
      <c r="V36" s="69"/>
    </row>
    <row r="37" spans="1:22" x14ac:dyDescent="0.2">
      <c r="A37" s="73"/>
      <c r="B37" s="102"/>
      <c r="C37" s="92" t="s">
        <v>15</v>
      </c>
      <c r="D37" s="87"/>
      <c r="E37" s="96">
        <v>66072.2</v>
      </c>
      <c r="F37" s="76">
        <v>69780.099999999991</v>
      </c>
      <c r="G37" s="76">
        <v>72373.899999999994</v>
      </c>
      <c r="H37" s="76">
        <v>76515</v>
      </c>
      <c r="I37" s="76">
        <v>79310.5</v>
      </c>
      <c r="J37" s="85">
        <v>100877.1</v>
      </c>
      <c r="K37" s="73"/>
      <c r="L37" s="77">
        <v>8.8315373894350957E-2</v>
      </c>
      <c r="M37" s="77">
        <v>0.52677071446084756</v>
      </c>
      <c r="N37" s="103">
        <v>0.27192616362272348</v>
      </c>
      <c r="O37" s="73"/>
      <c r="P37" s="69"/>
      <c r="Q37" s="69"/>
      <c r="R37" s="69"/>
      <c r="S37" s="69"/>
      <c r="T37" s="69"/>
      <c r="U37" s="69"/>
      <c r="V37" s="69"/>
    </row>
    <row r="38" spans="1:22" x14ac:dyDescent="0.2">
      <c r="A38" s="73"/>
      <c r="B38" s="102"/>
      <c r="C38" s="92" t="s">
        <v>17</v>
      </c>
      <c r="D38" s="87"/>
      <c r="E38" s="96">
        <v>16686.8</v>
      </c>
      <c r="F38" s="76">
        <v>17360.699999999997</v>
      </c>
      <c r="G38" s="76">
        <v>17662</v>
      </c>
      <c r="H38" s="76">
        <v>18982.3</v>
      </c>
      <c r="I38" s="76">
        <v>19545.900000000001</v>
      </c>
      <c r="J38" s="85">
        <v>24373.599999999999</v>
      </c>
      <c r="K38" s="73"/>
      <c r="L38" s="77">
        <v>7.8721472735151732E-2</v>
      </c>
      <c r="M38" s="77">
        <v>0.46065153294819861</v>
      </c>
      <c r="N38" s="103">
        <v>0.24699297550893018</v>
      </c>
      <c r="O38" s="73"/>
      <c r="P38" s="69"/>
      <c r="Q38" s="69"/>
      <c r="R38" s="69"/>
      <c r="S38" s="69"/>
      <c r="T38" s="69"/>
      <c r="U38" s="69"/>
      <c r="V38" s="69"/>
    </row>
    <row r="39" spans="1:22" x14ac:dyDescent="0.2">
      <c r="A39" s="73"/>
      <c r="B39" s="102"/>
      <c r="C39" s="92" t="s">
        <v>18</v>
      </c>
      <c r="D39" s="87"/>
      <c r="E39" s="96">
        <v>47907.5</v>
      </c>
      <c r="F39" s="76">
        <v>49584.9</v>
      </c>
      <c r="G39" s="76">
        <v>51110.6</v>
      </c>
      <c r="H39" s="76">
        <v>53232.899999999994</v>
      </c>
      <c r="I39" s="76">
        <v>55314</v>
      </c>
      <c r="J39" s="85">
        <v>68810.899999999994</v>
      </c>
      <c r="K39" s="73"/>
      <c r="L39" s="77">
        <v>7.510466416318673E-2</v>
      </c>
      <c r="M39" s="77">
        <v>0.43632834107394447</v>
      </c>
      <c r="N39" s="103">
        <v>0.24400513432404081</v>
      </c>
      <c r="O39" s="73"/>
      <c r="P39" s="69"/>
      <c r="Q39" s="69"/>
      <c r="R39" s="69"/>
      <c r="S39" s="69"/>
      <c r="T39" s="69"/>
      <c r="U39" s="69"/>
      <c r="V39" s="69"/>
    </row>
    <row r="40" spans="1:22" x14ac:dyDescent="0.2">
      <c r="A40" s="73"/>
      <c r="B40" s="102"/>
      <c r="C40" s="92" t="s">
        <v>45</v>
      </c>
      <c r="D40" s="87"/>
      <c r="E40" s="96">
        <v>36600.199999999997</v>
      </c>
      <c r="F40" s="76">
        <v>38297.9</v>
      </c>
      <c r="G40" s="76">
        <v>38894.6</v>
      </c>
      <c r="H40" s="76">
        <v>38205.100000000006</v>
      </c>
      <c r="I40" s="76">
        <v>39572.400000000001</v>
      </c>
      <c r="J40" s="85">
        <v>47975.9</v>
      </c>
      <c r="K40" s="73"/>
      <c r="L40" s="77">
        <v>5.5620788849108482E-2</v>
      </c>
      <c r="M40" s="77">
        <v>0.31080977699575429</v>
      </c>
      <c r="N40" s="103">
        <v>0.21235760277365023</v>
      </c>
      <c r="O40" s="73"/>
      <c r="P40" s="69"/>
      <c r="Q40" s="69"/>
      <c r="R40" s="69"/>
      <c r="S40" s="69"/>
      <c r="T40" s="69"/>
      <c r="U40" s="69"/>
      <c r="V40" s="69"/>
    </row>
    <row r="41" spans="1:22" x14ac:dyDescent="0.2">
      <c r="A41" s="73"/>
      <c r="B41" s="104" t="s">
        <v>839</v>
      </c>
      <c r="C41" s="93"/>
      <c r="D41" s="89"/>
      <c r="E41" s="97">
        <v>195733.8</v>
      </c>
      <c r="F41" s="78">
        <v>204838.9</v>
      </c>
      <c r="G41" s="78">
        <v>211047.3</v>
      </c>
      <c r="H41" s="78">
        <v>218842.5</v>
      </c>
      <c r="I41" s="78">
        <v>225738.8</v>
      </c>
      <c r="J41" s="86">
        <v>281570.10000000003</v>
      </c>
      <c r="K41" s="73"/>
      <c r="L41" s="79">
        <v>7.5434938136166085E-2</v>
      </c>
      <c r="M41" s="79">
        <v>0.43853590948522969</v>
      </c>
      <c r="N41" s="105">
        <v>0.24732699916895129</v>
      </c>
      <c r="O41" s="73"/>
      <c r="P41" s="69"/>
      <c r="Q41" s="69"/>
      <c r="R41" s="69"/>
      <c r="S41" s="69"/>
      <c r="T41" s="69"/>
      <c r="U41" s="69"/>
      <c r="V41" s="69"/>
    </row>
    <row r="42" spans="1:22" x14ac:dyDescent="0.2">
      <c r="A42" s="73"/>
      <c r="B42" s="106"/>
      <c r="C42" s="91"/>
      <c r="D42" s="87"/>
      <c r="E42" s="95"/>
      <c r="F42" s="74"/>
      <c r="G42" s="74"/>
      <c r="H42" s="74"/>
      <c r="I42" s="74"/>
      <c r="J42" s="84"/>
      <c r="K42" s="73"/>
      <c r="L42" s="75"/>
      <c r="M42" s="75"/>
      <c r="N42" s="101"/>
      <c r="O42" s="73"/>
      <c r="P42" s="69"/>
      <c r="Q42" s="69"/>
      <c r="R42" s="69"/>
      <c r="S42" s="69"/>
      <c r="T42" s="69"/>
      <c r="U42" s="69"/>
      <c r="V42" s="69"/>
    </row>
    <row r="43" spans="1:22" x14ac:dyDescent="0.2">
      <c r="A43" s="73"/>
      <c r="B43" s="100" t="s">
        <v>57</v>
      </c>
      <c r="C43" s="91" t="s">
        <v>23</v>
      </c>
      <c r="D43" s="87"/>
      <c r="E43" s="140">
        <v>6784.7000000000007</v>
      </c>
      <c r="F43" s="74">
        <v>7107.6</v>
      </c>
      <c r="G43" s="74">
        <v>7280.2000000000007</v>
      </c>
      <c r="H43" s="74">
        <v>7471.4</v>
      </c>
      <c r="I43" s="74">
        <v>7577.4</v>
      </c>
      <c r="J43" s="84">
        <v>8062.6</v>
      </c>
      <c r="K43" s="73"/>
      <c r="L43" s="75">
        <v>3.5115693472767884E-2</v>
      </c>
      <c r="M43" s="75">
        <v>0.18835025867024324</v>
      </c>
      <c r="N43" s="101">
        <v>6.4032517750151952E-2</v>
      </c>
      <c r="O43" s="73"/>
      <c r="P43" s="69"/>
      <c r="Q43" s="69"/>
      <c r="R43" s="69"/>
      <c r="S43" s="69"/>
      <c r="T43" s="69"/>
      <c r="U43" s="69"/>
      <c r="V43" s="69"/>
    </row>
    <row r="44" spans="1:22" x14ac:dyDescent="0.2">
      <c r="A44" s="73"/>
      <c r="B44" s="102"/>
      <c r="C44" s="92" t="s">
        <v>25</v>
      </c>
      <c r="D44" s="87"/>
      <c r="E44" s="96">
        <v>17243.900000000001</v>
      </c>
      <c r="F44" s="76">
        <v>18522.300000000003</v>
      </c>
      <c r="G44" s="76">
        <v>19030.2</v>
      </c>
      <c r="H44" s="76">
        <v>18335.3</v>
      </c>
      <c r="I44" s="76">
        <v>18288.2</v>
      </c>
      <c r="J44" s="85">
        <v>23451.7</v>
      </c>
      <c r="K44" s="73"/>
      <c r="L44" s="77">
        <v>6.3427206106519751E-2</v>
      </c>
      <c r="M44" s="77">
        <v>0.35999976803391331</v>
      </c>
      <c r="N44" s="103">
        <v>0.28234052558480327</v>
      </c>
      <c r="O44" s="73"/>
      <c r="P44" s="69"/>
      <c r="Q44" s="69"/>
      <c r="R44" s="69"/>
      <c r="S44" s="69"/>
      <c r="T44" s="69"/>
      <c r="U44" s="69"/>
      <c r="V44" s="69"/>
    </row>
    <row r="45" spans="1:22" x14ac:dyDescent="0.2">
      <c r="A45" s="73"/>
      <c r="B45" s="102"/>
      <c r="C45" s="92" t="s">
        <v>35</v>
      </c>
      <c r="D45" s="87"/>
      <c r="E45" s="96">
        <v>6692.2000000000007</v>
      </c>
      <c r="F45" s="76">
        <v>6969.2000000000007</v>
      </c>
      <c r="G45" s="76">
        <v>7128.5</v>
      </c>
      <c r="H45" s="76">
        <v>7490.2999999999993</v>
      </c>
      <c r="I45" s="76">
        <v>7378.8</v>
      </c>
      <c r="J45" s="85">
        <v>9325.7999999999993</v>
      </c>
      <c r="K45" s="73"/>
      <c r="L45" s="77">
        <v>6.8620342259318345E-2</v>
      </c>
      <c r="M45" s="77">
        <v>0.3935327694928421</v>
      </c>
      <c r="N45" s="103">
        <v>0.26386404293381016</v>
      </c>
      <c r="O45" s="73"/>
      <c r="P45" s="69"/>
      <c r="Q45" s="69"/>
      <c r="R45" s="69"/>
      <c r="S45" s="69"/>
      <c r="T45" s="69"/>
      <c r="U45" s="69"/>
      <c r="V45" s="69"/>
    </row>
    <row r="46" spans="1:22" x14ac:dyDescent="0.2">
      <c r="A46" s="73"/>
      <c r="B46" s="102"/>
      <c r="C46" s="92" t="s">
        <v>39</v>
      </c>
      <c r="D46" s="87"/>
      <c r="E46" s="96">
        <v>6877.1</v>
      </c>
      <c r="F46" s="76">
        <v>6969.2</v>
      </c>
      <c r="G46" s="76">
        <v>6978</v>
      </c>
      <c r="H46" s="76">
        <v>7151.9</v>
      </c>
      <c r="I46" s="76">
        <v>7273.2999999999993</v>
      </c>
      <c r="J46" s="85">
        <v>8739.5</v>
      </c>
      <c r="K46" s="73"/>
      <c r="L46" s="77">
        <v>4.9098459830039687E-2</v>
      </c>
      <c r="M46" s="77">
        <v>0.27081182475171217</v>
      </c>
      <c r="N46" s="103">
        <v>0.20158662505327718</v>
      </c>
      <c r="O46" s="73"/>
      <c r="P46" s="69"/>
      <c r="Q46" s="69"/>
      <c r="R46" s="69"/>
      <c r="S46" s="69"/>
      <c r="T46" s="69"/>
      <c r="U46" s="69"/>
      <c r="V46" s="69"/>
    </row>
    <row r="47" spans="1:22" x14ac:dyDescent="0.2">
      <c r="A47" s="73"/>
      <c r="B47" s="102"/>
      <c r="C47" s="92" t="s">
        <v>43</v>
      </c>
      <c r="D47" s="87"/>
      <c r="E47" s="96">
        <v>40354.800000000003</v>
      </c>
      <c r="F47" s="76">
        <v>41960.7</v>
      </c>
      <c r="G47" s="76">
        <v>42724.1</v>
      </c>
      <c r="H47" s="76">
        <v>40883.800000000003</v>
      </c>
      <c r="I47" s="76">
        <v>39843.300000000003</v>
      </c>
      <c r="J47" s="85">
        <v>46837.2</v>
      </c>
      <c r="K47" s="73"/>
      <c r="L47" s="77">
        <v>3.0241748975608607E-2</v>
      </c>
      <c r="M47" s="77">
        <v>0.16063516607689765</v>
      </c>
      <c r="N47" s="103">
        <v>0.1755351589853249</v>
      </c>
      <c r="O47" s="73"/>
      <c r="P47" s="69"/>
      <c r="Q47" s="69"/>
      <c r="R47" s="69"/>
      <c r="S47" s="69"/>
      <c r="T47" s="69"/>
      <c r="U47" s="69"/>
      <c r="V47" s="69"/>
    </row>
    <row r="48" spans="1:22" x14ac:dyDescent="0.2">
      <c r="A48" s="73"/>
      <c r="B48" s="104" t="s">
        <v>840</v>
      </c>
      <c r="C48" s="93"/>
      <c r="D48" s="89"/>
      <c r="E48" s="97">
        <v>77952.700000000012</v>
      </c>
      <c r="F48" s="78">
        <v>81529</v>
      </c>
      <c r="G48" s="78">
        <v>83141</v>
      </c>
      <c r="H48" s="78">
        <v>81332.700000000012</v>
      </c>
      <c r="I48" s="78">
        <v>80361</v>
      </c>
      <c r="J48" s="86">
        <v>96416.8</v>
      </c>
      <c r="K48" s="73"/>
      <c r="L48" s="79">
        <v>4.343238132977012E-2</v>
      </c>
      <c r="M48" s="79">
        <v>0.23686286684104574</v>
      </c>
      <c r="N48" s="105">
        <v>0.19979592090690756</v>
      </c>
      <c r="O48" s="73"/>
      <c r="P48" s="69"/>
      <c r="Q48" s="69"/>
      <c r="R48" s="69"/>
      <c r="S48" s="69"/>
      <c r="T48" s="69"/>
      <c r="U48" s="69"/>
      <c r="V48" s="69"/>
    </row>
    <row r="49" spans="1:22" x14ac:dyDescent="0.2">
      <c r="A49" s="73"/>
      <c r="B49" s="106"/>
      <c r="C49" s="91"/>
      <c r="D49" s="87"/>
      <c r="E49" s="95"/>
      <c r="F49" s="74"/>
      <c r="G49" s="74"/>
      <c r="H49" s="74"/>
      <c r="I49" s="74"/>
      <c r="J49" s="84"/>
      <c r="K49" s="73"/>
      <c r="L49" s="75"/>
      <c r="M49" s="75"/>
      <c r="N49" s="101"/>
      <c r="O49" s="73"/>
      <c r="P49" s="69"/>
      <c r="Q49" s="69"/>
      <c r="R49" s="69"/>
      <c r="S49" s="69"/>
      <c r="T49" s="69"/>
      <c r="U49" s="69"/>
      <c r="V49" s="69"/>
    </row>
    <row r="50" spans="1:22" x14ac:dyDescent="0.2">
      <c r="A50" s="73"/>
      <c r="B50" s="100" t="s">
        <v>37</v>
      </c>
      <c r="C50" s="91" t="s">
        <v>37</v>
      </c>
      <c r="D50" s="87"/>
      <c r="E50" s="140">
        <v>8568.2000000000007</v>
      </c>
      <c r="F50" s="74">
        <v>10078.1</v>
      </c>
      <c r="G50" s="74">
        <v>8471.2999999999993</v>
      </c>
      <c r="H50" s="74">
        <v>9409.4</v>
      </c>
      <c r="I50" s="74">
        <v>12611.7</v>
      </c>
      <c r="J50" s="84">
        <v>13992.2</v>
      </c>
      <c r="K50" s="73"/>
      <c r="L50" s="75">
        <v>0.10306036985593847</v>
      </c>
      <c r="M50" s="75">
        <v>0.63303844448075441</v>
      </c>
      <c r="N50" s="101">
        <v>0.10946184891806809</v>
      </c>
      <c r="O50" s="73"/>
      <c r="P50" s="69"/>
      <c r="Q50" s="69"/>
      <c r="R50" s="69"/>
      <c r="S50" s="69"/>
      <c r="T50" s="69"/>
      <c r="U50" s="69"/>
      <c r="V50" s="69"/>
    </row>
    <row r="51" spans="1:22" x14ac:dyDescent="0.2">
      <c r="A51" s="73"/>
      <c r="B51" s="104" t="s">
        <v>841</v>
      </c>
      <c r="C51" s="93"/>
      <c r="D51" s="89"/>
      <c r="E51" s="97">
        <v>8568.2000000000007</v>
      </c>
      <c r="F51" s="78">
        <v>10078.1</v>
      </c>
      <c r="G51" s="78">
        <v>8471.2999999999993</v>
      </c>
      <c r="H51" s="78">
        <v>9409.4</v>
      </c>
      <c r="I51" s="78">
        <v>12611.7</v>
      </c>
      <c r="J51" s="86">
        <v>13992.2</v>
      </c>
      <c r="K51" s="73"/>
      <c r="L51" s="79">
        <v>0.10306036985593847</v>
      </c>
      <c r="M51" s="79">
        <v>0.63303844448075441</v>
      </c>
      <c r="N51" s="105">
        <v>0.10946184891806809</v>
      </c>
      <c r="O51" s="73"/>
      <c r="P51" s="69"/>
      <c r="Q51" s="69"/>
      <c r="R51" s="69"/>
      <c r="S51" s="69"/>
      <c r="T51" s="69"/>
      <c r="U51" s="69"/>
      <c r="V51" s="69"/>
    </row>
    <row r="52" spans="1:22" x14ac:dyDescent="0.2">
      <c r="A52" s="73"/>
      <c r="B52" s="106"/>
      <c r="C52" s="91"/>
      <c r="D52" s="87"/>
      <c r="E52" s="95"/>
      <c r="F52" s="74"/>
      <c r="G52" s="74"/>
      <c r="H52" s="74"/>
      <c r="I52" s="74"/>
      <c r="J52" s="84"/>
      <c r="K52" s="73"/>
      <c r="L52" s="75"/>
      <c r="M52" s="75"/>
      <c r="N52" s="101"/>
      <c r="O52" s="73"/>
      <c r="P52" s="69"/>
      <c r="Q52" s="69"/>
      <c r="R52" s="69"/>
      <c r="S52" s="69"/>
      <c r="T52" s="69"/>
      <c r="U52" s="69"/>
      <c r="V52" s="69"/>
    </row>
    <row r="53" spans="1:22" x14ac:dyDescent="0.2">
      <c r="A53" s="73"/>
      <c r="B53" s="100" t="s">
        <v>58</v>
      </c>
      <c r="C53" s="91" t="s">
        <v>9</v>
      </c>
      <c r="D53" s="87"/>
      <c r="E53" s="140">
        <v>105167.40000000001</v>
      </c>
      <c r="F53" s="74">
        <v>101493.7</v>
      </c>
      <c r="G53" s="74">
        <v>94429.299999999988</v>
      </c>
      <c r="H53" s="74">
        <v>99009.299999999988</v>
      </c>
      <c r="I53" s="74">
        <v>103202.6</v>
      </c>
      <c r="J53" s="84">
        <v>130295.9</v>
      </c>
      <c r="K53" s="73"/>
      <c r="L53" s="75">
        <v>4.3782286927827929E-2</v>
      </c>
      <c r="M53" s="75">
        <v>0.23893811200048676</v>
      </c>
      <c r="N53" s="101">
        <v>0.26252536273310922</v>
      </c>
      <c r="O53" s="73"/>
      <c r="P53" s="69"/>
      <c r="Q53" s="69"/>
      <c r="R53" s="69"/>
      <c r="S53" s="69"/>
      <c r="T53" s="69"/>
      <c r="U53" s="69"/>
      <c r="V53" s="69"/>
    </row>
    <row r="54" spans="1:22" x14ac:dyDescent="0.2">
      <c r="A54" s="73"/>
      <c r="B54" s="102"/>
      <c r="C54" s="92" t="s">
        <v>10</v>
      </c>
      <c r="D54" s="87"/>
      <c r="E54" s="96">
        <v>49117.7</v>
      </c>
      <c r="F54" s="76">
        <v>50088.899999999994</v>
      </c>
      <c r="G54" s="76">
        <v>51527.8</v>
      </c>
      <c r="H54" s="76">
        <v>52407.899999999994</v>
      </c>
      <c r="I54" s="76">
        <v>53594.799999999996</v>
      </c>
      <c r="J54" s="85">
        <v>64067.099999999991</v>
      </c>
      <c r="K54" s="73"/>
      <c r="L54" s="77">
        <v>5.457970387484834E-2</v>
      </c>
      <c r="M54" s="77">
        <v>0.30435871386485913</v>
      </c>
      <c r="N54" s="103">
        <v>0.19539768783538691</v>
      </c>
      <c r="O54" s="73"/>
      <c r="P54" s="69"/>
      <c r="Q54" s="69"/>
      <c r="R54" s="69"/>
      <c r="S54" s="69"/>
      <c r="T54" s="69"/>
      <c r="U54" s="69"/>
      <c r="V54" s="69"/>
    </row>
    <row r="55" spans="1:22" x14ac:dyDescent="0.2">
      <c r="A55" s="73"/>
      <c r="B55" s="102"/>
      <c r="C55" s="92" t="s">
        <v>19</v>
      </c>
      <c r="D55" s="87"/>
      <c r="E55" s="96">
        <v>29517.799999999996</v>
      </c>
      <c r="F55" s="76">
        <v>29865.600000000002</v>
      </c>
      <c r="G55" s="76">
        <v>30713.300000000003</v>
      </c>
      <c r="H55" s="76">
        <v>31895.899999999998</v>
      </c>
      <c r="I55" s="76">
        <v>32544.3</v>
      </c>
      <c r="J55" s="85">
        <v>40833.1</v>
      </c>
      <c r="K55" s="73"/>
      <c r="L55" s="77">
        <v>6.7052219021472181E-2</v>
      </c>
      <c r="M55" s="77">
        <v>0.38333818916043905</v>
      </c>
      <c r="N55" s="103">
        <v>0.25469283407539867</v>
      </c>
      <c r="O55" s="73"/>
      <c r="P55" s="69"/>
      <c r="Q55" s="69"/>
      <c r="R55" s="69"/>
      <c r="S55" s="69"/>
      <c r="T55" s="69"/>
      <c r="U55" s="69"/>
      <c r="V55" s="69"/>
    </row>
    <row r="56" spans="1:22" x14ac:dyDescent="0.2">
      <c r="A56" s="73"/>
      <c r="B56" s="102"/>
      <c r="C56" s="92" t="s">
        <v>32</v>
      </c>
      <c r="D56" s="87"/>
      <c r="E56" s="96">
        <v>13638.900000000001</v>
      </c>
      <c r="F56" s="76">
        <v>13206</v>
      </c>
      <c r="G56" s="76">
        <v>13769.099999999999</v>
      </c>
      <c r="H56" s="76">
        <v>14170</v>
      </c>
      <c r="I56" s="76">
        <v>13993.3</v>
      </c>
      <c r="J56" s="85">
        <v>17154.3</v>
      </c>
      <c r="K56" s="73"/>
      <c r="L56" s="77">
        <v>4.6932618840505258E-2</v>
      </c>
      <c r="M56" s="77">
        <v>0.25774805886105168</v>
      </c>
      <c r="N56" s="103">
        <v>0.22589382061415098</v>
      </c>
      <c r="O56" s="73"/>
      <c r="P56" s="69"/>
      <c r="Q56" s="69"/>
      <c r="R56" s="69"/>
      <c r="S56" s="69"/>
      <c r="T56" s="69"/>
      <c r="U56" s="69"/>
      <c r="V56" s="69"/>
    </row>
    <row r="57" spans="1:22" x14ac:dyDescent="0.2">
      <c r="A57" s="73"/>
      <c r="B57" s="102"/>
      <c r="C57" s="92" t="s">
        <v>36</v>
      </c>
      <c r="D57" s="87"/>
      <c r="E57" s="96">
        <v>11609.8</v>
      </c>
      <c r="F57" s="76">
        <v>11828.099999999999</v>
      </c>
      <c r="G57" s="76">
        <v>11804</v>
      </c>
      <c r="H57" s="76">
        <v>11381.2</v>
      </c>
      <c r="I57" s="76">
        <v>11157.3</v>
      </c>
      <c r="J57" s="85">
        <v>13872.599999999999</v>
      </c>
      <c r="K57" s="73"/>
      <c r="L57" s="77">
        <v>3.6254966826249291E-2</v>
      </c>
      <c r="M57" s="77">
        <v>0.19490430498372069</v>
      </c>
      <c r="N57" s="103">
        <v>0.24336533032185192</v>
      </c>
      <c r="O57" s="73"/>
      <c r="P57" s="69"/>
      <c r="Q57" s="69"/>
      <c r="R57" s="69"/>
      <c r="S57" s="69"/>
      <c r="T57" s="69"/>
      <c r="U57" s="69"/>
      <c r="V57" s="69"/>
    </row>
    <row r="58" spans="1:22" x14ac:dyDescent="0.2">
      <c r="A58" s="73"/>
      <c r="B58" s="102"/>
      <c r="C58" s="92" t="s">
        <v>51</v>
      </c>
      <c r="D58" s="87"/>
      <c r="E58" s="96">
        <v>7286.7000000000007</v>
      </c>
      <c r="F58" s="76">
        <v>7430.1</v>
      </c>
      <c r="G58" s="76">
        <v>7541.7</v>
      </c>
      <c r="H58" s="76">
        <v>7718.5999999999995</v>
      </c>
      <c r="I58" s="76">
        <v>7864</v>
      </c>
      <c r="J58" s="85">
        <v>8937.2000000000007</v>
      </c>
      <c r="K58" s="73"/>
      <c r="L58" s="77">
        <v>4.167950003461196E-2</v>
      </c>
      <c r="M58" s="77">
        <v>0.22650857040910144</v>
      </c>
      <c r="N58" s="103">
        <v>0.13646998982706005</v>
      </c>
      <c r="O58" s="73"/>
      <c r="P58" s="69"/>
      <c r="Q58" s="69"/>
      <c r="R58" s="69"/>
      <c r="S58" s="69"/>
      <c r="T58" s="69"/>
      <c r="U58" s="69"/>
      <c r="V58" s="69"/>
    </row>
    <row r="59" spans="1:22" x14ac:dyDescent="0.2">
      <c r="A59" s="73"/>
      <c r="B59" s="104" t="s">
        <v>842</v>
      </c>
      <c r="C59" s="93"/>
      <c r="D59" s="89"/>
      <c r="E59" s="97">
        <v>216338.3</v>
      </c>
      <c r="F59" s="78">
        <v>213912.4</v>
      </c>
      <c r="G59" s="78">
        <v>209785.19999999998</v>
      </c>
      <c r="H59" s="78">
        <v>216582.9</v>
      </c>
      <c r="I59" s="78">
        <v>222356.29999999996</v>
      </c>
      <c r="J59" s="86">
        <v>275160.2</v>
      </c>
      <c r="K59" s="73"/>
      <c r="L59" s="79">
        <v>4.9277694517523507E-2</v>
      </c>
      <c r="M59" s="79">
        <v>0.27189776382637754</v>
      </c>
      <c r="N59" s="105">
        <v>0.23747426989925646</v>
      </c>
      <c r="O59" s="73"/>
      <c r="P59" s="69"/>
      <c r="Q59" s="69"/>
      <c r="R59" s="69"/>
      <c r="S59" s="69"/>
      <c r="T59" s="69"/>
      <c r="U59" s="69"/>
      <c r="V59" s="69"/>
    </row>
    <row r="60" spans="1:22" x14ac:dyDescent="0.2">
      <c r="A60" s="73"/>
      <c r="B60" s="106"/>
      <c r="C60" s="91"/>
      <c r="D60" s="87"/>
      <c r="E60" s="95"/>
      <c r="F60" s="74"/>
      <c r="G60" s="74"/>
      <c r="H60" s="74"/>
      <c r="I60" s="74"/>
      <c r="J60" s="84"/>
      <c r="K60" s="73"/>
      <c r="L60" s="75"/>
      <c r="M60" s="75"/>
      <c r="N60" s="101"/>
      <c r="O60" s="73"/>
      <c r="P60" s="69"/>
      <c r="Q60" s="69"/>
      <c r="R60" s="69"/>
      <c r="S60" s="69"/>
      <c r="T60" s="69"/>
      <c r="U60" s="69"/>
      <c r="V60" s="69"/>
    </row>
    <row r="61" spans="1:22" x14ac:dyDescent="0.2">
      <c r="A61" s="73"/>
      <c r="B61" s="100" t="s">
        <v>59</v>
      </c>
      <c r="C61" s="91" t="s">
        <v>13</v>
      </c>
      <c r="D61" s="87"/>
      <c r="E61" s="140">
        <v>78114.399999999994</v>
      </c>
      <c r="F61" s="74">
        <v>79113.600000000006</v>
      </c>
      <c r="G61" s="74">
        <v>82532.600000000006</v>
      </c>
      <c r="H61" s="74">
        <v>89740.9</v>
      </c>
      <c r="I61" s="74">
        <v>95763.1</v>
      </c>
      <c r="J61" s="84">
        <v>125679</v>
      </c>
      <c r="K61" s="73"/>
      <c r="L61" s="75">
        <v>9.9781279999659356E-2</v>
      </c>
      <c r="M61" s="75">
        <v>0.60890949684053153</v>
      </c>
      <c r="N61" s="101">
        <v>0.31239485772703679</v>
      </c>
      <c r="O61" s="73"/>
      <c r="P61" s="69"/>
      <c r="Q61" s="69"/>
      <c r="R61" s="69"/>
      <c r="S61" s="69"/>
      <c r="T61" s="69"/>
      <c r="U61" s="69"/>
      <c r="V61" s="69"/>
    </row>
    <row r="62" spans="1:22" x14ac:dyDescent="0.2">
      <c r="A62" s="73"/>
      <c r="B62" s="102"/>
      <c r="C62" s="92" t="s">
        <v>24</v>
      </c>
      <c r="D62" s="87"/>
      <c r="E62" s="96">
        <v>8767.9</v>
      </c>
      <c r="F62" s="76">
        <v>9544.7000000000007</v>
      </c>
      <c r="G62" s="76">
        <v>9473.5</v>
      </c>
      <c r="H62" s="76">
        <v>9735.1999999999989</v>
      </c>
      <c r="I62" s="76">
        <v>11424.8</v>
      </c>
      <c r="J62" s="85">
        <v>13959.2</v>
      </c>
      <c r="K62" s="73"/>
      <c r="L62" s="77">
        <v>9.7470836352026247E-2</v>
      </c>
      <c r="M62" s="77">
        <v>0.5920802016446356</v>
      </c>
      <c r="N62" s="103">
        <v>0.22183320495763614</v>
      </c>
      <c r="O62" s="73"/>
      <c r="P62" s="69"/>
      <c r="Q62" s="69"/>
      <c r="R62" s="69"/>
      <c r="S62" s="69"/>
      <c r="T62" s="69"/>
      <c r="U62" s="69"/>
      <c r="V62" s="69"/>
    </row>
    <row r="63" spans="1:22" x14ac:dyDescent="0.2">
      <c r="A63" s="73"/>
      <c r="B63" s="102"/>
      <c r="C63" s="92" t="s">
        <v>28</v>
      </c>
      <c r="D63" s="87"/>
      <c r="E63" s="96">
        <v>18299.8</v>
      </c>
      <c r="F63" s="76">
        <v>20190.900000000001</v>
      </c>
      <c r="G63" s="76">
        <v>20709.3</v>
      </c>
      <c r="H63" s="76">
        <v>21662.9</v>
      </c>
      <c r="I63" s="76">
        <v>23189.5</v>
      </c>
      <c r="J63" s="85">
        <v>30573</v>
      </c>
      <c r="K63" s="73"/>
      <c r="L63" s="77">
        <v>0.10809843777691031</v>
      </c>
      <c r="M63" s="77">
        <v>0.67067399643711956</v>
      </c>
      <c r="N63" s="103">
        <v>0.31839841307488292</v>
      </c>
      <c r="O63" s="73"/>
      <c r="P63" s="69"/>
      <c r="Q63" s="69"/>
      <c r="R63" s="69"/>
      <c r="S63" s="69"/>
      <c r="T63" s="69"/>
      <c r="U63" s="69"/>
      <c r="V63" s="69"/>
    </row>
    <row r="64" spans="1:22" x14ac:dyDescent="0.2">
      <c r="A64" s="73"/>
      <c r="B64" s="102"/>
      <c r="C64" s="92" t="s">
        <v>29</v>
      </c>
      <c r="D64" s="87"/>
      <c r="E64" s="96">
        <v>46986.5</v>
      </c>
      <c r="F64" s="76">
        <v>48969.2</v>
      </c>
      <c r="G64" s="76">
        <v>49988.000000000007</v>
      </c>
      <c r="H64" s="76">
        <v>54205.9</v>
      </c>
      <c r="I64" s="76">
        <v>58328.100000000006</v>
      </c>
      <c r="J64" s="85">
        <v>72356.600000000006</v>
      </c>
      <c r="K64" s="73"/>
      <c r="L64" s="77">
        <v>9.0187030510499921E-2</v>
      </c>
      <c r="M64" s="77">
        <v>0.5399444521298673</v>
      </c>
      <c r="N64" s="103">
        <v>0.24051014862476228</v>
      </c>
      <c r="O64" s="73"/>
      <c r="P64" s="69"/>
      <c r="Q64" s="69"/>
      <c r="R64" s="69"/>
      <c r="S64" s="69"/>
      <c r="T64" s="69"/>
      <c r="U64" s="69"/>
      <c r="V64" s="69"/>
    </row>
    <row r="65" spans="1:22" x14ac:dyDescent="0.2">
      <c r="A65" s="73"/>
      <c r="B65" s="102"/>
      <c r="C65" s="92" t="s">
        <v>47</v>
      </c>
      <c r="D65" s="87"/>
      <c r="E65" s="96">
        <v>54226.899999999994</v>
      </c>
      <c r="F65" s="76">
        <v>55790.600000000006</v>
      </c>
      <c r="G65" s="76">
        <v>55799.5</v>
      </c>
      <c r="H65" s="76">
        <v>56948</v>
      </c>
      <c r="I65" s="76">
        <v>59517.200000000004</v>
      </c>
      <c r="J65" s="85">
        <v>77242.099999999991</v>
      </c>
      <c r="K65" s="73"/>
      <c r="L65" s="77">
        <v>7.3316631419354961E-2</v>
      </c>
      <c r="M65" s="77">
        <v>0.42442404046700077</v>
      </c>
      <c r="N65" s="103">
        <v>0.29781138897663162</v>
      </c>
      <c r="O65" s="73"/>
      <c r="P65" s="69"/>
      <c r="Q65" s="69"/>
      <c r="R65" s="69"/>
      <c r="S65" s="69"/>
      <c r="T65" s="69"/>
      <c r="U65" s="69"/>
      <c r="V65" s="69"/>
    </row>
    <row r="66" spans="1:22" x14ac:dyDescent="0.2">
      <c r="A66" s="73"/>
      <c r="B66" s="104" t="s">
        <v>843</v>
      </c>
      <c r="C66" s="93"/>
      <c r="D66" s="89"/>
      <c r="E66" s="97">
        <v>206395.49999999997</v>
      </c>
      <c r="F66" s="78">
        <v>213609.00000000003</v>
      </c>
      <c r="G66" s="78">
        <v>218502.90000000002</v>
      </c>
      <c r="H66" s="78">
        <v>232292.9</v>
      </c>
      <c r="I66" s="78">
        <v>248222.7</v>
      </c>
      <c r="J66" s="86">
        <v>319809.90000000002</v>
      </c>
      <c r="K66" s="73"/>
      <c r="L66" s="79">
        <v>9.1536683898030047E-2</v>
      </c>
      <c r="M66" s="79">
        <v>0.54950035247861551</v>
      </c>
      <c r="N66" s="105">
        <v>0.28839908678779169</v>
      </c>
      <c r="O66" s="73"/>
      <c r="P66" s="69"/>
      <c r="Q66" s="69"/>
      <c r="R66" s="69"/>
      <c r="S66" s="69"/>
      <c r="T66" s="69"/>
      <c r="U66" s="69"/>
      <c r="V66" s="69"/>
    </row>
    <row r="67" spans="1:22" ht="15.75" thickBot="1" x14ac:dyDescent="0.25">
      <c r="A67" s="73"/>
      <c r="B67" s="106"/>
      <c r="C67" s="91"/>
      <c r="D67" s="87"/>
      <c r="E67" s="95"/>
      <c r="F67" s="74"/>
      <c r="G67" s="74"/>
      <c r="H67" s="74"/>
      <c r="I67" s="74"/>
      <c r="J67" s="84"/>
      <c r="K67" s="73"/>
      <c r="L67" s="75"/>
      <c r="M67" s="75"/>
      <c r="N67" s="101"/>
      <c r="O67" s="73"/>
      <c r="P67" s="69"/>
      <c r="Q67" s="69"/>
      <c r="R67" s="69"/>
      <c r="S67" s="69"/>
      <c r="T67" s="69"/>
      <c r="U67" s="69"/>
      <c r="V67" s="69"/>
    </row>
    <row r="68" spans="1:22" ht="15.75" thickBot="1" x14ac:dyDescent="0.25">
      <c r="A68" s="73"/>
      <c r="B68" s="80" t="s">
        <v>845</v>
      </c>
      <c r="C68" s="107"/>
      <c r="D68" s="108"/>
      <c r="E68" s="109">
        <v>1575751.0999999994</v>
      </c>
      <c r="F68" s="81">
        <v>1624684.8</v>
      </c>
      <c r="G68" s="81">
        <v>1654433.5000000005</v>
      </c>
      <c r="H68" s="81">
        <v>1725137.3999999992</v>
      </c>
      <c r="I68" s="81">
        <v>1792038.7</v>
      </c>
      <c r="J68" s="110">
        <v>2243638.0000000009</v>
      </c>
      <c r="K68" s="111"/>
      <c r="L68" s="112">
        <v>7.323056736842104E-2</v>
      </c>
      <c r="M68" s="112">
        <v>0.4238530437960677</v>
      </c>
      <c r="N68" s="113">
        <v>0.25200309569207469</v>
      </c>
      <c r="O68" s="73"/>
      <c r="P68" s="69"/>
      <c r="Q68" s="69"/>
      <c r="R68" s="69"/>
      <c r="S68" s="69"/>
      <c r="T68" s="69"/>
      <c r="U68" s="69"/>
      <c r="V68" s="69"/>
    </row>
    <row r="69" spans="1:22" x14ac:dyDescent="0.2">
      <c r="A69" s="69"/>
      <c r="B69" s="73"/>
      <c r="C69" s="73"/>
      <c r="D69" s="87"/>
      <c r="E69" s="73"/>
      <c r="F69" s="73"/>
      <c r="G69" s="73"/>
      <c r="H69" s="73"/>
      <c r="I69" s="73"/>
      <c r="J69" s="73"/>
      <c r="K69" s="73"/>
      <c r="L69" s="73"/>
      <c r="M69" s="73"/>
      <c r="N69" s="73"/>
      <c r="O69" s="69"/>
      <c r="P69" s="69"/>
      <c r="Q69" s="69"/>
      <c r="R69" s="69"/>
      <c r="S69" s="69"/>
      <c r="T69" s="69"/>
      <c r="U69" s="69"/>
      <c r="V69" s="69"/>
    </row>
    <row r="70" spans="1:22" x14ac:dyDescent="0.2">
      <c r="A70" s="69"/>
      <c r="B70" s="130" t="s">
        <v>874</v>
      </c>
      <c r="C70" s="73"/>
      <c r="D70" s="87"/>
      <c r="E70" s="73"/>
      <c r="F70" s="69"/>
      <c r="G70" s="69"/>
      <c r="H70" s="69"/>
      <c r="I70" s="69"/>
      <c r="J70" s="69"/>
      <c r="K70" s="69"/>
      <c r="M70" s="69"/>
      <c r="N70" s="69"/>
      <c r="O70" s="69"/>
      <c r="P70" s="69"/>
      <c r="Q70" s="69"/>
      <c r="R70" s="69"/>
      <c r="S70" s="69"/>
      <c r="T70" s="69"/>
      <c r="U70" s="69"/>
      <c r="V70" s="69"/>
    </row>
    <row r="71" spans="1:22" x14ac:dyDescent="0.2">
      <c r="A71" s="69"/>
      <c r="B71" s="69"/>
      <c r="C71" s="73"/>
      <c r="D71" s="87"/>
      <c r="E71" s="73"/>
      <c r="F71" s="69"/>
      <c r="G71" s="69"/>
      <c r="H71" s="69"/>
      <c r="I71" s="69"/>
      <c r="J71" s="69"/>
      <c r="K71" s="69"/>
      <c r="M71" s="69"/>
      <c r="N71" s="69"/>
      <c r="O71" s="69"/>
      <c r="P71" s="69"/>
      <c r="Q71" s="69"/>
      <c r="R71" s="69"/>
      <c r="S71" s="69"/>
      <c r="T71" s="69"/>
      <c r="U71" s="69"/>
      <c r="V71" s="69"/>
    </row>
    <row r="72" spans="1:22" x14ac:dyDescent="0.2">
      <c r="A72" s="69"/>
      <c r="B72" s="69"/>
      <c r="C72" s="73"/>
      <c r="D72" s="87"/>
      <c r="E72" s="73"/>
      <c r="F72" s="69"/>
      <c r="G72" s="69"/>
      <c r="H72" s="69"/>
      <c r="I72" s="69"/>
      <c r="J72" s="69"/>
      <c r="K72" s="69"/>
      <c r="M72" s="69"/>
      <c r="N72" s="69"/>
      <c r="O72" s="69"/>
      <c r="P72" s="69"/>
      <c r="Q72" s="69"/>
      <c r="R72" s="69"/>
      <c r="S72" s="69"/>
      <c r="T72" s="69"/>
      <c r="U72" s="69"/>
      <c r="V72" s="69"/>
    </row>
    <row r="73" spans="1:22" x14ac:dyDescent="0.2">
      <c r="A73" s="69"/>
      <c r="B73" s="69"/>
      <c r="C73" s="73"/>
      <c r="D73" s="87"/>
      <c r="E73" s="73"/>
      <c r="F73" s="69"/>
      <c r="G73" s="69"/>
      <c r="H73" s="69"/>
      <c r="I73" s="69"/>
      <c r="J73" s="69"/>
      <c r="K73" s="69"/>
      <c r="M73" s="69"/>
      <c r="N73" s="69"/>
      <c r="O73" s="69"/>
      <c r="P73" s="69"/>
      <c r="Q73" s="69"/>
      <c r="R73" s="69"/>
      <c r="S73" s="69"/>
      <c r="T73" s="69"/>
      <c r="U73" s="69"/>
      <c r="V73" s="69"/>
    </row>
    <row r="74" spans="1:22" x14ac:dyDescent="0.2">
      <c r="A74" s="69"/>
      <c r="B74" s="69"/>
      <c r="C74" s="73"/>
      <c r="D74" s="87"/>
      <c r="E74" s="73"/>
      <c r="F74" s="69"/>
      <c r="G74" s="69"/>
      <c r="H74" s="69"/>
      <c r="I74" s="69"/>
      <c r="J74" s="69"/>
      <c r="K74" s="69"/>
      <c r="M74" s="69"/>
      <c r="N74" s="69"/>
      <c r="O74" s="69"/>
      <c r="P74" s="69"/>
      <c r="Q74" s="69"/>
      <c r="R74" s="69"/>
      <c r="S74" s="69"/>
      <c r="T74" s="69"/>
      <c r="U74" s="69"/>
      <c r="V74" s="69"/>
    </row>
    <row r="75" spans="1:22" x14ac:dyDescent="0.2">
      <c r="A75" s="69"/>
      <c r="B75" s="69"/>
      <c r="C75" s="73"/>
      <c r="D75" s="87"/>
      <c r="E75" s="73"/>
      <c r="F75" s="69"/>
      <c r="G75" s="69"/>
      <c r="H75" s="69"/>
      <c r="I75" s="69"/>
      <c r="J75" s="69"/>
      <c r="K75" s="69"/>
      <c r="M75" s="69"/>
      <c r="N75" s="69"/>
      <c r="O75" s="69"/>
      <c r="P75" s="69"/>
      <c r="Q75" s="69"/>
      <c r="R75" s="69"/>
      <c r="S75" s="69"/>
      <c r="T75" s="69"/>
      <c r="U75" s="69"/>
      <c r="V75" s="69"/>
    </row>
    <row r="76" spans="1:22" x14ac:dyDescent="0.2">
      <c r="A76" s="69"/>
      <c r="B76" s="69"/>
      <c r="C76" s="73"/>
      <c r="D76" s="87"/>
      <c r="E76" s="73"/>
      <c r="F76" s="69"/>
      <c r="G76" s="69"/>
      <c r="H76" s="69"/>
      <c r="I76" s="69"/>
      <c r="J76" s="69"/>
      <c r="K76" s="69"/>
      <c r="M76" s="69"/>
      <c r="N76" s="69"/>
      <c r="O76" s="69"/>
      <c r="P76" s="69"/>
      <c r="Q76" s="69"/>
      <c r="R76" s="69"/>
      <c r="S76" s="69"/>
      <c r="T76" s="69"/>
      <c r="U76" s="69"/>
      <c r="V76" s="69"/>
    </row>
    <row r="77" spans="1:22" x14ac:dyDescent="0.2">
      <c r="A77" s="69"/>
      <c r="B77" s="69"/>
      <c r="C77" s="73"/>
      <c r="D77" s="87"/>
      <c r="E77" s="73"/>
      <c r="F77" s="69"/>
      <c r="G77" s="69"/>
      <c r="H77" s="69"/>
      <c r="I77" s="69"/>
      <c r="J77" s="69"/>
      <c r="K77" s="69"/>
      <c r="M77" s="69"/>
      <c r="N77" s="69"/>
      <c r="O77" s="69"/>
      <c r="P77" s="69"/>
      <c r="Q77" s="69"/>
      <c r="R77" s="69"/>
      <c r="S77" s="69"/>
      <c r="T77" s="69"/>
      <c r="U77" s="69"/>
      <c r="V77" s="69"/>
    </row>
    <row r="78" spans="1:22" x14ac:dyDescent="0.2">
      <c r="A78" s="69"/>
      <c r="B78" s="69"/>
      <c r="C78" s="73"/>
      <c r="D78" s="87"/>
      <c r="E78" s="73"/>
      <c r="F78" s="69"/>
      <c r="G78" s="69"/>
      <c r="H78" s="69"/>
      <c r="I78" s="69"/>
      <c r="J78" s="69"/>
      <c r="K78" s="69"/>
      <c r="M78" s="69"/>
      <c r="N78" s="69"/>
      <c r="O78" s="69"/>
      <c r="P78" s="69"/>
      <c r="Q78" s="69"/>
      <c r="R78" s="69"/>
      <c r="S78" s="69"/>
      <c r="T78" s="69"/>
      <c r="U78" s="69"/>
      <c r="V78" s="69"/>
    </row>
    <row r="79" spans="1:22" x14ac:dyDescent="0.2">
      <c r="A79" s="69"/>
      <c r="B79" s="69"/>
      <c r="C79" s="73"/>
      <c r="D79" s="87"/>
      <c r="E79" s="73"/>
      <c r="F79" s="69"/>
      <c r="G79" s="69"/>
      <c r="H79" s="69"/>
      <c r="I79" s="69"/>
      <c r="J79" s="69"/>
      <c r="K79" s="69"/>
      <c r="M79" s="69"/>
      <c r="N79" s="69"/>
      <c r="O79" s="69"/>
      <c r="P79" s="69"/>
      <c r="Q79" s="69"/>
      <c r="R79" s="69"/>
      <c r="S79" s="69"/>
      <c r="T79" s="69"/>
      <c r="U79" s="69"/>
      <c r="V79" s="69"/>
    </row>
    <row r="80" spans="1:22" x14ac:dyDescent="0.2">
      <c r="A80" s="69"/>
      <c r="B80" s="69"/>
      <c r="C80" s="73"/>
      <c r="D80" s="87"/>
      <c r="E80" s="73"/>
      <c r="F80" s="69"/>
      <c r="G80" s="69"/>
      <c r="H80" s="69"/>
      <c r="I80" s="69"/>
      <c r="J80" s="69"/>
      <c r="K80" s="69"/>
      <c r="M80" s="69"/>
      <c r="N80" s="69"/>
      <c r="O80" s="69"/>
      <c r="P80" s="69"/>
      <c r="Q80" s="69"/>
      <c r="R80" s="69"/>
      <c r="S80" s="69"/>
      <c r="T80" s="69"/>
      <c r="U80" s="69"/>
      <c r="V80" s="69"/>
    </row>
    <row r="81" spans="1:22" x14ac:dyDescent="0.2">
      <c r="A81" s="69"/>
      <c r="B81" s="69"/>
      <c r="C81" s="73"/>
      <c r="D81" s="87"/>
      <c r="E81" s="73"/>
      <c r="F81" s="69"/>
      <c r="G81" s="69"/>
      <c r="H81" s="69"/>
      <c r="I81" s="69"/>
      <c r="J81" s="69"/>
      <c r="K81" s="69"/>
      <c r="M81" s="69"/>
      <c r="N81" s="69"/>
      <c r="O81" s="69"/>
      <c r="P81" s="69"/>
      <c r="Q81" s="69"/>
      <c r="R81" s="69"/>
      <c r="S81" s="69"/>
      <c r="T81" s="69"/>
      <c r="U81" s="69"/>
      <c r="V81" s="69"/>
    </row>
    <row r="82" spans="1:22" x14ac:dyDescent="0.2">
      <c r="A82" s="69"/>
      <c r="B82" s="69"/>
      <c r="C82" s="73"/>
      <c r="D82" s="87"/>
      <c r="E82" s="73"/>
      <c r="F82" s="69"/>
      <c r="G82" s="69"/>
      <c r="H82" s="69"/>
      <c r="I82" s="69"/>
      <c r="J82" s="69"/>
      <c r="K82" s="69"/>
      <c r="M82" s="69"/>
      <c r="N82" s="69"/>
      <c r="O82" s="69"/>
      <c r="P82" s="69"/>
      <c r="Q82" s="69"/>
      <c r="R82" s="69"/>
      <c r="S82" s="69"/>
      <c r="T82" s="69"/>
      <c r="U82" s="69"/>
      <c r="V82" s="69"/>
    </row>
    <row r="83" spans="1:22" x14ac:dyDescent="0.2">
      <c r="A83" s="69"/>
      <c r="B83" s="69"/>
      <c r="C83" s="73"/>
      <c r="D83" s="87"/>
      <c r="E83" s="73"/>
      <c r="F83" s="69"/>
      <c r="G83" s="69"/>
      <c r="H83" s="69"/>
      <c r="I83" s="69"/>
      <c r="J83" s="69"/>
      <c r="K83" s="69"/>
      <c r="M83" s="69"/>
      <c r="N83" s="69"/>
      <c r="O83" s="69"/>
      <c r="P83" s="69"/>
      <c r="Q83" s="69"/>
      <c r="R83" s="69"/>
      <c r="S83" s="69"/>
      <c r="T83" s="69"/>
      <c r="U83" s="69"/>
      <c r="V83" s="69"/>
    </row>
    <row r="84" spans="1:22" x14ac:dyDescent="0.2">
      <c r="A84" s="69"/>
      <c r="B84" s="69"/>
      <c r="C84" s="73"/>
      <c r="D84" s="87"/>
      <c r="E84" s="73"/>
      <c r="F84" s="69"/>
      <c r="G84" s="69"/>
      <c r="H84" s="69"/>
      <c r="I84" s="69"/>
      <c r="J84" s="69"/>
      <c r="K84" s="69"/>
      <c r="M84" s="69"/>
      <c r="N84" s="69"/>
      <c r="O84" s="69"/>
      <c r="P84" s="69"/>
      <c r="Q84" s="69"/>
      <c r="R84" s="69"/>
      <c r="S84" s="69"/>
      <c r="T84" s="69"/>
      <c r="U84" s="69"/>
      <c r="V84" s="69"/>
    </row>
    <row r="85" spans="1:22" x14ac:dyDescent="0.2">
      <c r="A85" s="69"/>
      <c r="B85" s="69"/>
      <c r="C85" s="73"/>
      <c r="D85" s="87"/>
      <c r="E85" s="73"/>
      <c r="F85" s="69"/>
      <c r="G85" s="69"/>
      <c r="H85" s="69"/>
      <c r="I85" s="69"/>
      <c r="J85" s="69"/>
      <c r="K85" s="69"/>
      <c r="M85" s="69"/>
      <c r="N85" s="69"/>
      <c r="O85" s="69"/>
      <c r="P85" s="69"/>
      <c r="Q85" s="69"/>
      <c r="R85" s="69"/>
      <c r="S85" s="69"/>
      <c r="T85" s="69"/>
      <c r="U85" s="69"/>
      <c r="V85" s="69"/>
    </row>
    <row r="86" spans="1:22" x14ac:dyDescent="0.2">
      <c r="A86" s="69"/>
      <c r="B86" s="69"/>
      <c r="C86" s="73"/>
      <c r="D86" s="87"/>
      <c r="E86" s="73"/>
      <c r="F86" s="69"/>
      <c r="G86" s="69"/>
      <c r="H86" s="69"/>
      <c r="I86" s="69"/>
      <c r="J86" s="69"/>
      <c r="K86" s="69"/>
      <c r="M86" s="69"/>
      <c r="N86" s="69"/>
      <c r="O86" s="69"/>
      <c r="P86" s="69"/>
      <c r="Q86" s="69"/>
      <c r="R86" s="69"/>
      <c r="S86" s="69"/>
      <c r="T86" s="69"/>
      <c r="U86" s="69"/>
      <c r="V86" s="69"/>
    </row>
    <row r="87" spans="1:22" x14ac:dyDescent="0.2">
      <c r="A87" s="69"/>
      <c r="B87" s="69"/>
      <c r="C87" s="73"/>
      <c r="D87" s="87"/>
      <c r="E87" s="73"/>
      <c r="F87" s="69"/>
      <c r="G87" s="69"/>
      <c r="H87" s="69"/>
      <c r="I87" s="69"/>
      <c r="J87" s="69"/>
      <c r="K87" s="69"/>
      <c r="M87" s="69"/>
      <c r="N87" s="69"/>
      <c r="O87" s="69"/>
      <c r="P87" s="69"/>
      <c r="Q87" s="69"/>
      <c r="R87" s="69"/>
      <c r="S87" s="69"/>
      <c r="T87" s="69"/>
      <c r="U87" s="69"/>
      <c r="V87" s="69"/>
    </row>
    <row r="88" spans="1:22" x14ac:dyDescent="0.2">
      <c r="A88" s="69"/>
      <c r="B88" s="69"/>
      <c r="C88" s="73"/>
      <c r="D88" s="87"/>
      <c r="E88" s="73"/>
      <c r="F88" s="69"/>
      <c r="G88" s="69"/>
      <c r="H88" s="69"/>
      <c r="I88" s="69"/>
      <c r="J88" s="69"/>
      <c r="K88" s="69"/>
      <c r="M88" s="69"/>
      <c r="N88" s="69"/>
      <c r="O88" s="69"/>
      <c r="P88" s="69"/>
      <c r="Q88" s="69"/>
      <c r="R88" s="69"/>
      <c r="S88" s="69"/>
      <c r="T88" s="69"/>
      <c r="U88" s="69"/>
      <c r="V88" s="69"/>
    </row>
    <row r="89" spans="1:22" x14ac:dyDescent="0.2">
      <c r="A89" s="69"/>
      <c r="B89" s="69"/>
      <c r="C89" s="73"/>
      <c r="D89" s="87"/>
      <c r="E89" s="73"/>
      <c r="F89" s="69"/>
      <c r="G89" s="69"/>
      <c r="H89" s="69"/>
      <c r="I89" s="69"/>
      <c r="J89" s="69"/>
      <c r="K89" s="69"/>
      <c r="M89" s="69"/>
      <c r="N89" s="69"/>
      <c r="O89" s="69"/>
      <c r="P89" s="69"/>
      <c r="Q89" s="69"/>
      <c r="R89" s="69"/>
      <c r="S89" s="69"/>
      <c r="T89" s="69"/>
      <c r="U89" s="69"/>
      <c r="V89" s="69"/>
    </row>
    <row r="90" spans="1:22" x14ac:dyDescent="0.2">
      <c r="A90" s="69"/>
      <c r="B90" s="69"/>
      <c r="C90" s="73"/>
      <c r="D90" s="87"/>
      <c r="E90" s="73"/>
      <c r="F90" s="69"/>
      <c r="G90" s="69"/>
      <c r="H90" s="69"/>
      <c r="I90" s="69"/>
      <c r="J90" s="69"/>
      <c r="K90" s="69"/>
      <c r="M90" s="69"/>
      <c r="N90" s="69"/>
      <c r="O90" s="69"/>
      <c r="P90" s="69"/>
      <c r="Q90" s="69"/>
      <c r="R90" s="69"/>
      <c r="S90" s="69"/>
      <c r="T90" s="69"/>
      <c r="U90" s="69"/>
      <c r="V90" s="69"/>
    </row>
    <row r="91" spans="1:22" x14ac:dyDescent="0.2">
      <c r="A91" s="69"/>
      <c r="B91" s="69"/>
      <c r="C91" s="73"/>
      <c r="D91" s="87"/>
      <c r="E91" s="73"/>
      <c r="F91" s="69"/>
      <c r="G91" s="69"/>
      <c r="H91" s="69"/>
      <c r="I91" s="69"/>
      <c r="J91" s="69"/>
      <c r="K91" s="69"/>
      <c r="M91" s="69"/>
      <c r="N91" s="69"/>
      <c r="O91" s="69"/>
      <c r="P91" s="69"/>
      <c r="Q91" s="69"/>
      <c r="R91" s="69"/>
      <c r="S91" s="69"/>
      <c r="T91" s="69"/>
      <c r="U91" s="69"/>
      <c r="V91" s="69"/>
    </row>
    <row r="92" spans="1:22" x14ac:dyDescent="0.2">
      <c r="A92" s="69"/>
      <c r="B92" s="69"/>
      <c r="C92" s="73"/>
      <c r="D92" s="87"/>
      <c r="E92" s="73"/>
      <c r="F92" s="69"/>
      <c r="G92" s="69"/>
      <c r="H92" s="69"/>
      <c r="I92" s="69"/>
      <c r="J92" s="69"/>
      <c r="K92" s="69"/>
      <c r="M92" s="69"/>
      <c r="N92" s="69"/>
      <c r="O92" s="69"/>
      <c r="P92" s="69"/>
      <c r="Q92" s="69"/>
      <c r="R92" s="69"/>
      <c r="S92" s="69"/>
      <c r="T92" s="69"/>
      <c r="U92" s="69"/>
      <c r="V92" s="69"/>
    </row>
    <row r="93" spans="1:22" x14ac:dyDescent="0.2">
      <c r="A93" s="69"/>
      <c r="B93" s="69"/>
      <c r="C93" s="73"/>
      <c r="D93" s="87"/>
      <c r="E93" s="73"/>
      <c r="F93" s="69"/>
      <c r="G93" s="69"/>
      <c r="H93" s="69"/>
      <c r="I93" s="69"/>
      <c r="J93" s="69"/>
      <c r="K93" s="69"/>
      <c r="M93" s="69"/>
      <c r="N93" s="69"/>
      <c r="O93" s="69"/>
      <c r="P93" s="69"/>
      <c r="Q93" s="69"/>
      <c r="R93" s="69"/>
      <c r="S93" s="69"/>
      <c r="T93" s="69"/>
      <c r="U93" s="69"/>
      <c r="V93" s="69"/>
    </row>
    <row r="94" spans="1:22" x14ac:dyDescent="0.2">
      <c r="A94" s="69"/>
      <c r="B94" s="69"/>
      <c r="C94" s="73"/>
      <c r="D94" s="87"/>
      <c r="E94" s="73"/>
      <c r="F94" s="69"/>
      <c r="G94" s="69"/>
      <c r="H94" s="69"/>
      <c r="I94" s="69"/>
      <c r="J94" s="69"/>
      <c r="K94" s="69"/>
      <c r="M94" s="69"/>
      <c r="N94" s="69"/>
      <c r="O94" s="69"/>
      <c r="P94" s="69"/>
      <c r="Q94" s="69"/>
      <c r="R94" s="69"/>
      <c r="S94" s="69"/>
      <c r="T94" s="69"/>
      <c r="U94" s="69"/>
      <c r="V94" s="69"/>
    </row>
    <row r="95" spans="1:22" x14ac:dyDescent="0.2">
      <c r="A95" s="69"/>
      <c r="B95" s="69"/>
      <c r="C95" s="73"/>
      <c r="D95" s="87"/>
      <c r="E95" s="73"/>
      <c r="F95" s="69"/>
      <c r="G95" s="69"/>
      <c r="H95" s="69"/>
      <c r="I95" s="69"/>
      <c r="J95" s="69"/>
      <c r="K95" s="69"/>
      <c r="M95" s="69"/>
      <c r="N95" s="69"/>
      <c r="O95" s="69"/>
      <c r="P95" s="69"/>
      <c r="Q95" s="69"/>
      <c r="R95" s="69"/>
      <c r="S95" s="69"/>
      <c r="T95" s="69"/>
      <c r="U95" s="69"/>
      <c r="V95" s="69"/>
    </row>
    <row r="96" spans="1:22" x14ac:dyDescent="0.2">
      <c r="A96" s="69"/>
      <c r="B96" s="69"/>
      <c r="C96" s="73"/>
      <c r="D96" s="87"/>
      <c r="E96" s="73"/>
      <c r="F96" s="69"/>
      <c r="G96" s="69"/>
      <c r="H96" s="69"/>
      <c r="I96" s="69"/>
      <c r="J96" s="69"/>
      <c r="K96" s="69"/>
      <c r="M96" s="69"/>
      <c r="N96" s="69"/>
      <c r="O96" s="69"/>
      <c r="P96" s="69"/>
      <c r="Q96" s="69"/>
      <c r="R96" s="69"/>
      <c r="S96" s="69"/>
      <c r="T96" s="69"/>
      <c r="U96" s="69"/>
      <c r="V96" s="69"/>
    </row>
    <row r="97" spans="1:22" x14ac:dyDescent="0.2">
      <c r="A97" s="69"/>
      <c r="B97" s="69"/>
      <c r="C97" s="73"/>
      <c r="D97" s="87"/>
      <c r="E97" s="73"/>
      <c r="F97" s="69"/>
      <c r="G97" s="69"/>
      <c r="H97" s="69"/>
      <c r="I97" s="69"/>
      <c r="J97" s="69"/>
      <c r="K97" s="69"/>
      <c r="M97" s="69"/>
      <c r="N97" s="69"/>
      <c r="O97" s="69"/>
      <c r="P97" s="69"/>
      <c r="Q97" s="69"/>
      <c r="R97" s="69"/>
      <c r="S97" s="69"/>
      <c r="T97" s="69"/>
      <c r="U97" s="69"/>
      <c r="V97" s="69"/>
    </row>
    <row r="98" spans="1:22" x14ac:dyDescent="0.2">
      <c r="A98" s="69"/>
      <c r="B98" s="69"/>
      <c r="C98" s="73"/>
      <c r="D98" s="87"/>
      <c r="E98" s="73"/>
      <c r="F98" s="69"/>
      <c r="G98" s="69"/>
      <c r="H98" s="69"/>
      <c r="I98" s="69"/>
      <c r="J98" s="69"/>
      <c r="K98" s="69"/>
      <c r="M98" s="69"/>
      <c r="N98" s="69"/>
      <c r="O98" s="69"/>
      <c r="P98" s="69"/>
      <c r="Q98" s="69"/>
      <c r="R98" s="69"/>
      <c r="S98" s="69"/>
      <c r="T98" s="69"/>
      <c r="U98" s="69"/>
      <c r="V98" s="69"/>
    </row>
    <row r="99" spans="1:22" x14ac:dyDescent="0.2">
      <c r="A99" s="69"/>
      <c r="B99" s="69"/>
      <c r="C99" s="73"/>
      <c r="D99" s="87"/>
      <c r="E99" s="73"/>
      <c r="F99" s="69"/>
      <c r="G99" s="69"/>
      <c r="H99" s="69"/>
      <c r="I99" s="69"/>
      <c r="J99" s="69"/>
      <c r="K99" s="69"/>
      <c r="M99" s="69"/>
      <c r="N99" s="69"/>
      <c r="O99" s="69"/>
      <c r="P99" s="69"/>
      <c r="Q99" s="69"/>
      <c r="R99" s="69"/>
      <c r="S99" s="69"/>
      <c r="T99" s="69"/>
      <c r="U99" s="69"/>
      <c r="V99" s="69"/>
    </row>
    <row r="100" spans="1:22" x14ac:dyDescent="0.2">
      <c r="A100" s="69"/>
      <c r="B100" s="69"/>
      <c r="C100" s="73"/>
      <c r="D100" s="87"/>
      <c r="E100" s="73"/>
      <c r="F100" s="69"/>
      <c r="G100" s="69"/>
      <c r="H100" s="69"/>
      <c r="I100" s="69"/>
      <c r="J100" s="69"/>
      <c r="K100" s="69"/>
      <c r="M100" s="69"/>
      <c r="N100" s="69"/>
      <c r="O100" s="69"/>
      <c r="P100" s="69"/>
      <c r="Q100" s="69"/>
      <c r="R100" s="69"/>
      <c r="S100" s="69"/>
      <c r="T100" s="69"/>
      <c r="U100" s="69"/>
      <c r="V100" s="69"/>
    </row>
    <row r="101" spans="1:22" x14ac:dyDescent="0.2">
      <c r="A101" s="69"/>
      <c r="B101" s="69"/>
      <c r="C101" s="73"/>
      <c r="D101" s="87"/>
      <c r="E101" s="73"/>
      <c r="F101" s="69"/>
      <c r="G101" s="69"/>
      <c r="H101" s="69"/>
      <c r="I101" s="69"/>
      <c r="J101" s="69"/>
      <c r="K101" s="69"/>
      <c r="M101" s="69"/>
      <c r="N101" s="69"/>
      <c r="O101" s="69"/>
      <c r="P101" s="69"/>
      <c r="Q101" s="69"/>
      <c r="R101" s="69"/>
      <c r="S101" s="69"/>
      <c r="T101" s="69"/>
      <c r="U101" s="69"/>
      <c r="V101" s="69"/>
    </row>
    <row r="102" spans="1:22" x14ac:dyDescent="0.2">
      <c r="A102" s="69"/>
      <c r="B102" s="69"/>
      <c r="C102" s="73"/>
      <c r="D102" s="87"/>
      <c r="E102" s="73"/>
      <c r="F102" s="69"/>
      <c r="G102" s="69"/>
      <c r="H102" s="69"/>
      <c r="I102" s="69"/>
      <c r="J102" s="69"/>
      <c r="K102" s="69"/>
      <c r="M102" s="69"/>
      <c r="N102" s="69"/>
      <c r="O102" s="69"/>
      <c r="P102" s="69"/>
      <c r="Q102" s="69"/>
      <c r="R102" s="69"/>
      <c r="S102" s="69"/>
      <c r="T102" s="69"/>
      <c r="U102" s="69"/>
      <c r="V102" s="69"/>
    </row>
    <row r="103" spans="1:22" x14ac:dyDescent="0.2">
      <c r="A103" s="69"/>
      <c r="B103" s="69"/>
      <c r="C103" s="73"/>
      <c r="D103" s="87"/>
      <c r="E103" s="73"/>
      <c r="F103" s="69"/>
      <c r="G103" s="69"/>
      <c r="H103" s="69"/>
      <c r="I103" s="69"/>
      <c r="J103" s="69"/>
      <c r="K103" s="69"/>
      <c r="M103" s="69"/>
      <c r="N103" s="69"/>
      <c r="O103" s="69"/>
      <c r="P103" s="69"/>
      <c r="Q103" s="69"/>
      <c r="R103" s="69"/>
      <c r="S103" s="69"/>
      <c r="T103" s="69"/>
      <c r="U103" s="69"/>
      <c r="V103" s="69"/>
    </row>
    <row r="104" spans="1:22" x14ac:dyDescent="0.2">
      <c r="A104" s="69"/>
      <c r="B104" s="69"/>
      <c r="C104" s="73"/>
      <c r="D104" s="87"/>
      <c r="E104" s="73"/>
      <c r="F104" s="69"/>
      <c r="G104" s="69"/>
      <c r="H104" s="69"/>
      <c r="I104" s="69"/>
      <c r="J104" s="69"/>
      <c r="K104" s="69"/>
      <c r="M104" s="69"/>
      <c r="N104" s="69"/>
      <c r="O104" s="69"/>
      <c r="P104" s="69"/>
      <c r="Q104" s="69"/>
      <c r="R104" s="69"/>
      <c r="S104" s="69"/>
      <c r="T104" s="69"/>
      <c r="U104" s="69"/>
      <c r="V104" s="69"/>
    </row>
    <row r="105" spans="1:22" x14ac:dyDescent="0.2">
      <c r="A105" s="69"/>
      <c r="B105" s="69"/>
      <c r="C105" s="73"/>
      <c r="D105" s="87"/>
      <c r="E105" s="73"/>
      <c r="F105" s="69"/>
      <c r="G105" s="69"/>
      <c r="H105" s="69"/>
      <c r="I105" s="69"/>
      <c r="J105" s="69"/>
      <c r="K105" s="69"/>
      <c r="M105" s="69"/>
      <c r="N105" s="69"/>
      <c r="O105" s="69"/>
      <c r="P105" s="69"/>
      <c r="Q105" s="69"/>
      <c r="R105" s="69"/>
      <c r="S105" s="69"/>
      <c r="T105" s="69"/>
      <c r="U105" s="69"/>
      <c r="V105" s="69"/>
    </row>
    <row r="106" spans="1:22" x14ac:dyDescent="0.2">
      <c r="A106" s="69"/>
      <c r="B106" s="69"/>
      <c r="C106" s="73"/>
      <c r="D106" s="87"/>
      <c r="E106" s="73"/>
      <c r="F106" s="69"/>
      <c r="G106" s="69"/>
      <c r="H106" s="69"/>
      <c r="I106" s="69"/>
      <c r="J106" s="69"/>
      <c r="K106" s="69"/>
      <c r="M106" s="69"/>
      <c r="N106" s="69"/>
      <c r="O106" s="69"/>
      <c r="P106" s="69"/>
      <c r="Q106" s="69"/>
      <c r="R106" s="69"/>
      <c r="S106" s="69"/>
      <c r="T106" s="69"/>
      <c r="U106" s="69"/>
      <c r="V106" s="69"/>
    </row>
    <row r="107" spans="1:22" x14ac:dyDescent="0.2">
      <c r="A107" s="69"/>
      <c r="B107" s="69"/>
      <c r="C107" s="73"/>
      <c r="D107" s="87"/>
      <c r="E107" s="73"/>
      <c r="F107" s="69"/>
      <c r="G107" s="69"/>
      <c r="H107" s="69"/>
      <c r="I107" s="69"/>
      <c r="J107" s="69"/>
      <c r="K107" s="69"/>
      <c r="M107" s="69"/>
      <c r="N107" s="69"/>
      <c r="O107" s="69"/>
      <c r="P107" s="69"/>
      <c r="Q107" s="69"/>
      <c r="R107" s="69"/>
      <c r="S107" s="69"/>
      <c r="T107" s="69"/>
      <c r="U107" s="69"/>
      <c r="V107" s="69"/>
    </row>
    <row r="108" spans="1:22" x14ac:dyDescent="0.2">
      <c r="A108" s="69"/>
      <c r="B108" s="69"/>
      <c r="C108" s="73"/>
      <c r="D108" s="87"/>
      <c r="E108" s="73"/>
      <c r="F108" s="69"/>
      <c r="G108" s="69"/>
      <c r="H108" s="69"/>
      <c r="I108" s="69"/>
      <c r="J108" s="69"/>
      <c r="K108" s="69"/>
      <c r="M108" s="69"/>
      <c r="N108" s="69"/>
      <c r="O108" s="69"/>
      <c r="P108" s="69"/>
      <c r="Q108" s="69"/>
      <c r="R108" s="69"/>
      <c r="S108" s="69"/>
      <c r="T108" s="69"/>
      <c r="U108" s="69"/>
      <c r="V108" s="69"/>
    </row>
    <row r="109" spans="1:22" x14ac:dyDescent="0.2">
      <c r="A109" s="69"/>
      <c r="B109" s="69"/>
      <c r="C109" s="73"/>
      <c r="D109" s="87"/>
      <c r="E109" s="73"/>
      <c r="F109" s="69"/>
      <c r="G109" s="69"/>
      <c r="H109" s="69"/>
      <c r="I109" s="69"/>
      <c r="J109" s="69"/>
      <c r="K109" s="69"/>
      <c r="M109" s="69"/>
      <c r="N109" s="69"/>
      <c r="O109" s="69"/>
      <c r="P109" s="69"/>
      <c r="Q109" s="69"/>
      <c r="R109" s="69"/>
      <c r="S109" s="69"/>
      <c r="T109" s="69"/>
      <c r="U109" s="69"/>
      <c r="V109" s="69"/>
    </row>
    <row r="110" spans="1:22" x14ac:dyDescent="0.2">
      <c r="A110" s="69"/>
      <c r="B110" s="69"/>
      <c r="C110" s="73"/>
      <c r="D110" s="87"/>
      <c r="E110" s="73"/>
      <c r="F110" s="69"/>
      <c r="G110" s="69"/>
      <c r="H110" s="69"/>
      <c r="I110" s="69"/>
      <c r="J110" s="69"/>
      <c r="K110" s="69"/>
      <c r="M110" s="69"/>
      <c r="N110" s="69"/>
      <c r="O110" s="69"/>
      <c r="P110" s="69"/>
      <c r="Q110" s="69"/>
      <c r="R110" s="69"/>
      <c r="S110" s="69"/>
      <c r="T110" s="69"/>
      <c r="U110" s="69"/>
      <c r="V110" s="69"/>
    </row>
    <row r="111" spans="1:22" x14ac:dyDescent="0.2">
      <c r="A111" s="69"/>
      <c r="B111" s="69"/>
      <c r="C111" s="73"/>
      <c r="D111" s="87"/>
      <c r="E111" s="73"/>
      <c r="F111" s="69"/>
      <c r="G111" s="69"/>
      <c r="H111" s="69"/>
      <c r="I111" s="69"/>
      <c r="J111" s="69"/>
      <c r="K111" s="69"/>
      <c r="M111" s="69"/>
      <c r="N111" s="69"/>
      <c r="O111" s="69"/>
      <c r="P111" s="69"/>
      <c r="Q111" s="69"/>
      <c r="R111" s="69"/>
      <c r="S111" s="69"/>
      <c r="T111" s="69"/>
      <c r="U111" s="69"/>
      <c r="V111" s="69"/>
    </row>
    <row r="112" spans="1:22" x14ac:dyDescent="0.2">
      <c r="A112" s="69"/>
      <c r="B112" s="69"/>
      <c r="C112" s="73"/>
      <c r="D112" s="87"/>
      <c r="E112" s="73"/>
      <c r="F112" s="69"/>
      <c r="G112" s="69"/>
      <c r="H112" s="69"/>
      <c r="I112" s="69"/>
      <c r="J112" s="69"/>
      <c r="K112" s="69"/>
      <c r="M112" s="69"/>
      <c r="N112" s="69"/>
      <c r="O112" s="69"/>
      <c r="P112" s="69"/>
      <c r="Q112" s="69"/>
      <c r="R112" s="69"/>
      <c r="S112" s="69"/>
      <c r="T112" s="69"/>
      <c r="U112" s="69"/>
      <c r="V112" s="69"/>
    </row>
    <row r="113" spans="1:22" x14ac:dyDescent="0.2">
      <c r="A113" s="69"/>
      <c r="B113" s="69"/>
      <c r="C113" s="73"/>
      <c r="D113" s="87"/>
      <c r="E113" s="73"/>
      <c r="F113" s="69"/>
      <c r="G113" s="69"/>
      <c r="H113" s="69"/>
      <c r="I113" s="69"/>
      <c r="J113" s="69"/>
      <c r="K113" s="69"/>
      <c r="M113" s="69"/>
      <c r="N113" s="69"/>
      <c r="O113" s="69"/>
      <c r="P113" s="69"/>
      <c r="Q113" s="69"/>
      <c r="R113" s="69"/>
      <c r="S113" s="69"/>
      <c r="T113" s="69"/>
      <c r="U113" s="69"/>
      <c r="V113" s="69"/>
    </row>
    <row r="114" spans="1:22" x14ac:dyDescent="0.2">
      <c r="A114" s="69"/>
      <c r="B114" s="69"/>
      <c r="C114" s="73"/>
      <c r="D114" s="87"/>
      <c r="E114" s="73"/>
      <c r="F114" s="69"/>
      <c r="G114" s="69"/>
      <c r="H114" s="69"/>
      <c r="I114" s="69"/>
      <c r="J114" s="69"/>
      <c r="K114" s="69"/>
      <c r="M114" s="69"/>
      <c r="N114" s="69"/>
      <c r="O114" s="69"/>
      <c r="P114" s="69"/>
      <c r="Q114" s="69"/>
      <c r="R114" s="69"/>
      <c r="S114" s="69"/>
      <c r="T114" s="69"/>
      <c r="U114" s="69"/>
      <c r="V114" s="69"/>
    </row>
    <row r="115" spans="1:22" x14ac:dyDescent="0.2">
      <c r="A115" s="69"/>
      <c r="B115" s="69"/>
      <c r="C115" s="73"/>
      <c r="D115" s="87"/>
      <c r="E115" s="73"/>
      <c r="F115" s="69"/>
      <c r="G115" s="69"/>
      <c r="H115" s="69"/>
      <c r="I115" s="69"/>
      <c r="J115" s="69"/>
      <c r="K115" s="69"/>
      <c r="M115" s="69"/>
      <c r="N115" s="69"/>
      <c r="O115" s="69"/>
      <c r="P115" s="69"/>
      <c r="Q115" s="69"/>
      <c r="R115" s="69"/>
      <c r="S115" s="69"/>
      <c r="T115" s="69"/>
      <c r="U115" s="69"/>
      <c r="V115" s="69"/>
    </row>
    <row r="116" spans="1:22" x14ac:dyDescent="0.2">
      <c r="A116" s="69"/>
      <c r="B116" s="69"/>
      <c r="C116" s="73"/>
      <c r="D116" s="87"/>
      <c r="E116" s="73"/>
      <c r="F116" s="69"/>
      <c r="G116" s="69"/>
      <c r="H116" s="69"/>
      <c r="I116" s="69"/>
      <c r="J116" s="69"/>
      <c r="K116" s="69"/>
      <c r="M116" s="69"/>
      <c r="N116" s="69"/>
      <c r="O116" s="69"/>
      <c r="P116" s="69"/>
      <c r="Q116" s="69"/>
      <c r="R116" s="69"/>
      <c r="S116" s="69"/>
      <c r="T116" s="69"/>
      <c r="U116" s="69"/>
      <c r="V116" s="69"/>
    </row>
    <row r="117" spans="1:22" x14ac:dyDescent="0.2">
      <c r="A117" s="69"/>
      <c r="B117" s="69"/>
      <c r="C117" s="73"/>
      <c r="D117" s="87"/>
      <c r="E117" s="73"/>
      <c r="F117" s="69"/>
      <c r="G117" s="69"/>
      <c r="H117" s="69"/>
      <c r="I117" s="69"/>
      <c r="J117" s="69"/>
      <c r="K117" s="69"/>
      <c r="M117" s="69"/>
      <c r="N117" s="69"/>
      <c r="O117" s="69"/>
      <c r="P117" s="69"/>
      <c r="Q117" s="69"/>
      <c r="R117" s="69"/>
      <c r="S117" s="69"/>
      <c r="T117" s="69"/>
      <c r="U117" s="69"/>
      <c r="V117" s="69"/>
    </row>
    <row r="118" spans="1:22" x14ac:dyDescent="0.2">
      <c r="A118" s="69"/>
      <c r="B118" s="69"/>
      <c r="C118" s="73"/>
      <c r="D118" s="87"/>
      <c r="E118" s="73"/>
      <c r="F118" s="69"/>
      <c r="G118" s="69"/>
      <c r="H118" s="69"/>
      <c r="I118" s="69"/>
      <c r="J118" s="69"/>
      <c r="K118" s="69"/>
      <c r="M118" s="69"/>
      <c r="N118" s="69"/>
      <c r="O118" s="69"/>
      <c r="P118" s="69"/>
      <c r="Q118" s="69"/>
      <c r="R118" s="69"/>
      <c r="S118" s="69"/>
      <c r="T118" s="69"/>
      <c r="U118" s="69"/>
      <c r="V118" s="69"/>
    </row>
    <row r="119" spans="1:22" x14ac:dyDescent="0.2">
      <c r="A119" s="69"/>
      <c r="B119" s="69"/>
      <c r="C119" s="73"/>
      <c r="D119" s="87"/>
      <c r="E119" s="73"/>
      <c r="F119" s="69"/>
      <c r="G119" s="69"/>
      <c r="H119" s="69"/>
      <c r="I119" s="69"/>
      <c r="J119" s="69"/>
      <c r="K119" s="69"/>
      <c r="M119" s="69"/>
      <c r="N119" s="69"/>
      <c r="O119" s="69"/>
      <c r="P119" s="69"/>
      <c r="Q119" s="69"/>
      <c r="R119" s="69"/>
      <c r="S119" s="69"/>
      <c r="T119" s="69"/>
      <c r="U119" s="69"/>
      <c r="V119" s="69"/>
    </row>
    <row r="120" spans="1:22" x14ac:dyDescent="0.2">
      <c r="A120" s="69"/>
      <c r="B120" s="69"/>
      <c r="C120" s="73"/>
      <c r="D120" s="87"/>
      <c r="E120" s="73"/>
      <c r="F120" s="69"/>
      <c r="G120" s="69"/>
      <c r="H120" s="69"/>
      <c r="I120" s="69"/>
      <c r="J120" s="69"/>
      <c r="K120" s="69"/>
      <c r="M120" s="69"/>
      <c r="N120" s="69"/>
      <c r="O120" s="69"/>
      <c r="P120" s="69"/>
      <c r="Q120" s="69"/>
      <c r="R120" s="69"/>
      <c r="S120" s="69"/>
      <c r="T120" s="69"/>
      <c r="U120" s="69"/>
      <c r="V120" s="69"/>
    </row>
    <row r="121" spans="1:22" x14ac:dyDescent="0.2">
      <c r="A121" s="69"/>
      <c r="B121" s="69"/>
      <c r="C121" s="73"/>
      <c r="D121" s="87"/>
      <c r="E121" s="73"/>
      <c r="F121" s="69"/>
      <c r="G121" s="69"/>
      <c r="H121" s="69"/>
      <c r="I121" s="69"/>
      <c r="J121" s="69"/>
      <c r="K121" s="69"/>
      <c r="M121" s="69"/>
      <c r="N121" s="69"/>
      <c r="O121" s="69"/>
      <c r="P121" s="69"/>
      <c r="Q121" s="69"/>
      <c r="R121" s="69"/>
      <c r="S121" s="69"/>
      <c r="T121" s="69"/>
      <c r="U121" s="69"/>
      <c r="V121" s="69"/>
    </row>
    <row r="122" spans="1:22" x14ac:dyDescent="0.2">
      <c r="A122" s="69"/>
      <c r="B122" s="69"/>
      <c r="C122" s="73"/>
      <c r="D122" s="87"/>
      <c r="E122" s="73"/>
      <c r="F122" s="69"/>
      <c r="G122" s="69"/>
      <c r="H122" s="69"/>
      <c r="I122" s="69"/>
      <c r="J122" s="69"/>
      <c r="K122" s="69"/>
      <c r="M122" s="69"/>
      <c r="N122" s="69"/>
      <c r="O122" s="69"/>
      <c r="P122" s="69"/>
      <c r="Q122" s="69"/>
      <c r="R122" s="69"/>
      <c r="S122" s="69"/>
      <c r="T122" s="69"/>
      <c r="U122" s="69"/>
      <c r="V122" s="69"/>
    </row>
    <row r="123" spans="1:22" x14ac:dyDescent="0.2">
      <c r="A123" s="69"/>
      <c r="B123" s="69"/>
      <c r="C123" s="73"/>
      <c r="D123" s="87"/>
      <c r="E123" s="73"/>
      <c r="F123" s="69"/>
      <c r="G123" s="69"/>
      <c r="H123" s="69"/>
      <c r="I123" s="69"/>
      <c r="J123" s="69"/>
      <c r="K123" s="69"/>
      <c r="M123" s="69"/>
      <c r="N123" s="69"/>
      <c r="O123" s="69"/>
      <c r="P123" s="69"/>
      <c r="Q123" s="69"/>
      <c r="R123" s="69"/>
      <c r="S123" s="69"/>
      <c r="T123" s="69"/>
      <c r="U123" s="69"/>
      <c r="V123" s="69"/>
    </row>
    <row r="124" spans="1:22" x14ac:dyDescent="0.2">
      <c r="A124" s="69"/>
      <c r="B124" s="69"/>
      <c r="C124" s="73"/>
      <c r="D124" s="87"/>
      <c r="E124" s="73"/>
      <c r="F124" s="69"/>
      <c r="G124" s="69"/>
      <c r="H124" s="69"/>
      <c r="I124" s="69"/>
      <c r="J124" s="69"/>
      <c r="K124" s="69"/>
      <c r="M124" s="69"/>
      <c r="N124" s="69"/>
      <c r="O124" s="69"/>
      <c r="P124" s="69"/>
      <c r="Q124" s="69"/>
      <c r="R124" s="69"/>
      <c r="S124" s="69"/>
      <c r="T124" s="69"/>
      <c r="U124" s="69"/>
      <c r="V124" s="69"/>
    </row>
    <row r="125" spans="1:22" x14ac:dyDescent="0.2">
      <c r="A125" s="69"/>
      <c r="B125" s="69"/>
      <c r="C125" s="73"/>
      <c r="D125" s="87"/>
      <c r="E125" s="73"/>
      <c r="F125" s="69"/>
      <c r="G125" s="69"/>
      <c r="H125" s="69"/>
      <c r="I125" s="69"/>
      <c r="J125" s="69"/>
      <c r="K125" s="69"/>
      <c r="M125" s="69"/>
      <c r="N125" s="69"/>
      <c r="O125" s="69"/>
      <c r="P125" s="69"/>
      <c r="Q125" s="69"/>
      <c r="R125" s="69"/>
      <c r="S125" s="69"/>
      <c r="T125" s="69"/>
      <c r="U125" s="69"/>
      <c r="V125" s="69"/>
    </row>
    <row r="126" spans="1:22" x14ac:dyDescent="0.2">
      <c r="A126" s="69"/>
      <c r="B126" s="69"/>
      <c r="C126" s="73"/>
      <c r="D126" s="87"/>
      <c r="E126" s="73"/>
      <c r="F126" s="69"/>
      <c r="G126" s="69"/>
      <c r="H126" s="69"/>
      <c r="I126" s="69"/>
      <c r="J126" s="69"/>
      <c r="K126" s="69"/>
      <c r="M126" s="69"/>
      <c r="N126" s="69"/>
      <c r="O126" s="69"/>
      <c r="P126" s="69"/>
      <c r="Q126" s="69"/>
      <c r="R126" s="69"/>
      <c r="S126" s="69"/>
      <c r="T126" s="69"/>
      <c r="U126" s="69"/>
      <c r="V126" s="69"/>
    </row>
    <row r="127" spans="1:22" x14ac:dyDescent="0.2">
      <c r="A127" s="69"/>
      <c r="B127" s="69"/>
      <c r="C127" s="73"/>
      <c r="D127" s="87"/>
      <c r="E127" s="73"/>
      <c r="F127" s="69"/>
      <c r="G127" s="69"/>
      <c r="H127" s="69"/>
      <c r="I127" s="69"/>
      <c r="J127" s="69"/>
      <c r="K127" s="69"/>
      <c r="M127" s="69"/>
      <c r="N127" s="69"/>
      <c r="O127" s="69"/>
      <c r="P127" s="69"/>
      <c r="Q127" s="69"/>
      <c r="R127" s="69"/>
      <c r="S127" s="69"/>
      <c r="T127" s="69"/>
      <c r="U127" s="69"/>
      <c r="V127" s="69"/>
    </row>
    <row r="128" spans="1:22" x14ac:dyDescent="0.2">
      <c r="A128" s="69"/>
      <c r="B128" s="69"/>
      <c r="C128" s="73"/>
      <c r="D128" s="87"/>
      <c r="E128" s="73"/>
      <c r="F128" s="69"/>
      <c r="G128" s="69"/>
      <c r="H128" s="69"/>
      <c r="I128" s="69"/>
      <c r="J128" s="69"/>
      <c r="K128" s="69"/>
      <c r="M128" s="69"/>
      <c r="N128" s="69"/>
      <c r="O128" s="69"/>
      <c r="P128" s="69"/>
      <c r="Q128" s="69"/>
      <c r="R128" s="69"/>
      <c r="S128" s="69"/>
      <c r="T128" s="69"/>
      <c r="U128" s="69"/>
      <c r="V128" s="69"/>
    </row>
    <row r="129" spans="1:22" x14ac:dyDescent="0.2">
      <c r="A129" s="69"/>
      <c r="B129" s="69"/>
      <c r="C129" s="73"/>
      <c r="D129" s="87"/>
      <c r="E129" s="73"/>
      <c r="F129" s="69"/>
      <c r="G129" s="69"/>
      <c r="H129" s="69"/>
      <c r="I129" s="69"/>
      <c r="J129" s="69"/>
      <c r="K129" s="69"/>
      <c r="M129" s="69"/>
      <c r="N129" s="69"/>
      <c r="O129" s="69"/>
      <c r="P129" s="69"/>
      <c r="Q129" s="69"/>
      <c r="R129" s="69"/>
      <c r="S129" s="69"/>
      <c r="T129" s="69"/>
      <c r="U129" s="69"/>
      <c r="V129" s="69"/>
    </row>
    <row r="130" spans="1:22" x14ac:dyDescent="0.2">
      <c r="A130" s="69"/>
      <c r="B130" s="69"/>
      <c r="C130" s="73"/>
      <c r="D130" s="87"/>
      <c r="E130" s="73"/>
      <c r="F130" s="69"/>
      <c r="G130" s="69"/>
      <c r="H130" s="69"/>
      <c r="I130" s="69"/>
      <c r="J130" s="69"/>
      <c r="K130" s="69"/>
      <c r="M130" s="69"/>
      <c r="N130" s="69"/>
      <c r="O130" s="69"/>
      <c r="P130" s="69"/>
      <c r="Q130" s="69"/>
      <c r="R130" s="69"/>
      <c r="S130" s="69"/>
      <c r="T130" s="69"/>
      <c r="U130" s="69"/>
      <c r="V130" s="69"/>
    </row>
    <row r="131" spans="1:22" x14ac:dyDescent="0.2">
      <c r="A131" s="69"/>
      <c r="B131" s="69"/>
      <c r="C131" s="73"/>
      <c r="D131" s="87"/>
      <c r="E131" s="73"/>
      <c r="F131" s="69"/>
      <c r="G131" s="69"/>
      <c r="H131" s="69"/>
      <c r="I131" s="69"/>
      <c r="J131" s="69"/>
      <c r="K131" s="69"/>
      <c r="M131" s="69"/>
      <c r="N131" s="69"/>
      <c r="O131" s="69"/>
      <c r="P131" s="69"/>
      <c r="Q131" s="69"/>
      <c r="R131" s="69"/>
      <c r="S131" s="69"/>
      <c r="T131" s="69"/>
      <c r="U131" s="69"/>
      <c r="V131" s="69"/>
    </row>
    <row r="132" spans="1:22" x14ac:dyDescent="0.2">
      <c r="A132" s="69"/>
      <c r="B132" s="69"/>
      <c r="C132" s="73"/>
      <c r="D132" s="87"/>
      <c r="E132" s="73"/>
      <c r="F132" s="69"/>
      <c r="G132" s="69"/>
      <c r="H132" s="69"/>
      <c r="I132" s="69"/>
      <c r="J132" s="69"/>
      <c r="K132" s="69"/>
      <c r="M132" s="69"/>
      <c r="N132" s="69"/>
      <c r="O132" s="69"/>
      <c r="P132" s="69"/>
      <c r="Q132" s="69"/>
      <c r="R132" s="69"/>
      <c r="S132" s="69"/>
      <c r="T132" s="69"/>
      <c r="U132" s="69"/>
      <c r="V132" s="69"/>
    </row>
    <row r="133" spans="1:22" x14ac:dyDescent="0.2">
      <c r="A133" s="69"/>
      <c r="B133" s="69"/>
      <c r="C133" s="73"/>
      <c r="D133" s="87"/>
      <c r="E133" s="73"/>
      <c r="F133" s="69"/>
      <c r="G133" s="69"/>
      <c r="H133" s="69"/>
      <c r="I133" s="69"/>
      <c r="J133" s="69"/>
      <c r="K133" s="69"/>
      <c r="M133" s="69"/>
      <c r="N133" s="69"/>
      <c r="O133" s="69"/>
      <c r="P133" s="69"/>
      <c r="Q133" s="69"/>
      <c r="R133" s="69"/>
      <c r="S133" s="69"/>
      <c r="T133" s="69"/>
      <c r="U133" s="69"/>
      <c r="V133" s="69"/>
    </row>
    <row r="134" spans="1:22" x14ac:dyDescent="0.2">
      <c r="A134" s="69"/>
      <c r="B134" s="69"/>
      <c r="C134" s="73"/>
      <c r="D134" s="87"/>
      <c r="E134" s="73"/>
      <c r="F134" s="69"/>
      <c r="G134" s="69"/>
      <c r="H134" s="69"/>
      <c r="I134" s="69"/>
      <c r="J134" s="69"/>
      <c r="K134" s="69"/>
      <c r="M134" s="69"/>
      <c r="N134" s="69"/>
      <c r="O134" s="69"/>
      <c r="P134" s="69"/>
      <c r="Q134" s="69"/>
      <c r="R134" s="69"/>
      <c r="S134" s="69"/>
      <c r="T134" s="69"/>
      <c r="U134" s="69"/>
      <c r="V134" s="69"/>
    </row>
    <row r="135" spans="1:22" x14ac:dyDescent="0.2">
      <c r="A135" s="69"/>
      <c r="B135" s="69"/>
      <c r="C135" s="73"/>
      <c r="D135" s="87"/>
      <c r="E135" s="73"/>
      <c r="F135" s="69"/>
      <c r="G135" s="69"/>
      <c r="H135" s="69"/>
      <c r="I135" s="69"/>
      <c r="J135" s="69"/>
      <c r="K135" s="69"/>
      <c r="M135" s="69"/>
      <c r="N135" s="69"/>
      <c r="O135" s="69"/>
      <c r="P135" s="69"/>
      <c r="Q135" s="69"/>
      <c r="R135" s="69"/>
      <c r="S135" s="69"/>
      <c r="T135" s="69"/>
      <c r="U135" s="69"/>
      <c r="V135" s="69"/>
    </row>
    <row r="136" spans="1:22" x14ac:dyDescent="0.2">
      <c r="A136" s="69"/>
      <c r="B136" s="69"/>
      <c r="C136" s="73"/>
      <c r="D136" s="87"/>
      <c r="E136" s="73"/>
      <c r="F136" s="69"/>
      <c r="G136" s="69"/>
      <c r="H136" s="69"/>
      <c r="I136" s="69"/>
      <c r="J136" s="69"/>
      <c r="K136" s="69"/>
      <c r="M136" s="69"/>
      <c r="N136" s="69"/>
      <c r="O136" s="69"/>
      <c r="P136" s="69"/>
      <c r="Q136" s="69"/>
      <c r="R136" s="69"/>
      <c r="S136" s="69"/>
      <c r="T136" s="69"/>
      <c r="U136" s="69"/>
      <c r="V136" s="69"/>
    </row>
    <row r="137" spans="1:22" x14ac:dyDescent="0.2">
      <c r="A137" s="69"/>
      <c r="B137" s="69"/>
      <c r="C137" s="73"/>
      <c r="D137" s="87"/>
      <c r="E137" s="73"/>
      <c r="F137" s="69"/>
      <c r="G137" s="69"/>
      <c r="H137" s="69"/>
      <c r="I137" s="69"/>
      <c r="J137" s="69"/>
      <c r="K137" s="69"/>
      <c r="M137" s="69"/>
      <c r="N137" s="69"/>
      <c r="O137" s="69"/>
      <c r="P137" s="69"/>
      <c r="Q137" s="69"/>
      <c r="R137" s="69"/>
      <c r="S137" s="69"/>
      <c r="T137" s="69"/>
      <c r="U137" s="69"/>
      <c r="V137" s="69"/>
    </row>
    <row r="138" spans="1:22" x14ac:dyDescent="0.2">
      <c r="A138" s="69"/>
      <c r="B138" s="69"/>
      <c r="C138" s="73"/>
      <c r="D138" s="87"/>
      <c r="E138" s="73"/>
      <c r="F138" s="69"/>
      <c r="G138" s="69"/>
      <c r="H138" s="69"/>
      <c r="I138" s="69"/>
      <c r="J138" s="69"/>
      <c r="K138" s="69"/>
      <c r="M138" s="69"/>
      <c r="N138" s="69"/>
      <c r="O138" s="69"/>
      <c r="P138" s="69"/>
      <c r="Q138" s="69"/>
      <c r="R138" s="69"/>
      <c r="S138" s="69"/>
      <c r="T138" s="69"/>
      <c r="U138" s="69"/>
      <c r="V138" s="69"/>
    </row>
    <row r="139" spans="1:22" x14ac:dyDescent="0.2">
      <c r="A139" s="69"/>
      <c r="B139" s="69"/>
      <c r="C139" s="73"/>
      <c r="D139" s="87"/>
      <c r="E139" s="73"/>
      <c r="F139" s="69"/>
      <c r="G139" s="69"/>
      <c r="H139" s="69"/>
      <c r="I139" s="69"/>
      <c r="J139" s="69"/>
      <c r="K139" s="69"/>
      <c r="M139" s="69"/>
      <c r="N139" s="69"/>
      <c r="O139" s="69"/>
      <c r="P139" s="69"/>
      <c r="Q139" s="69"/>
      <c r="R139" s="69"/>
      <c r="S139" s="69"/>
      <c r="T139" s="69"/>
      <c r="U139" s="69"/>
      <c r="V139" s="69"/>
    </row>
    <row r="140" spans="1:22" x14ac:dyDescent="0.2">
      <c r="A140" s="69"/>
      <c r="B140" s="69"/>
      <c r="C140" s="73"/>
      <c r="D140" s="87"/>
      <c r="E140" s="73"/>
      <c r="F140" s="69"/>
      <c r="G140" s="69"/>
      <c r="H140" s="69"/>
      <c r="I140" s="69"/>
      <c r="J140" s="69"/>
      <c r="K140" s="69"/>
      <c r="M140" s="69"/>
      <c r="N140" s="69"/>
      <c r="O140" s="69"/>
      <c r="P140" s="69"/>
      <c r="Q140" s="69"/>
      <c r="R140" s="69"/>
      <c r="S140" s="69"/>
      <c r="T140" s="69"/>
      <c r="U140" s="69"/>
      <c r="V140" s="69"/>
    </row>
    <row r="141" spans="1:22" x14ac:dyDescent="0.2">
      <c r="A141" s="69"/>
      <c r="B141" s="69"/>
      <c r="C141" s="73"/>
      <c r="D141" s="87"/>
      <c r="E141" s="73"/>
      <c r="F141" s="69"/>
      <c r="G141" s="69"/>
      <c r="H141" s="69"/>
      <c r="I141" s="69"/>
      <c r="J141" s="69"/>
      <c r="K141" s="69"/>
      <c r="M141" s="69"/>
      <c r="N141" s="69"/>
      <c r="O141" s="69"/>
      <c r="P141" s="69"/>
      <c r="Q141" s="69"/>
      <c r="R141" s="69"/>
      <c r="S141" s="69"/>
      <c r="T141" s="69"/>
      <c r="U141" s="69"/>
      <c r="V141" s="69"/>
    </row>
    <row r="142" spans="1:22" x14ac:dyDescent="0.2">
      <c r="A142" s="69"/>
      <c r="B142" s="69"/>
      <c r="C142" s="73"/>
      <c r="D142" s="87"/>
      <c r="E142" s="73"/>
      <c r="F142" s="69"/>
      <c r="G142" s="69"/>
      <c r="H142" s="69"/>
      <c r="I142" s="69"/>
      <c r="J142" s="69"/>
      <c r="K142" s="69"/>
      <c r="M142" s="69"/>
      <c r="N142" s="69"/>
      <c r="O142" s="69"/>
      <c r="P142" s="69"/>
      <c r="Q142" s="69"/>
      <c r="R142" s="69"/>
      <c r="S142" s="69"/>
      <c r="T142" s="69"/>
      <c r="U142" s="69"/>
      <c r="V142" s="69"/>
    </row>
    <row r="143" spans="1:22" x14ac:dyDescent="0.2">
      <c r="A143" s="69"/>
      <c r="B143" s="69"/>
      <c r="C143" s="73"/>
      <c r="D143" s="87"/>
      <c r="E143" s="73"/>
      <c r="F143" s="69"/>
      <c r="G143" s="69"/>
      <c r="H143" s="69"/>
      <c r="I143" s="69"/>
      <c r="J143" s="69"/>
      <c r="K143" s="69"/>
      <c r="M143" s="69"/>
      <c r="N143" s="69"/>
      <c r="O143" s="69"/>
      <c r="P143" s="69"/>
      <c r="Q143" s="69"/>
      <c r="R143" s="69"/>
      <c r="S143" s="69"/>
      <c r="T143" s="69"/>
      <c r="U143" s="69"/>
      <c r="V143" s="69"/>
    </row>
    <row r="144" spans="1:22" x14ac:dyDescent="0.2">
      <c r="A144" s="69"/>
      <c r="B144" s="69"/>
      <c r="C144" s="73"/>
      <c r="D144" s="87"/>
      <c r="E144" s="73"/>
      <c r="F144" s="69"/>
      <c r="G144" s="69"/>
      <c r="H144" s="69"/>
      <c r="I144" s="69"/>
      <c r="J144" s="69"/>
      <c r="K144" s="69"/>
      <c r="M144" s="69"/>
      <c r="N144" s="69"/>
      <c r="O144" s="69"/>
      <c r="P144" s="69"/>
      <c r="Q144" s="69"/>
      <c r="R144" s="69"/>
      <c r="S144" s="69"/>
      <c r="T144" s="69"/>
      <c r="U144" s="69"/>
      <c r="V144" s="69"/>
    </row>
    <row r="145" spans="1:22" x14ac:dyDescent="0.2">
      <c r="A145" s="69"/>
      <c r="B145" s="69"/>
      <c r="C145" s="73"/>
      <c r="D145" s="87"/>
      <c r="E145" s="73"/>
      <c r="F145" s="69"/>
      <c r="G145" s="69"/>
      <c r="H145" s="69"/>
      <c r="I145" s="69"/>
      <c r="J145" s="69"/>
      <c r="K145" s="69"/>
      <c r="M145" s="69"/>
      <c r="N145" s="69"/>
      <c r="O145" s="69"/>
      <c r="P145" s="69"/>
      <c r="Q145" s="69"/>
      <c r="R145" s="69"/>
      <c r="S145" s="69"/>
      <c r="T145" s="69"/>
      <c r="U145" s="69"/>
      <c r="V145" s="69"/>
    </row>
    <row r="146" spans="1:22" x14ac:dyDescent="0.2">
      <c r="A146" s="69"/>
      <c r="B146" s="69"/>
      <c r="C146" s="73"/>
      <c r="D146" s="87"/>
      <c r="E146" s="73"/>
      <c r="F146" s="69"/>
      <c r="G146" s="69"/>
      <c r="H146" s="69"/>
      <c r="I146" s="69"/>
      <c r="J146" s="69"/>
      <c r="K146" s="69"/>
      <c r="M146" s="69"/>
      <c r="N146" s="69"/>
      <c r="O146" s="69"/>
      <c r="P146" s="69"/>
      <c r="Q146" s="69"/>
      <c r="R146" s="69"/>
      <c r="S146" s="69"/>
      <c r="T146" s="69"/>
      <c r="U146" s="69"/>
      <c r="V146" s="69"/>
    </row>
    <row r="147" spans="1:22" x14ac:dyDescent="0.2">
      <c r="A147" s="69"/>
      <c r="B147" s="69"/>
      <c r="C147" s="73"/>
      <c r="D147" s="87"/>
      <c r="E147" s="73"/>
      <c r="F147" s="69"/>
      <c r="G147" s="69"/>
      <c r="H147" s="69"/>
      <c r="I147" s="69"/>
      <c r="J147" s="69"/>
      <c r="K147" s="69"/>
      <c r="M147" s="69"/>
      <c r="N147" s="69"/>
      <c r="O147" s="69"/>
      <c r="P147" s="69"/>
      <c r="Q147" s="69"/>
      <c r="R147" s="69"/>
      <c r="S147" s="69"/>
      <c r="T147" s="69"/>
      <c r="U147" s="69"/>
      <c r="V147" s="69"/>
    </row>
    <row r="148" spans="1:22" x14ac:dyDescent="0.2">
      <c r="A148" s="69"/>
      <c r="B148" s="69"/>
      <c r="C148" s="73"/>
      <c r="D148" s="87"/>
      <c r="E148" s="73"/>
      <c r="F148" s="69"/>
      <c r="G148" s="69"/>
      <c r="H148" s="69"/>
      <c r="I148" s="69"/>
      <c r="J148" s="69"/>
      <c r="K148" s="69"/>
      <c r="M148" s="69"/>
      <c r="N148" s="69"/>
      <c r="O148" s="69"/>
      <c r="P148" s="69"/>
      <c r="Q148" s="69"/>
      <c r="R148" s="69"/>
      <c r="S148" s="69"/>
      <c r="T148" s="69"/>
      <c r="U148" s="69"/>
      <c r="V148" s="69"/>
    </row>
    <row r="149" spans="1:22" x14ac:dyDescent="0.2">
      <c r="A149" s="69"/>
      <c r="B149" s="69"/>
      <c r="C149" s="73"/>
      <c r="D149" s="87"/>
      <c r="E149" s="73"/>
      <c r="F149" s="69"/>
      <c r="G149" s="69"/>
      <c r="H149" s="69"/>
      <c r="I149" s="69"/>
      <c r="J149" s="69"/>
      <c r="K149" s="69"/>
      <c r="M149" s="69"/>
      <c r="N149" s="69"/>
      <c r="O149" s="69"/>
      <c r="P149" s="69"/>
      <c r="Q149" s="69"/>
      <c r="R149" s="69"/>
      <c r="S149" s="69"/>
      <c r="T149" s="69"/>
      <c r="U149" s="69"/>
      <c r="V149" s="69"/>
    </row>
    <row r="150" spans="1:22" x14ac:dyDescent="0.2">
      <c r="A150" s="69"/>
      <c r="B150" s="69"/>
      <c r="C150" s="73"/>
      <c r="D150" s="87"/>
      <c r="E150" s="73"/>
      <c r="F150" s="69"/>
      <c r="G150" s="69"/>
      <c r="H150" s="69"/>
      <c r="I150" s="69"/>
      <c r="J150" s="69"/>
      <c r="K150" s="69"/>
      <c r="M150" s="69"/>
      <c r="N150" s="69"/>
      <c r="O150" s="69"/>
      <c r="P150" s="69"/>
      <c r="Q150" s="69"/>
      <c r="R150" s="69"/>
      <c r="S150" s="69"/>
      <c r="T150" s="69"/>
      <c r="U150" s="69"/>
      <c r="V150" s="69"/>
    </row>
    <row r="151" spans="1:22" x14ac:dyDescent="0.2">
      <c r="A151" s="69"/>
      <c r="B151" s="69"/>
      <c r="C151" s="73"/>
      <c r="D151" s="87"/>
      <c r="E151" s="73"/>
      <c r="F151" s="69"/>
      <c r="G151" s="69"/>
      <c r="H151" s="69"/>
      <c r="I151" s="69"/>
      <c r="J151" s="69"/>
      <c r="K151" s="69"/>
      <c r="M151" s="69"/>
      <c r="N151" s="69"/>
      <c r="O151" s="69"/>
      <c r="P151" s="69"/>
      <c r="Q151" s="69"/>
      <c r="R151" s="69"/>
      <c r="S151" s="69"/>
      <c r="T151" s="69"/>
      <c r="U151" s="69"/>
      <c r="V151" s="69"/>
    </row>
  </sheetData>
  <mergeCells count="3">
    <mergeCell ref="M4:N4"/>
    <mergeCell ref="B4:C4"/>
    <mergeCell ref="E4:J4"/>
  </mergeCells>
  <phoneticPr fontId="7"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Cover</vt:lpstr>
      <vt:lpstr>Intro</vt:lpstr>
      <vt:lpstr>TRS</vt:lpstr>
      <vt:lpstr>11-16</vt:lpstr>
      <vt:lpstr>15-16</vt:lpstr>
      <vt:lpstr>CRS</vt:lpstr>
      <vt:lpstr>Auto</vt:lpstr>
      <vt:lpstr>Bldg</vt:lpstr>
      <vt:lpstr>Food</vt:lpstr>
      <vt:lpstr>Gen</vt:lpstr>
      <vt:lpstr>Rest</vt:lpstr>
      <vt:lpstr>Lodg</vt:lpstr>
      <vt:lpstr>Othr</vt:lpstr>
      <vt:lpstr>ESA</vt:lpstr>
      <vt:lpstr>Category</vt:lpstr>
      <vt:lpstr>rawdata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Rector, Amanda K.</dc:creator>
  <cp:lastModifiedBy>Rector, Amanda K.</cp:lastModifiedBy>
  <cp:lastPrinted>2006-08-17T18:03:07Z</cp:lastPrinted>
  <dcterms:created xsi:type="dcterms:W3CDTF">2006-07-28T14:26:45Z</dcterms:created>
  <dcterms:modified xsi:type="dcterms:W3CDTF">2017-04-13T14:11:43Z</dcterms:modified>
</cp:coreProperties>
</file>