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GS Website\#New Website\#Other documents for site\Forms\"/>
    </mc:Choice>
  </mc:AlternateContent>
  <xr:revisionPtr revIDLastSave="0" documentId="8_{B21F585C-2E72-45DF-9C3C-CFD09DB00659}" xr6:coauthVersionLast="47" xr6:coauthVersionMax="47" xr10:uidLastSave="{00000000-0000-0000-0000-000000000000}"/>
  <bookViews>
    <workbookView xWindow="-28920" yWindow="-5490" windowWidth="29040" windowHeight="15720" xr2:uid="{00000000-000D-0000-FFFF-FFFF00000000}"/>
  </bookViews>
  <sheets>
    <sheet name="Cover Sheet" sheetId="1" r:id="rId1"/>
    <sheet name="List of Items" sheetId="2" r:id="rId2"/>
    <sheet name="Details" sheetId="5" r:id="rId3"/>
  </sheets>
  <definedNames>
    <definedName name="_xlnm.Print_Area" localSheetId="0">'Cover Sheet'!$B$1:$E$65</definedName>
    <definedName name="_xlnm.Print_Area" localSheetId="2">Details!$B$1:$F$62</definedName>
    <definedName name="_xlnm.Print_Area" localSheetId="1">'List of Items'!$B$1:$G$33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5" l="1"/>
  <c r="B60" i="5"/>
  <c r="B56" i="5"/>
  <c r="B55" i="5"/>
  <c r="B54" i="5"/>
  <c r="B51" i="5"/>
  <c r="B50" i="5"/>
  <c r="B49" i="5"/>
  <c r="B46" i="5"/>
  <c r="B45" i="5"/>
  <c r="B41" i="5"/>
  <c r="B40" i="5"/>
  <c r="B36" i="5"/>
  <c r="B35" i="5"/>
  <c r="E19" i="5"/>
  <c r="D19" i="5"/>
  <c r="C19" i="5"/>
  <c r="F20" i="5" s="1"/>
  <c r="F9" i="5"/>
  <c r="B9" i="5"/>
  <c r="F8" i="5"/>
  <c r="B8" i="5"/>
  <c r="F7" i="5"/>
  <c r="B7" i="5"/>
  <c r="B5" i="5"/>
  <c r="F4" i="5"/>
  <c r="B4" i="5"/>
  <c r="G5" i="2" l="1"/>
  <c r="B6" i="2"/>
  <c r="B5" i="2"/>
  <c r="G24" i="2" l="1"/>
  <c r="F24" i="2"/>
  <c r="C26" i="1" l="1"/>
  <c r="D26" i="1"/>
  <c r="D18" i="1"/>
  <c r="C18" i="1"/>
  <c r="E18" i="1" l="1"/>
  <c r="E20" i="1" s="1"/>
  <c r="E26" i="1"/>
  <c r="E28" i="1" s="1"/>
  <c r="E63" i="1" s="1"/>
</calcChain>
</file>

<file path=xl/sharedStrings.xml><?xml version="1.0" encoding="utf-8"?>
<sst xmlns="http://schemas.openxmlformats.org/spreadsheetml/2006/main" count="173" uniqueCount="111">
  <si>
    <t>Change Order</t>
  </si>
  <si>
    <t>Add</t>
  </si>
  <si>
    <t>Deduct</t>
  </si>
  <si>
    <t>Total</t>
  </si>
  <si>
    <t>Net of Change Orders to Date</t>
  </si>
  <si>
    <t>Original Contract Amount</t>
  </si>
  <si>
    <t>Other Project No.:</t>
  </si>
  <si>
    <t>Consultant (Architect or Engineer)</t>
  </si>
  <si>
    <t>signature</t>
  </si>
  <si>
    <t>date</t>
  </si>
  <si>
    <t>Contractor</t>
  </si>
  <si>
    <t>Owner</t>
  </si>
  <si>
    <t>C O N S T R U C T I O N   C O N T R A C T</t>
  </si>
  <si>
    <t>Net Amount of this Change Order</t>
  </si>
  <si>
    <t>Net Calendar Days Adjusted by this Change Order</t>
  </si>
  <si>
    <t xml:space="preserve">Revised Contract Amount </t>
  </si>
  <si>
    <t>Original Contract Final Completion Date</t>
  </si>
  <si>
    <t>Revised Contract Final Completion Date*</t>
  </si>
  <si>
    <t>BGS Project No.:</t>
  </si>
  <si>
    <t>Bureau of General Services</t>
  </si>
  <si>
    <t>Net Calendar Days Adjusted by Previous Change Orders</t>
  </si>
  <si>
    <t>Net Amount of Previous Change Orders</t>
  </si>
  <si>
    <t>Cost Change</t>
  </si>
  <si>
    <t>Time Change</t>
  </si>
  <si>
    <t>C. O. Number:</t>
  </si>
  <si>
    <t>List of Change Order Items</t>
  </si>
  <si>
    <t>Item Name</t>
  </si>
  <si>
    <t>Reason Code</t>
  </si>
  <si>
    <t>Cost</t>
  </si>
  <si>
    <t>Totals</t>
  </si>
  <si>
    <t>EO</t>
  </si>
  <si>
    <t>Error or omission of Consultant</t>
  </si>
  <si>
    <t>UC</t>
  </si>
  <si>
    <t>Unforeseen job site condition</t>
  </si>
  <si>
    <t>OC</t>
  </si>
  <si>
    <t>Owner-generated change</t>
  </si>
  <si>
    <t>RC</t>
  </si>
  <si>
    <t>Regulatory authority-generated change</t>
  </si>
  <si>
    <t>CC</t>
  </si>
  <si>
    <t>Contractor-generated change</t>
  </si>
  <si>
    <t>Details of Change Order Item</t>
  </si>
  <si>
    <t>Description of Work</t>
  </si>
  <si>
    <t>Cost Breakdown</t>
  </si>
  <si>
    <t>Subcontractor base cost</t>
  </si>
  <si>
    <t>Contractor base cost</t>
  </si>
  <si>
    <t>Work by Subcontractor only</t>
  </si>
  <si>
    <t>Total Cost</t>
  </si>
  <si>
    <t>Compensation</t>
  </si>
  <si>
    <t>Initiated by</t>
  </si>
  <si>
    <t>Supporting Documentation</t>
  </si>
  <si>
    <t>Reason Codes</t>
  </si>
  <si>
    <t>Consultant</t>
  </si>
  <si>
    <t>Owner's Rep</t>
  </si>
  <si>
    <t>not used</t>
  </si>
  <si>
    <t>lump sum</t>
  </si>
  <si>
    <t>cost plus a fixed fee</t>
  </si>
  <si>
    <t>unit prices</t>
  </si>
  <si>
    <t>cost plus a designated rate</t>
  </si>
  <si>
    <t>is attached</t>
  </si>
  <si>
    <t>Attach the "List of Change Order Items" sheet, plus all supporting documentation for each Change Order Item.</t>
  </si>
  <si>
    <t>Subcontractor markup</t>
  </si>
  <si>
    <t>Contractor markup</t>
  </si>
  <si>
    <t>Subtotal</t>
  </si>
  <si>
    <t>Work by
Contractor only</t>
  </si>
  <si>
    <t>CP (Change Proposal) Number</t>
  </si>
  <si>
    <t>Error or omission 
of Consultant</t>
  </si>
  <si>
    <t>Owner-
generated change</t>
  </si>
  <si>
    <t>Contractor-
generated change</t>
  </si>
  <si>
    <t>Show Deduct as a negative number, e.g.: "-$850".</t>
  </si>
  <si>
    <t>Attach this sheet to the BGS "Change Order" cover sheet (with cost and  time summaries, and signatures).  Attach a "Details" sheet, and other supporting documentation, for each Change Order Item listed above.</t>
  </si>
  <si>
    <t>Show Deduct as a negative number, e.g.: "-8".</t>
  </si>
  <si>
    <t>Calendar Days*</t>
  </si>
  <si>
    <t>Substantial Completion Date: the deadline for first beneficial use by Owner, as certified by Consultant.</t>
  </si>
  <si>
    <t xml:space="preserve"> Contract Expiration Date does not directly relate to any contract obligation of the Contractor.</t>
  </si>
  <si>
    <t>Issue Date of this Document:</t>
  </si>
  <si>
    <t>State of Maine Change Order</t>
  </si>
  <si>
    <t>* Calendar Days shows Contract Final Completion Date impact only.</t>
  </si>
  <si>
    <t>is not needed</t>
  </si>
  <si>
    <t>Project Manager</t>
  </si>
  <si>
    <t>Owner's Representative</t>
  </si>
  <si>
    <t>Not Used</t>
  </si>
  <si>
    <t>State of Maine</t>
  </si>
  <si>
    <t>Project name</t>
  </si>
  <si>
    <t>location / school / campus</t>
  </si>
  <si>
    <t>Contractor Company name</t>
  </si>
  <si>
    <t>address</t>
  </si>
  <si>
    <t>city state zip code</t>
  </si>
  <si>
    <t>n</t>
  </si>
  <si>
    <t>x</t>
  </si>
  <si>
    <t>Type firm name here</t>
  </si>
  <si>
    <t>Type person's name, title here</t>
  </si>
  <si>
    <t>Type company name here</t>
  </si>
  <si>
    <t>Type contracting entity name here</t>
  </si>
  <si>
    <t>Type entity name here</t>
  </si>
  <si>
    <t>Division of Planning, Design &amp; Construction</t>
  </si>
  <si>
    <t>Owner' Representative / Delete if not used</t>
  </si>
  <si>
    <t>Project Manager / Delete if not used</t>
  </si>
  <si>
    <t>Enter Item Name</t>
  </si>
  <si>
    <r>
      <rPr>
        <b/>
        <i/>
        <sz val="10"/>
        <rFont val="Arial"/>
        <family val="2"/>
      </rPr>
      <t>* Contract Final Completion Date</t>
    </r>
    <r>
      <rPr>
        <i/>
        <sz val="10"/>
        <rFont val="Arial"/>
        <family val="2"/>
      </rPr>
      <t>: the Contractor's final completion deadline for contract work.</t>
    </r>
  </si>
  <si>
    <r>
      <t xml:space="preserve">Contract Expiration Date: the </t>
    </r>
    <r>
      <rPr>
        <i/>
        <u/>
        <sz val="10"/>
        <rFont val="Arial"/>
        <family val="2"/>
      </rPr>
      <t>Owner's</t>
    </r>
    <r>
      <rPr>
        <i/>
        <sz val="10"/>
        <rFont val="Arial"/>
        <family val="2"/>
      </rPr>
      <t xml:space="preserve"> deadline for internal management of contract accounts;</t>
    </r>
  </si>
  <si>
    <t>revised 25 June 2025</t>
  </si>
  <si>
    <r>
      <t xml:space="preserve">Work by
Sub </t>
    </r>
    <r>
      <rPr>
        <i/>
        <sz val="10"/>
        <rFont val="Arial"/>
        <family val="2"/>
      </rPr>
      <t>and</t>
    </r>
    <r>
      <rPr>
        <sz val="10"/>
        <rFont val="Arial"/>
        <family val="2"/>
      </rPr>
      <t xml:space="preserve"> Contractor</t>
    </r>
  </si>
  <si>
    <t>Item
No.</t>
  </si>
  <si>
    <t>Item Number</t>
  </si>
  <si>
    <t>CP
No.</t>
  </si>
  <si>
    <t>Reason or 
Necessity of Work</t>
  </si>
  <si>
    <t>Add item name from List of Items sheet</t>
  </si>
  <si>
    <t>Briefly describe scope of work</t>
  </si>
  <si>
    <t>Briefly describe reason or necessity for work change</t>
  </si>
  <si>
    <t>1</t>
  </si>
  <si>
    <t>Change Order: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</si>
</sst>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yy;@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b/>
      <sz val="12"/>
      <name val="Arial Narrow"/>
      <family val="2"/>
    </font>
    <font>
      <sz val="10"/>
      <name val="Times New Roman"/>
      <family val="1"/>
    </font>
    <font>
      <sz val="11"/>
      <color rgb="FF000080"/>
      <name val="Arial"/>
      <family val="2"/>
    </font>
    <font>
      <sz val="10"/>
      <color rgb="FF000080"/>
      <name val="Arial"/>
      <family val="2"/>
    </font>
    <font>
      <sz val="8"/>
      <color theme="0" tint="-0.499984740745262"/>
      <name val="Times New Roman"/>
      <family val="1"/>
    </font>
    <font>
      <b/>
      <sz val="11"/>
      <color rgb="FF0000CC"/>
      <name val="Arial"/>
      <family val="2"/>
    </font>
    <font>
      <sz val="11"/>
      <color rgb="FF0000CC"/>
      <name val="Arial"/>
      <family val="2"/>
    </font>
    <font>
      <sz val="10"/>
      <color rgb="FF0000CC"/>
      <name val="Times New Roman"/>
      <family val="1"/>
    </font>
    <font>
      <sz val="10"/>
      <color rgb="FF0000CC"/>
      <name val="Arial"/>
      <family val="2"/>
    </font>
    <font>
      <sz val="8"/>
      <color theme="0" tint="-0.499984740745262"/>
      <name val="Arial"/>
      <family val="2"/>
    </font>
    <font>
      <b/>
      <sz val="11"/>
      <color rgb="FF000080"/>
      <name val="Arial"/>
      <family val="2"/>
    </font>
    <font>
      <b/>
      <sz val="11"/>
      <color rgb="FF0000CC"/>
      <name val="Times New Roman"/>
      <family val="1"/>
    </font>
    <font>
      <i/>
      <sz val="8"/>
      <name val="Times New Roman"/>
      <family val="1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0"/>
      <color rgb="FF0000CC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1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0" fillId="0" borderId="1" xfId="0" applyNumberFormat="1" applyBorder="1" applyAlignment="1">
      <alignment horizontal="right" vertical="center" indent="1"/>
    </xf>
    <xf numFmtId="0" fontId="3" fillId="0" borderId="0" xfId="0" applyFont="1" applyAlignment="1">
      <alignment horizontal="right"/>
    </xf>
    <xf numFmtId="3" fontId="0" fillId="0" borderId="1" xfId="0" applyNumberFormat="1" applyBorder="1" applyAlignment="1">
      <alignment horizontal="center" vertical="center"/>
    </xf>
    <xf numFmtId="0" fontId="0" fillId="0" borderId="4" xfId="0" applyBorder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165" fontId="15" fillId="0" borderId="0" xfId="0" applyNumberFormat="1" applyFont="1" applyAlignment="1" applyProtection="1">
      <alignment horizontal="center"/>
      <protection locked="0"/>
    </xf>
    <xf numFmtId="164" fontId="15" fillId="0" borderId="2" xfId="0" applyNumberFormat="1" applyFont="1" applyBorder="1" applyAlignment="1" applyProtection="1">
      <alignment horizontal="right" vertical="center" indent="1"/>
      <protection locked="0"/>
    </xf>
    <xf numFmtId="164" fontId="15" fillId="0" borderId="1" xfId="0" applyNumberFormat="1" applyFont="1" applyBorder="1" applyAlignment="1" applyProtection="1">
      <alignment horizontal="right" vertical="center" indent="1"/>
      <protection locked="0"/>
    </xf>
    <xf numFmtId="3" fontId="15" fillId="0" borderId="2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>
      <alignment horizontal="left" vertical="top"/>
    </xf>
    <xf numFmtId="0" fontId="0" fillId="1" borderId="3" xfId="0" applyFill="1" applyBorder="1" applyAlignment="1">
      <alignment horizontal="center" vertical="center"/>
    </xf>
    <xf numFmtId="1" fontId="0" fillId="1" borderId="3" xfId="0" applyNumberFormat="1" applyFill="1" applyBorder="1" applyAlignment="1">
      <alignment horizontal="center" vertical="center"/>
    </xf>
    <xf numFmtId="0" fontId="13" fillId="0" borderId="0" xfId="0" applyFont="1"/>
    <xf numFmtId="49" fontId="16" fillId="0" borderId="0" xfId="0" applyNumberFormat="1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5" fillId="0" borderId="5" xfId="0" applyFont="1" applyBorder="1" applyAlignment="1" applyProtection="1">
      <alignment horizontal="center" vertical="center"/>
      <protection locked="0"/>
    </xf>
    <xf numFmtId="1" fontId="15" fillId="0" borderId="5" xfId="0" applyNumberFormat="1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1" fontId="15" fillId="0" borderId="6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top"/>
    </xf>
    <xf numFmtId="0" fontId="18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right" vertical="top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>
      <alignment horizontal="right" vertical="center" indent="1"/>
    </xf>
    <xf numFmtId="164" fontId="15" fillId="0" borderId="12" xfId="0" applyNumberFormat="1" applyFont="1" applyBorder="1" applyAlignment="1" applyProtection="1">
      <alignment horizontal="right" vertical="center" indent="1"/>
      <protection locked="0"/>
    </xf>
    <xf numFmtId="0" fontId="0" fillId="1" borderId="19" xfId="0" applyFill="1" applyBorder="1"/>
    <xf numFmtId="1" fontId="15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right" vertical="center" wrapText="1" indent="1"/>
    </xf>
    <xf numFmtId="1" fontId="0" fillId="0" borderId="23" xfId="0" applyNumberFormat="1" applyBorder="1" applyAlignment="1">
      <alignment horizontal="center" vertical="center"/>
    </xf>
    <xf numFmtId="164" fontId="15" fillId="0" borderId="10" xfId="0" applyNumberFormat="1" applyFont="1" applyBorder="1" applyAlignment="1" applyProtection="1">
      <alignment horizontal="right" vertical="center" indent="1"/>
      <protection locked="0"/>
    </xf>
    <xf numFmtId="164" fontId="1" fillId="0" borderId="9" xfId="0" applyNumberFormat="1" applyFont="1" applyBorder="1" applyAlignment="1">
      <alignment horizontal="right" vertical="center" indent="1"/>
    </xf>
    <xf numFmtId="0" fontId="15" fillId="0" borderId="27" xfId="0" applyFont="1" applyBorder="1" applyAlignment="1" applyProtection="1">
      <alignment horizontal="left" vertical="center" indent="1"/>
      <protection locked="0"/>
    </xf>
    <xf numFmtId="0" fontId="0" fillId="1" borderId="28" xfId="0" applyFill="1" applyBorder="1" applyAlignment="1">
      <alignment horizontal="center" vertical="center"/>
    </xf>
    <xf numFmtId="164" fontId="15" fillId="0" borderId="28" xfId="0" applyNumberFormat="1" applyFont="1" applyBorder="1" applyAlignment="1" applyProtection="1">
      <alignment horizontal="right" vertical="center" indent="1"/>
      <protection locked="0"/>
    </xf>
    <xf numFmtId="1" fontId="0" fillId="1" borderId="6" xfId="0" applyNumberFormat="1" applyFill="1" applyBorder="1" applyAlignment="1">
      <alignment horizontal="center" vertical="center"/>
    </xf>
    <xf numFmtId="1" fontId="4" fillId="1" borderId="5" xfId="0" applyNumberFormat="1" applyFont="1" applyFill="1" applyBorder="1" applyAlignment="1">
      <alignment horizontal="right" vertical="center"/>
    </xf>
    <xf numFmtId="164" fontId="2" fillId="0" borderId="26" xfId="0" applyNumberFormat="1" applyFont="1" applyBorder="1" applyAlignment="1">
      <alignment horizontal="right" vertical="center" indent="1"/>
    </xf>
    <xf numFmtId="0" fontId="14" fillId="0" borderId="0" xfId="0" applyFont="1" applyAlignment="1">
      <alignment horizontal="right"/>
    </xf>
    <xf numFmtId="49" fontId="14" fillId="0" borderId="0" xfId="0" applyNumberFormat="1" applyFont="1" applyAlignment="1">
      <alignment horizontal="left"/>
    </xf>
    <xf numFmtId="49" fontId="15" fillId="0" borderId="5" xfId="0" applyNumberFormat="1" applyFont="1" applyBorder="1" applyAlignment="1" applyProtection="1">
      <alignment horizontal="center" vertical="center" shrinkToFit="1"/>
      <protection locked="0"/>
    </xf>
    <xf numFmtId="49" fontId="15" fillId="0" borderId="1" xfId="0" applyNumberFormat="1" applyFont="1" applyBorder="1" applyAlignment="1" applyProtection="1">
      <alignment horizontal="center" vertical="center" shrinkToFit="1"/>
      <protection locked="0"/>
    </xf>
    <xf numFmtId="49" fontId="15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Protection="1">
      <protection locked="0"/>
    </xf>
    <xf numFmtId="49" fontId="15" fillId="0" borderId="5" xfId="0" applyNumberFormat="1" applyFont="1" applyBorder="1" applyAlignment="1" applyProtection="1">
      <alignment horizontal="left" vertical="center" wrapText="1" indent="1"/>
      <protection locked="0"/>
    </xf>
    <xf numFmtId="49" fontId="15" fillId="0" borderId="1" xfId="0" applyNumberFormat="1" applyFont="1" applyBorder="1" applyAlignment="1" applyProtection="1">
      <alignment horizontal="left" vertical="center" wrapText="1" indent="1"/>
      <protection locked="0"/>
    </xf>
    <xf numFmtId="49" fontId="15" fillId="0" borderId="6" xfId="0" applyNumberFormat="1" applyFont="1" applyBorder="1" applyAlignment="1" applyProtection="1">
      <alignment horizontal="left" vertical="center" wrapText="1" indent="1"/>
      <protection locked="0"/>
    </xf>
    <xf numFmtId="49" fontId="13" fillId="0" borderId="0" xfId="0" applyNumberFormat="1" applyFont="1" applyProtection="1">
      <protection locked="0"/>
    </xf>
    <xf numFmtId="49" fontId="15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Alignment="1" applyProtection="1">
      <alignment horizontal="left" indent="1"/>
      <protection locked="0"/>
    </xf>
    <xf numFmtId="0" fontId="5" fillId="0" borderId="29" xfId="0" applyFont="1" applyBorder="1" applyAlignment="1">
      <alignment horizontal="center" vertical="center" wrapText="1"/>
    </xf>
    <xf numFmtId="164" fontId="0" fillId="1" borderId="26" xfId="0" applyNumberFormat="1" applyFill="1" applyBorder="1" applyAlignment="1">
      <alignment horizontal="right" vertical="center" indent="1"/>
    </xf>
    <xf numFmtId="164" fontId="0" fillId="1" borderId="34" xfId="0" applyNumberFormat="1" applyFill="1" applyBorder="1" applyAlignment="1">
      <alignment horizontal="right" vertical="center" indent="1"/>
    </xf>
    <xf numFmtId="164" fontId="0" fillId="0" borderId="34" xfId="0" applyNumberFormat="1" applyBorder="1" applyAlignment="1">
      <alignment horizontal="right" vertical="center" indent="1"/>
    </xf>
    <xf numFmtId="164" fontId="15" fillId="0" borderId="36" xfId="0" applyNumberFormat="1" applyFont="1" applyBorder="1" applyAlignment="1" applyProtection="1">
      <alignment horizontal="right" vertical="center" indent="1"/>
      <protection locked="0"/>
    </xf>
    <xf numFmtId="164" fontId="2" fillId="0" borderId="40" xfId="0" applyNumberFormat="1" applyFont="1" applyBorder="1" applyAlignment="1">
      <alignment horizontal="right" vertical="center" indent="1"/>
    </xf>
    <xf numFmtId="3" fontId="0" fillId="0" borderId="34" xfId="0" applyNumberFormat="1" applyBorder="1" applyAlignment="1">
      <alignment horizontal="center" vertical="center"/>
    </xf>
    <xf numFmtId="165" fontId="15" fillId="0" borderId="36" xfId="0" applyNumberFormat="1" applyFont="1" applyBorder="1" applyAlignment="1" applyProtection="1">
      <alignment horizontal="center" vertical="center"/>
      <protection locked="0"/>
    </xf>
    <xf numFmtId="165" fontId="2" fillId="0" borderId="40" xfId="0" applyNumberFormat="1" applyFont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49" fontId="8" fillId="1" borderId="41" xfId="0" applyNumberFormat="1" applyFont="1" applyFill="1" applyBorder="1" applyAlignment="1">
      <alignment horizontal="right" vertical="center" wrapText="1"/>
    </xf>
    <xf numFmtId="49" fontId="8" fillId="1" borderId="4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15" fillId="0" borderId="46" xfId="0" applyNumberFormat="1" applyFont="1" applyBorder="1" applyAlignment="1" applyProtection="1">
      <alignment horizontal="center" vertical="center"/>
      <protection locked="0"/>
    </xf>
    <xf numFmtId="164" fontId="15" fillId="0" borderId="47" xfId="0" applyNumberFormat="1" applyFont="1" applyBorder="1" applyAlignment="1" applyProtection="1">
      <alignment horizontal="right" vertical="center" indent="1"/>
      <protection locked="0"/>
    </xf>
    <xf numFmtId="49" fontId="15" fillId="0" borderId="48" xfId="0" applyNumberFormat="1" applyFont="1" applyBorder="1" applyAlignment="1" applyProtection="1">
      <alignment horizontal="center" vertical="center"/>
      <protection locked="0"/>
    </xf>
    <xf numFmtId="164" fontId="15" fillId="0" borderId="34" xfId="0" applyNumberFormat="1" applyFont="1" applyBorder="1" applyAlignment="1" applyProtection="1">
      <alignment horizontal="right" vertical="center" indent="1"/>
      <protection locked="0"/>
    </xf>
    <xf numFmtId="49" fontId="15" fillId="0" borderId="49" xfId="0" applyNumberFormat="1" applyFont="1" applyBorder="1" applyAlignment="1" applyProtection="1">
      <alignment horizontal="center" vertical="center"/>
      <protection locked="0"/>
    </xf>
    <xf numFmtId="164" fontId="15" fillId="0" borderId="50" xfId="0" applyNumberFormat="1" applyFont="1" applyBorder="1" applyAlignment="1" applyProtection="1">
      <alignment horizontal="right" vertical="center" indent="1"/>
      <protection locked="0"/>
    </xf>
    <xf numFmtId="0" fontId="0" fillId="0" borderId="37" xfId="0" applyBorder="1"/>
    <xf numFmtId="0" fontId="0" fillId="0" borderId="38" xfId="0" applyBorder="1"/>
    <xf numFmtId="1" fontId="2" fillId="0" borderId="51" xfId="0" applyNumberFormat="1" applyFont="1" applyBorder="1" applyAlignment="1">
      <alignment horizontal="center" vertical="center"/>
    </xf>
    <xf numFmtId="164" fontId="2" fillId="0" borderId="52" xfId="0" applyNumberFormat="1" applyFont="1" applyBorder="1" applyAlignment="1">
      <alignment horizontal="right" vertical="center" indent="1"/>
    </xf>
    <xf numFmtId="0" fontId="14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/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49" fontId="22" fillId="0" borderId="0" xfId="0" applyNumberFormat="1" applyFont="1"/>
    <xf numFmtId="0" fontId="22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0" xfId="0" applyFont="1" applyAlignment="1">
      <alignment horizontal="left" indent="1"/>
    </xf>
    <xf numFmtId="0" fontId="1" fillId="0" borderId="32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right" vertical="center" wrapText="1"/>
    </xf>
    <xf numFmtId="0" fontId="21" fillId="0" borderId="39" xfId="0" applyFont="1" applyBorder="1" applyAlignment="1">
      <alignment horizontal="right" vertical="center" indent="1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165" fontId="24" fillId="0" borderId="1" xfId="0" applyNumberFormat="1" applyFont="1" applyBorder="1" applyAlignment="1" applyProtection="1">
      <alignment horizontal="center" vertical="center"/>
      <protection locked="0"/>
    </xf>
    <xf numFmtId="165" fontId="2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top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28" fillId="0" borderId="0" xfId="0" applyFont="1" applyAlignment="1">
      <alignment horizontal="right" vertical="top"/>
    </xf>
    <xf numFmtId="0" fontId="21" fillId="0" borderId="0" xfId="0" applyFont="1" applyAlignment="1">
      <alignment horizontal="right"/>
    </xf>
    <xf numFmtId="0" fontId="29" fillId="0" borderId="44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 indent="1"/>
    </xf>
    <xf numFmtId="0" fontId="2" fillId="0" borderId="20" xfId="0" applyFont="1" applyBorder="1" applyAlignment="1">
      <alignment horizontal="right" vertical="center" wrapText="1" indent="1"/>
    </xf>
    <xf numFmtId="0" fontId="2" fillId="0" borderId="16" xfId="0" applyFont="1" applyBorder="1" applyAlignment="1">
      <alignment horizontal="right" vertical="center" wrapText="1" indent="1"/>
    </xf>
    <xf numFmtId="0" fontId="1" fillId="0" borderId="16" xfId="0" applyFont="1" applyBorder="1" applyAlignment="1">
      <alignment horizontal="right" vertical="center" wrapText="1" indent="1"/>
    </xf>
    <xf numFmtId="1" fontId="1" fillId="0" borderId="16" xfId="0" applyNumberFormat="1" applyFont="1" applyBorder="1" applyAlignment="1">
      <alignment horizontal="right" vertical="center" wrapText="1" indent="1"/>
    </xf>
    <xf numFmtId="164" fontId="1" fillId="0" borderId="16" xfId="0" applyNumberFormat="1" applyFont="1" applyBorder="1" applyAlignment="1">
      <alignment horizontal="right" vertical="center" wrapText="1" indent="1"/>
    </xf>
    <xf numFmtId="0" fontId="1" fillId="0" borderId="18" xfId="0" applyFont="1" applyBorder="1" applyAlignment="1">
      <alignment horizontal="right" vertical="center" wrapText="1" indent="1"/>
    </xf>
    <xf numFmtId="0" fontId="1" fillId="0" borderId="11" xfId="0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indent="1"/>
    </xf>
    <xf numFmtId="49" fontId="2" fillId="0" borderId="1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right" vertical="center"/>
    </xf>
    <xf numFmtId="0" fontId="31" fillId="0" borderId="0" xfId="0" applyFont="1" applyAlignment="1">
      <alignment horizontal="right" wrapText="1"/>
    </xf>
    <xf numFmtId="0" fontId="28" fillId="0" borderId="0" xfId="0" applyFont="1"/>
    <xf numFmtId="0" fontId="12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53" xfId="0" applyBorder="1"/>
    <xf numFmtId="0" fontId="28" fillId="0" borderId="0" xfId="0" applyFont="1" applyAlignment="1">
      <alignment horizontal="right" indent="1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inden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 indent="1"/>
    </xf>
    <xf numFmtId="0" fontId="2" fillId="0" borderId="45" xfId="0" applyFont="1" applyBorder="1" applyAlignment="1">
      <alignment horizontal="right" vertical="center" wrapText="1" indent="1"/>
    </xf>
    <xf numFmtId="0" fontId="2" fillId="0" borderId="4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right" vertical="center" wrapText="1" indent="1"/>
    </xf>
    <xf numFmtId="0" fontId="2" fillId="0" borderId="13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14" fillId="0" borderId="0" xfId="0" applyFont="1" applyAlignment="1" applyProtection="1">
      <alignment horizontal="right" vertical="center" wrapText="1"/>
      <protection locked="0"/>
    </xf>
    <xf numFmtId="0" fontId="21" fillId="0" borderId="37" xfId="0" applyFont="1" applyBorder="1" applyAlignment="1">
      <alignment horizontal="right" vertical="center" indent="1"/>
    </xf>
    <xf numFmtId="0" fontId="21" fillId="0" borderId="38" xfId="0" applyFont="1" applyBorder="1" applyAlignment="1">
      <alignment horizontal="right" vertical="center" indent="1"/>
    </xf>
    <xf numFmtId="0" fontId="21" fillId="0" borderId="39" xfId="0" applyFont="1" applyBorder="1" applyAlignment="1">
      <alignment horizontal="right" vertical="center" inden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49" fontId="15" fillId="0" borderId="14" xfId="0" applyNumberFormat="1" applyFont="1" applyBorder="1" applyAlignment="1" applyProtection="1">
      <alignment horizontal="left" vertical="center" wrapText="1"/>
      <protection locked="0"/>
    </xf>
    <xf numFmtId="49" fontId="15" fillId="0" borderId="15" xfId="0" applyNumberFormat="1" applyFont="1" applyBorder="1" applyAlignment="1" applyProtection="1">
      <alignment horizontal="left" vertical="center" wrapText="1"/>
      <protection locked="0"/>
    </xf>
    <xf numFmtId="49" fontId="15" fillId="0" borderId="8" xfId="0" applyNumberFormat="1" applyFont="1" applyBorder="1" applyAlignment="1" applyProtection="1">
      <alignment horizontal="left" vertical="center" wrapText="1"/>
      <protection locked="0"/>
    </xf>
    <xf numFmtId="49" fontId="15" fillId="0" borderId="17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49" fontId="15" fillId="0" borderId="19" xfId="0" applyNumberFormat="1" applyFont="1" applyBorder="1" applyAlignment="1" applyProtection="1">
      <alignment horizontal="left" vertical="center" wrapText="1"/>
      <protection locked="0"/>
    </xf>
    <xf numFmtId="0" fontId="19" fillId="1" borderId="24" xfId="0" applyFont="1" applyFill="1" applyBorder="1" applyAlignment="1">
      <alignment horizontal="right" wrapText="1"/>
    </xf>
    <xf numFmtId="0" fontId="0" fillId="1" borderId="5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600896</xdr:colOff>
      <xdr:row>0</xdr:row>
      <xdr:rowOff>122731</xdr:rowOff>
    </xdr:from>
    <xdr:to>
      <xdr:col>4</xdr:col>
      <xdr:colOff>687309</xdr:colOff>
      <xdr:row>4</xdr:row>
      <xdr:rowOff>32180</xdr:rowOff>
    </xdr:to>
    <xdr:sp macro="" textlink="" fLocksText="0">
      <xdr:nvSpPr>
        <xdr:cNvPr id="2" name="TextBox 1">
          <a:extLst>
            <a:ext uri="{FF2B5EF4-FFF2-40B4-BE49-F238E27FC236}">
              <a16:creationId xmlns:a16="http://schemas.microsoft.com/office/drawing/2014/main" id="{4B313DD6-1F66-4724-BE95-D61B8E288A9F}"/>
            </a:ext>
          </a:extLst>
        </xdr:cNvPr>
        <xdr:cNvSpPr txBox="1"/>
      </xdr:nvSpPr>
      <xdr:spPr>
        <a:xfrm>
          <a:off x="4524375" y="123825"/>
          <a:ext cx="2558563" cy="82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en-US" sz="9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AdvantageME CT</a:t>
          </a: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1176460</xdr:colOff>
      <xdr:row>18</xdr:row>
      <xdr:rowOff>83795</xdr:rowOff>
    </xdr:from>
    <xdr:to>
      <xdr:col>5</xdr:col>
      <xdr:colOff>477319</xdr:colOff>
      <xdr:row>19</xdr:row>
      <xdr:rowOff>48687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90EADCE5-A1A6-4413-8CCB-3D601EC577E9}"/>
            </a:ext>
          </a:extLst>
        </xdr:cNvPr>
        <xdr:cNvSpPr/>
      </xdr:nvSpPr>
      <xdr:spPr>
        <a:xfrm rot="5400000">
          <a:off x="5833911" y="4036944"/>
          <a:ext cx="180429" cy="553805"/>
        </a:xfrm>
        <a:prstGeom prst="bentArrow">
          <a:avLst>
            <a:gd name="adj1" fmla="val 27009"/>
            <a:gd name="adj2" fmla="val 50000"/>
            <a:gd name="adj3" fmla="val 25000"/>
            <a:gd name="adj4" fmla="val 41494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E1011"/>
  <sheetViews>
    <sheetView showGridLines="0" tabSelected="1" zoomScaleNormal="100" zoomScalePageLayoutView="110" workbookViewId="0">
      <selection activeCell="E11" sqref="E11"/>
    </sheetView>
  </sheetViews>
  <sheetFormatPr defaultColWidth="1.33203125" defaultRowHeight="13.2" x14ac:dyDescent="0.25"/>
  <cols>
    <col min="1" max="1" width="7.109375" customWidth="1"/>
    <col min="2" max="2" width="51.33203125" style="1" customWidth="1"/>
    <col min="3" max="5" width="18.5546875" customWidth="1"/>
  </cols>
  <sheetData>
    <row r="1" spans="2:5" x14ac:dyDescent="0.25">
      <c r="B1" s="17" t="s">
        <v>100</v>
      </c>
      <c r="C1" s="84"/>
      <c r="D1" s="84"/>
      <c r="E1" s="31"/>
    </row>
    <row r="2" spans="2:5" ht="28.5" customHeight="1" x14ac:dyDescent="0.25">
      <c r="B2" s="4"/>
      <c r="C2" s="1"/>
      <c r="D2" s="148"/>
      <c r="E2" s="148"/>
    </row>
    <row r="3" spans="2:5" ht="15.6" x14ac:dyDescent="0.3">
      <c r="B3" s="153" t="s">
        <v>81</v>
      </c>
      <c r="C3" s="153"/>
      <c r="D3" s="153"/>
      <c r="E3" s="153"/>
    </row>
    <row r="4" spans="2:5" ht="15.6" x14ac:dyDescent="0.3">
      <c r="B4" s="152" t="s">
        <v>12</v>
      </c>
      <c r="C4" s="152"/>
      <c r="D4" s="152"/>
      <c r="E4" s="152"/>
    </row>
    <row r="5" spans="2:5" ht="15.6" x14ac:dyDescent="0.3">
      <c r="B5" s="153" t="s">
        <v>0</v>
      </c>
      <c r="C5" s="153"/>
      <c r="D5" s="153"/>
      <c r="E5" s="153"/>
    </row>
    <row r="6" spans="2:5" x14ac:dyDescent="0.25">
      <c r="B6"/>
    </row>
    <row r="7" spans="2:5" ht="13.8" x14ac:dyDescent="0.25">
      <c r="B7" s="52" t="s">
        <v>82</v>
      </c>
      <c r="D7" s="101" t="s">
        <v>110</v>
      </c>
      <c r="E7" s="32" t="s">
        <v>109</v>
      </c>
    </row>
    <row r="8" spans="2:5" ht="13.8" x14ac:dyDescent="0.25">
      <c r="B8" s="56" t="s">
        <v>83</v>
      </c>
      <c r="C8" s="56"/>
      <c r="D8" s="101"/>
      <c r="E8" s="5"/>
    </row>
    <row r="9" spans="2:5" ht="13.8" x14ac:dyDescent="0.25">
      <c r="B9" s="20"/>
      <c r="D9" s="101" t="s">
        <v>74</v>
      </c>
      <c r="E9" s="12">
        <v>45833</v>
      </c>
    </row>
    <row r="10" spans="2:5" ht="13.8" x14ac:dyDescent="0.25">
      <c r="B10" s="52" t="s">
        <v>84</v>
      </c>
      <c r="D10" s="3"/>
      <c r="E10" s="10"/>
    </row>
    <row r="11" spans="2:5" ht="13.8" x14ac:dyDescent="0.25">
      <c r="B11" s="56" t="s">
        <v>85</v>
      </c>
      <c r="D11" s="101" t="s">
        <v>18</v>
      </c>
      <c r="E11" s="57" t="s">
        <v>87</v>
      </c>
    </row>
    <row r="12" spans="2:5" ht="13.8" x14ac:dyDescent="0.25">
      <c r="B12" s="56" t="s">
        <v>86</v>
      </c>
      <c r="D12" s="101" t="s">
        <v>6</v>
      </c>
      <c r="E12" s="57" t="s">
        <v>88</v>
      </c>
    </row>
    <row r="13" spans="2:5" x14ac:dyDescent="0.25">
      <c r="B13"/>
    </row>
    <row r="14" spans="2:5" ht="13.95" customHeight="1" thickBot="1" x14ac:dyDescent="0.3">
      <c r="B14" s="96" t="s">
        <v>22</v>
      </c>
      <c r="C14" s="2"/>
      <c r="D14" s="110" t="s">
        <v>68</v>
      </c>
      <c r="E14" s="2"/>
    </row>
    <row r="15" spans="2:5" ht="18" customHeight="1" thickTop="1" thickBot="1" x14ac:dyDescent="0.3">
      <c r="B15" s="59"/>
      <c r="C15" s="94" t="s">
        <v>1</v>
      </c>
      <c r="D15" s="94" t="s">
        <v>2</v>
      </c>
      <c r="E15" s="95" t="s">
        <v>3</v>
      </c>
    </row>
    <row r="16" spans="2:5" ht="18" customHeight="1" x14ac:dyDescent="0.25">
      <c r="B16" s="97" t="s">
        <v>13</v>
      </c>
      <c r="C16" s="13">
        <v>0</v>
      </c>
      <c r="D16" s="13">
        <v>0</v>
      </c>
      <c r="E16" s="60"/>
    </row>
    <row r="17" spans="2:5" ht="18" customHeight="1" x14ac:dyDescent="0.25">
      <c r="B17" s="98" t="s">
        <v>21</v>
      </c>
      <c r="C17" s="14">
        <v>0</v>
      </c>
      <c r="D17" s="14">
        <v>0</v>
      </c>
      <c r="E17" s="61"/>
    </row>
    <row r="18" spans="2:5" ht="18" customHeight="1" x14ac:dyDescent="0.25">
      <c r="B18" s="98" t="s">
        <v>4</v>
      </c>
      <c r="C18" s="6">
        <f>SUM(C16:C17)</f>
        <v>0</v>
      </c>
      <c r="D18" s="6">
        <f>SUM(D16:D17)</f>
        <v>0</v>
      </c>
      <c r="E18" s="62">
        <f>SUM(C18:D18)</f>
        <v>0</v>
      </c>
    </row>
    <row r="19" spans="2:5" ht="18" customHeight="1" thickBot="1" x14ac:dyDescent="0.3">
      <c r="B19" s="99" t="s">
        <v>5</v>
      </c>
      <c r="C19" s="18"/>
      <c r="D19" s="19"/>
      <c r="E19" s="63">
        <v>0</v>
      </c>
    </row>
    <row r="20" spans="2:5" ht="18" customHeight="1" thickBot="1" x14ac:dyDescent="0.3">
      <c r="B20" s="149" t="s">
        <v>15</v>
      </c>
      <c r="C20" s="150"/>
      <c r="D20" s="151"/>
      <c r="E20" s="64">
        <f>SUM(E18:E19)</f>
        <v>0</v>
      </c>
    </row>
    <row r="21" spans="2:5" ht="13.95" customHeight="1" thickTop="1" x14ac:dyDescent="0.25">
      <c r="B21"/>
    </row>
    <row r="22" spans="2:5" ht="13.95" customHeight="1" thickBot="1" x14ac:dyDescent="0.3">
      <c r="B22" s="96" t="s">
        <v>23</v>
      </c>
      <c r="C22" s="2"/>
      <c r="D22" s="110" t="s">
        <v>70</v>
      </c>
      <c r="E22" s="2"/>
    </row>
    <row r="23" spans="2:5" ht="18" customHeight="1" thickTop="1" thickBot="1" x14ac:dyDescent="0.3">
      <c r="B23" s="59"/>
      <c r="C23" s="94" t="s">
        <v>1</v>
      </c>
      <c r="D23" s="94" t="s">
        <v>2</v>
      </c>
      <c r="E23" s="94" t="s">
        <v>3</v>
      </c>
    </row>
    <row r="24" spans="2:5" ht="18" customHeight="1" x14ac:dyDescent="0.25">
      <c r="B24" s="98" t="s">
        <v>14</v>
      </c>
      <c r="C24" s="15">
        <v>0</v>
      </c>
      <c r="D24" s="15">
        <v>0</v>
      </c>
      <c r="E24" s="60"/>
    </row>
    <row r="25" spans="2:5" ht="18" customHeight="1" x14ac:dyDescent="0.25">
      <c r="B25" s="98" t="s">
        <v>20</v>
      </c>
      <c r="C25" s="16">
        <v>0</v>
      </c>
      <c r="D25" s="16">
        <v>0</v>
      </c>
      <c r="E25" s="61"/>
    </row>
    <row r="26" spans="2:5" ht="18" customHeight="1" x14ac:dyDescent="0.25">
      <c r="B26" s="98" t="s">
        <v>4</v>
      </c>
      <c r="C26" s="8">
        <f>SUM(C24:C25)</f>
        <v>0</v>
      </c>
      <c r="D26" s="8">
        <f>SUM(D24:D25)</f>
        <v>0</v>
      </c>
      <c r="E26" s="65">
        <f>SUM(C26:D26)</f>
        <v>0</v>
      </c>
    </row>
    <row r="27" spans="2:5" ht="18" customHeight="1" thickBot="1" x14ac:dyDescent="0.3">
      <c r="B27" s="98" t="s">
        <v>16</v>
      </c>
      <c r="C27" s="18"/>
      <c r="D27" s="19"/>
      <c r="E27" s="66">
        <v>46507</v>
      </c>
    </row>
    <row r="28" spans="2:5" ht="18" customHeight="1" thickBot="1" x14ac:dyDescent="0.3">
      <c r="B28" s="149" t="s">
        <v>17</v>
      </c>
      <c r="C28" s="150"/>
      <c r="D28" s="151"/>
      <c r="E28" s="67">
        <f>SUM(E26,E27)</f>
        <v>46507</v>
      </c>
    </row>
    <row r="29" spans="2:5" ht="13.95" customHeight="1" thickTop="1" x14ac:dyDescent="0.25">
      <c r="B29"/>
      <c r="D29" s="11"/>
    </row>
    <row r="30" spans="2:5" ht="13.95" customHeight="1" x14ac:dyDescent="0.25">
      <c r="B30" s="102" t="s">
        <v>7</v>
      </c>
    </row>
    <row r="31" spans="2:5" ht="13.95" customHeight="1" x14ac:dyDescent="0.25">
      <c r="B31" s="58" t="s">
        <v>89</v>
      </c>
    </row>
    <row r="32" spans="2:5" ht="13.95" customHeight="1" x14ac:dyDescent="0.25">
      <c r="B32" s="58" t="s">
        <v>90</v>
      </c>
      <c r="C32" s="9"/>
      <c r="D32" s="9"/>
      <c r="E32" s="9"/>
    </row>
    <row r="33" spans="2:5" ht="13.95" customHeight="1" x14ac:dyDescent="0.25">
      <c r="B33" s="3"/>
      <c r="C33" s="107" t="s">
        <v>8</v>
      </c>
      <c r="D33" s="108"/>
      <c r="E33" s="107" t="s">
        <v>9</v>
      </c>
    </row>
    <row r="34" spans="2:5" ht="13.95" customHeight="1" x14ac:dyDescent="0.25">
      <c r="B34" s="3"/>
      <c r="C34" s="3"/>
      <c r="D34" s="3"/>
      <c r="E34" s="3"/>
    </row>
    <row r="35" spans="2:5" ht="13.95" customHeight="1" x14ac:dyDescent="0.25">
      <c r="B35" s="102" t="s">
        <v>10</v>
      </c>
      <c r="C35" s="3"/>
      <c r="D35" s="3"/>
      <c r="E35" s="3"/>
    </row>
    <row r="36" spans="2:5" ht="13.95" customHeight="1" x14ac:dyDescent="0.25">
      <c r="B36" s="58" t="s">
        <v>91</v>
      </c>
      <c r="C36" s="3"/>
      <c r="D36" s="3"/>
      <c r="E36" s="3"/>
    </row>
    <row r="37" spans="2:5" ht="13.95" customHeight="1" x14ac:dyDescent="0.25">
      <c r="B37" s="58" t="s">
        <v>90</v>
      </c>
      <c r="C37" s="109"/>
      <c r="D37" s="109"/>
      <c r="E37" s="109"/>
    </row>
    <row r="38" spans="2:5" ht="13.95" customHeight="1" x14ac:dyDescent="0.25">
      <c r="B38" s="3"/>
      <c r="C38" s="107" t="s">
        <v>8</v>
      </c>
      <c r="D38" s="108"/>
      <c r="E38" s="107" t="s">
        <v>9</v>
      </c>
    </row>
    <row r="39" spans="2:5" ht="13.95" customHeight="1" x14ac:dyDescent="0.25">
      <c r="B39" s="3"/>
      <c r="C39" s="3"/>
      <c r="D39" s="3"/>
      <c r="E39" s="3"/>
    </row>
    <row r="40" spans="2:5" ht="13.95" customHeight="1" x14ac:dyDescent="0.25">
      <c r="B40" s="102" t="s">
        <v>11</v>
      </c>
      <c r="C40" s="3"/>
      <c r="D40" s="3"/>
      <c r="E40" s="3"/>
    </row>
    <row r="41" spans="2:5" ht="13.95" customHeight="1" x14ac:dyDescent="0.25">
      <c r="B41" s="58" t="s">
        <v>92</v>
      </c>
      <c r="C41" s="3"/>
      <c r="D41" s="3"/>
      <c r="E41" s="3"/>
    </row>
    <row r="42" spans="2:5" ht="13.95" customHeight="1" x14ac:dyDescent="0.25">
      <c r="B42" s="58" t="s">
        <v>90</v>
      </c>
      <c r="C42" s="109"/>
      <c r="D42" s="109"/>
      <c r="E42" s="109"/>
    </row>
    <row r="43" spans="2:5" ht="13.95" customHeight="1" x14ac:dyDescent="0.25">
      <c r="B43" s="3"/>
      <c r="C43" s="107" t="s">
        <v>8</v>
      </c>
      <c r="D43" s="108"/>
      <c r="E43" s="107" t="s">
        <v>9</v>
      </c>
    </row>
    <row r="44" spans="2:5" ht="13.95" customHeight="1" x14ac:dyDescent="0.25">
      <c r="B44" s="3"/>
      <c r="C44" s="3"/>
      <c r="D44" s="3"/>
      <c r="E44" s="3"/>
    </row>
    <row r="45" spans="2:5" ht="13.95" customHeight="1" x14ac:dyDescent="0.25">
      <c r="B45" s="131" t="s">
        <v>95</v>
      </c>
      <c r="C45" s="3"/>
      <c r="D45" s="3"/>
      <c r="E45" s="3"/>
    </row>
    <row r="46" spans="2:5" ht="13.95" customHeight="1" x14ac:dyDescent="0.25">
      <c r="B46" s="58" t="s">
        <v>93</v>
      </c>
      <c r="C46" s="3"/>
      <c r="D46" s="3"/>
      <c r="E46" s="3"/>
    </row>
    <row r="47" spans="2:5" ht="13.95" customHeight="1" x14ac:dyDescent="0.25">
      <c r="B47" s="58" t="s">
        <v>90</v>
      </c>
      <c r="C47" s="109"/>
      <c r="D47" s="109"/>
      <c r="E47" s="109"/>
    </row>
    <row r="48" spans="2:5" ht="13.95" customHeight="1" x14ac:dyDescent="0.25">
      <c r="B48" s="3"/>
      <c r="C48" s="107" t="s">
        <v>8</v>
      </c>
      <c r="D48" s="108"/>
      <c r="E48" s="107" t="s">
        <v>9</v>
      </c>
    </row>
    <row r="49" spans="2:5" x14ac:dyDescent="0.25">
      <c r="B49" s="3"/>
      <c r="C49" s="3"/>
      <c r="D49" s="3"/>
      <c r="E49" s="3"/>
    </row>
    <row r="50" spans="2:5" ht="13.8" x14ac:dyDescent="0.25">
      <c r="B50" s="131" t="s">
        <v>96</v>
      </c>
      <c r="C50" s="3"/>
      <c r="D50" s="3"/>
      <c r="E50" s="3"/>
    </row>
    <row r="51" spans="2:5" x14ac:dyDescent="0.25">
      <c r="B51" s="58" t="s">
        <v>93</v>
      </c>
      <c r="C51" s="3"/>
      <c r="D51" s="3"/>
      <c r="E51" s="3"/>
    </row>
    <row r="52" spans="2:5" x14ac:dyDescent="0.25">
      <c r="B52" s="58" t="s">
        <v>90</v>
      </c>
      <c r="C52" s="109"/>
      <c r="D52" s="109"/>
      <c r="E52" s="109"/>
    </row>
    <row r="53" spans="2:5" x14ac:dyDescent="0.25">
      <c r="B53" s="3"/>
      <c r="C53" s="107" t="s">
        <v>8</v>
      </c>
      <c r="D53" s="108"/>
      <c r="E53" s="107" t="s">
        <v>9</v>
      </c>
    </row>
    <row r="54" spans="2:5" x14ac:dyDescent="0.25">
      <c r="B54" s="3"/>
      <c r="C54" s="3"/>
      <c r="D54" s="3"/>
      <c r="E54" s="3"/>
    </row>
    <row r="55" spans="2:5" ht="13.8" x14ac:dyDescent="0.25">
      <c r="B55" s="102" t="s">
        <v>19</v>
      </c>
      <c r="C55" s="3"/>
      <c r="D55" s="3"/>
      <c r="E55" s="3"/>
    </row>
    <row r="56" spans="2:5" x14ac:dyDescent="0.25">
      <c r="B56" s="58" t="s">
        <v>94</v>
      </c>
      <c r="C56" s="3"/>
      <c r="D56" s="3"/>
      <c r="E56" s="3"/>
    </row>
    <row r="57" spans="2:5" x14ac:dyDescent="0.25">
      <c r="B57" s="58" t="s">
        <v>90</v>
      </c>
      <c r="C57" s="109"/>
      <c r="D57" s="109"/>
      <c r="E57" s="109"/>
    </row>
    <row r="58" spans="2:5" x14ac:dyDescent="0.25">
      <c r="B58"/>
      <c r="C58" s="107" t="s">
        <v>8</v>
      </c>
      <c r="D58" s="108"/>
      <c r="E58" s="107" t="s">
        <v>9</v>
      </c>
    </row>
    <row r="60" spans="2:5" ht="14.4" x14ac:dyDescent="0.25">
      <c r="B60" s="103" t="s">
        <v>59</v>
      </c>
    </row>
    <row r="61" spans="2:5" ht="14.4" x14ac:dyDescent="0.25">
      <c r="B61" s="103"/>
    </row>
    <row r="62" spans="2:5" x14ac:dyDescent="0.25">
      <c r="B62" s="92"/>
      <c r="D62" s="106" t="s">
        <v>72</v>
      </c>
      <c r="E62" s="104">
        <v>46511</v>
      </c>
    </row>
    <row r="63" spans="2:5" x14ac:dyDescent="0.25">
      <c r="B63" s="92"/>
      <c r="D63" s="106" t="s">
        <v>98</v>
      </c>
      <c r="E63" s="105">
        <f>E28</f>
        <v>46507</v>
      </c>
    </row>
    <row r="64" spans="2:5" x14ac:dyDescent="0.25">
      <c r="B64" s="92"/>
      <c r="D64" s="106" t="s">
        <v>99</v>
      </c>
      <c r="E64" s="104">
        <v>46752</v>
      </c>
    </row>
    <row r="65" spans="2:4" x14ac:dyDescent="0.25">
      <c r="B65" s="92"/>
      <c r="D65" s="106" t="s">
        <v>73</v>
      </c>
    </row>
    <row r="66" spans="2:4" x14ac:dyDescent="0.25">
      <c r="B66"/>
    </row>
    <row r="67" spans="2:4" x14ac:dyDescent="0.25">
      <c r="B67"/>
    </row>
    <row r="68" spans="2:4" x14ac:dyDescent="0.25">
      <c r="B68"/>
    </row>
    <row r="69" spans="2:4" x14ac:dyDescent="0.25">
      <c r="B69"/>
    </row>
    <row r="70" spans="2:4" x14ac:dyDescent="0.25">
      <c r="B70"/>
    </row>
    <row r="71" spans="2:4" x14ac:dyDescent="0.25">
      <c r="B71" s="3" t="s">
        <v>79</v>
      </c>
    </row>
    <row r="72" spans="2:4" x14ac:dyDescent="0.25">
      <c r="B72" s="3" t="s">
        <v>80</v>
      </c>
    </row>
    <row r="73" spans="2:4" x14ac:dyDescent="0.25">
      <c r="B73"/>
    </row>
    <row r="74" spans="2:4" x14ac:dyDescent="0.25">
      <c r="B74" s="3" t="s">
        <v>78</v>
      </c>
    </row>
    <row r="75" spans="2:4" x14ac:dyDescent="0.25">
      <c r="B75" s="3" t="s">
        <v>80</v>
      </c>
    </row>
    <row r="76" spans="2:4" x14ac:dyDescent="0.25">
      <c r="B76"/>
    </row>
    <row r="77" spans="2:4" x14ac:dyDescent="0.25">
      <c r="B77"/>
    </row>
    <row r="78" spans="2:4" x14ac:dyDescent="0.25">
      <c r="B78"/>
    </row>
    <row r="79" spans="2:4" x14ac:dyDescent="0.25">
      <c r="B79"/>
    </row>
    <row r="80" spans="2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</sheetData>
  <sheetProtection algorithmName="SHA-512" hashValue="MTd916VcCauaLEcxkBXrEnhxQ6vCW2Fke/kZaooKC43m1Bpl8iay12eC0yHTRi8bEs9FBejvIEuWQj/RZfWWDQ==" saltValue="gozVr68/vQYNFYboD9YfPw==" spinCount="100000" sheet="1" selectLockedCells="1"/>
  <mergeCells count="6">
    <mergeCell ref="D2:E2"/>
    <mergeCell ref="B28:D28"/>
    <mergeCell ref="B20:D20"/>
    <mergeCell ref="B4:E4"/>
    <mergeCell ref="B5:E5"/>
    <mergeCell ref="B3:E3"/>
  </mergeCells>
  <phoneticPr fontId="0" type="noConversion"/>
  <printOptions horizontalCentered="1"/>
  <pageMargins left="0.7" right="0.7" top="0.5" bottom="0.5" header="0.25" footer="0.25"/>
  <pageSetup scale="76" orientation="portrait" r:id="rId1"/>
  <headerFooter alignWithMargins="0">
    <oddHeader>&amp;C&amp;"Times New Roman,Bold"&amp;11 00 63 63</oddHeader>
    <oddFooter>&amp;L&amp;8&amp;F&amp;R&amp;8 00 63 63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72DE-F3C4-497C-A815-B499842F1EBF}">
  <sheetPr>
    <tabColor rgb="FFFFFF00"/>
  </sheetPr>
  <dimension ref="B1:G990"/>
  <sheetViews>
    <sheetView showGridLines="0" zoomScaleNormal="100" zoomScalePageLayoutView="110" workbookViewId="0">
      <selection activeCell="D14" sqref="D14"/>
    </sheetView>
  </sheetViews>
  <sheetFormatPr defaultColWidth="4.33203125" defaultRowHeight="13.2" x14ac:dyDescent="0.25"/>
  <cols>
    <col min="1" max="1" width="7.6640625" customWidth="1"/>
    <col min="2" max="3" width="8.33203125" style="1" customWidth="1"/>
    <col min="4" max="4" width="41.33203125" customWidth="1"/>
    <col min="5" max="6" width="8.33203125" customWidth="1"/>
    <col min="7" max="7" width="14.109375" customWidth="1"/>
  </cols>
  <sheetData>
    <row r="1" spans="2:7" ht="12.3" customHeight="1" x14ac:dyDescent="0.25">
      <c r="B1" s="21" t="s">
        <v>100</v>
      </c>
      <c r="C1" s="21"/>
      <c r="G1" s="73" t="s">
        <v>75</v>
      </c>
    </row>
    <row r="2" spans="2:7" ht="14.55" customHeight="1" x14ac:dyDescent="0.3">
      <c r="B2" s="153"/>
      <c r="C2" s="153"/>
      <c r="D2" s="153"/>
      <c r="E2" s="153"/>
      <c r="F2" s="153"/>
      <c r="G2" s="153"/>
    </row>
    <row r="3" spans="2:7" ht="13.95" customHeight="1" x14ac:dyDescent="0.25">
      <c r="B3" s="155" t="s">
        <v>25</v>
      </c>
      <c r="C3" s="155"/>
      <c r="D3" s="155"/>
      <c r="E3" s="155"/>
      <c r="F3" s="155"/>
      <c r="G3" s="155"/>
    </row>
    <row r="4" spans="2:7" ht="12.3" customHeight="1" x14ac:dyDescent="0.25">
      <c r="B4" s="22"/>
      <c r="C4" s="22"/>
      <c r="F4" s="23"/>
      <c r="G4" s="24"/>
    </row>
    <row r="5" spans="2:7" ht="15" customHeight="1" x14ac:dyDescent="0.25">
      <c r="B5" s="87" t="str">
        <f>'Cover Sheet'!B7</f>
        <v>Project name</v>
      </c>
      <c r="C5" s="86"/>
      <c r="F5" s="111" t="s">
        <v>24</v>
      </c>
      <c r="G5" s="88" t="str">
        <f>'Cover Sheet'!E7</f>
        <v>1</v>
      </c>
    </row>
    <row r="6" spans="2:7" ht="15" customHeight="1" x14ac:dyDescent="0.25">
      <c r="B6" s="87" t="str">
        <f>'Cover Sheet'!B10</f>
        <v>Contractor Company name</v>
      </c>
      <c r="C6" s="86"/>
      <c r="F6" s="23"/>
      <c r="G6" s="24"/>
    </row>
    <row r="7" spans="2:7" ht="12.3" customHeight="1" thickBot="1" x14ac:dyDescent="0.3">
      <c r="B7"/>
      <c r="C7"/>
    </row>
    <row r="8" spans="2:7" ht="28.95" customHeight="1" thickTop="1" thickBot="1" x14ac:dyDescent="0.3">
      <c r="B8" s="140" t="s">
        <v>102</v>
      </c>
      <c r="C8" s="143" t="s">
        <v>104</v>
      </c>
      <c r="D8" s="141" t="s">
        <v>26</v>
      </c>
      <c r="E8" s="112" t="s">
        <v>27</v>
      </c>
      <c r="F8" s="112" t="s">
        <v>71</v>
      </c>
      <c r="G8" s="142" t="s">
        <v>28</v>
      </c>
    </row>
    <row r="9" spans="2:7" ht="28.95" customHeight="1" x14ac:dyDescent="0.25">
      <c r="B9" s="74">
        <v>1</v>
      </c>
      <c r="C9" s="49">
        <v>1</v>
      </c>
      <c r="D9" s="53" t="s">
        <v>97</v>
      </c>
      <c r="E9" s="25"/>
      <c r="F9" s="26">
        <v>0</v>
      </c>
      <c r="G9" s="75">
        <v>0</v>
      </c>
    </row>
    <row r="10" spans="2:7" ht="28.95" customHeight="1" x14ac:dyDescent="0.25">
      <c r="B10" s="76"/>
      <c r="C10" s="50"/>
      <c r="D10" s="54"/>
      <c r="E10" s="25"/>
      <c r="F10" s="27">
        <v>0</v>
      </c>
      <c r="G10" s="77">
        <v>0</v>
      </c>
    </row>
    <row r="11" spans="2:7" ht="28.95" customHeight="1" x14ac:dyDescent="0.25">
      <c r="B11" s="76"/>
      <c r="C11" s="50"/>
      <c r="D11" s="54"/>
      <c r="E11" s="25"/>
      <c r="F11" s="27">
        <v>0</v>
      </c>
      <c r="G11" s="77">
        <v>0</v>
      </c>
    </row>
    <row r="12" spans="2:7" ht="28.95" customHeight="1" x14ac:dyDescent="0.25">
      <c r="B12" s="76"/>
      <c r="C12" s="50"/>
      <c r="D12" s="54"/>
      <c r="E12" s="25"/>
      <c r="F12" s="27">
        <v>0</v>
      </c>
      <c r="G12" s="77">
        <v>0</v>
      </c>
    </row>
    <row r="13" spans="2:7" ht="28.95" customHeight="1" x14ac:dyDescent="0.25">
      <c r="B13" s="76"/>
      <c r="C13" s="50"/>
      <c r="D13" s="54"/>
      <c r="E13" s="25"/>
      <c r="F13" s="27">
        <v>0</v>
      </c>
      <c r="G13" s="77">
        <v>0</v>
      </c>
    </row>
    <row r="14" spans="2:7" ht="28.95" customHeight="1" x14ac:dyDescent="0.25">
      <c r="B14" s="76"/>
      <c r="C14" s="50"/>
      <c r="D14" s="54"/>
      <c r="E14" s="25"/>
      <c r="F14" s="27">
        <v>0</v>
      </c>
      <c r="G14" s="77">
        <v>0</v>
      </c>
    </row>
    <row r="15" spans="2:7" ht="28.95" customHeight="1" x14ac:dyDescent="0.25">
      <c r="B15" s="76"/>
      <c r="C15" s="50"/>
      <c r="D15" s="54"/>
      <c r="E15" s="25"/>
      <c r="F15" s="27">
        <v>0</v>
      </c>
      <c r="G15" s="77">
        <v>0</v>
      </c>
    </row>
    <row r="16" spans="2:7" ht="28.95" customHeight="1" x14ac:dyDescent="0.25">
      <c r="B16" s="76"/>
      <c r="C16" s="50"/>
      <c r="D16" s="54"/>
      <c r="E16" s="25"/>
      <c r="F16" s="27">
        <v>0</v>
      </c>
      <c r="G16" s="77">
        <v>0</v>
      </c>
    </row>
    <row r="17" spans="2:7" ht="28.95" customHeight="1" x14ac:dyDescent="0.25">
      <c r="B17" s="76"/>
      <c r="C17" s="50"/>
      <c r="D17" s="54"/>
      <c r="E17" s="25"/>
      <c r="F17" s="27">
        <v>0</v>
      </c>
      <c r="G17" s="77">
        <v>0</v>
      </c>
    </row>
    <row r="18" spans="2:7" ht="28.95" customHeight="1" x14ac:dyDescent="0.25">
      <c r="B18" s="76"/>
      <c r="C18" s="50"/>
      <c r="D18" s="54"/>
      <c r="E18" s="25"/>
      <c r="F18" s="27">
        <v>0</v>
      </c>
      <c r="G18" s="77">
        <v>0</v>
      </c>
    </row>
    <row r="19" spans="2:7" ht="28.95" customHeight="1" x14ac:dyDescent="0.25">
      <c r="B19" s="76"/>
      <c r="C19" s="50"/>
      <c r="D19" s="54"/>
      <c r="E19" s="25"/>
      <c r="F19" s="27">
        <v>0</v>
      </c>
      <c r="G19" s="77">
        <v>0</v>
      </c>
    </row>
    <row r="20" spans="2:7" ht="28.95" customHeight="1" x14ac:dyDescent="0.25">
      <c r="B20" s="76"/>
      <c r="C20" s="50"/>
      <c r="D20" s="54"/>
      <c r="E20" s="25"/>
      <c r="F20" s="27">
        <v>0</v>
      </c>
      <c r="G20" s="77">
        <v>0</v>
      </c>
    </row>
    <row r="21" spans="2:7" ht="28.95" customHeight="1" x14ac:dyDescent="0.25">
      <c r="B21" s="76"/>
      <c r="C21" s="50"/>
      <c r="D21" s="54"/>
      <c r="E21" s="25"/>
      <c r="F21" s="27">
        <v>0</v>
      </c>
      <c r="G21" s="77">
        <v>0</v>
      </c>
    </row>
    <row r="22" spans="2:7" ht="28.95" customHeight="1" x14ac:dyDescent="0.25">
      <c r="B22" s="76"/>
      <c r="C22" s="50"/>
      <c r="D22" s="54"/>
      <c r="E22" s="25"/>
      <c r="F22" s="27">
        <v>0</v>
      </c>
      <c r="G22" s="77">
        <v>0</v>
      </c>
    </row>
    <row r="23" spans="2:7" ht="28.95" customHeight="1" thickBot="1" x14ac:dyDescent="0.3">
      <c r="B23" s="78"/>
      <c r="C23" s="51"/>
      <c r="D23" s="55"/>
      <c r="E23" s="25"/>
      <c r="F23" s="28">
        <v>0</v>
      </c>
      <c r="G23" s="79">
        <v>0</v>
      </c>
    </row>
    <row r="24" spans="2:7" ht="28.95" customHeight="1" thickBot="1" x14ac:dyDescent="0.3">
      <c r="B24" s="80"/>
      <c r="C24" s="81"/>
      <c r="D24" s="81"/>
      <c r="E24" s="100" t="s">
        <v>29</v>
      </c>
      <c r="F24" s="82">
        <f>SUM(F9:F23)</f>
        <v>0</v>
      </c>
      <c r="G24" s="83">
        <f>SUM(G9:G23)</f>
        <v>0</v>
      </c>
    </row>
    <row r="25" spans="2:7" ht="13.95" customHeight="1" thickTop="1" x14ac:dyDescent="0.25">
      <c r="B25"/>
      <c r="C25"/>
    </row>
    <row r="26" spans="2:7" ht="13.95" customHeight="1" x14ac:dyDescent="0.25">
      <c r="B26" s="113" t="s">
        <v>50</v>
      </c>
      <c r="C26" s="113"/>
      <c r="D26" s="3"/>
      <c r="E26" s="3"/>
      <c r="F26" s="3"/>
      <c r="G26" s="3"/>
    </row>
    <row r="27" spans="2:7" ht="13.95" customHeight="1" x14ac:dyDescent="0.25">
      <c r="B27" s="114" t="s">
        <v>30</v>
      </c>
      <c r="C27" s="115" t="s">
        <v>31</v>
      </c>
      <c r="D27" s="3"/>
      <c r="E27" s="156" t="s">
        <v>76</v>
      </c>
      <c r="F27" s="156"/>
      <c r="G27" s="156"/>
    </row>
    <row r="28" spans="2:7" ht="13.95" customHeight="1" x14ac:dyDescent="0.25">
      <c r="B28" s="114" t="s">
        <v>32</v>
      </c>
      <c r="C28" s="115" t="s">
        <v>33</v>
      </c>
      <c r="D28" s="3"/>
      <c r="E28" s="156"/>
      <c r="F28" s="156"/>
      <c r="G28" s="156"/>
    </row>
    <row r="29" spans="2:7" ht="13.5" customHeight="1" x14ac:dyDescent="0.25">
      <c r="B29" s="114" t="s">
        <v>34</v>
      </c>
      <c r="C29" s="115" t="s">
        <v>35</v>
      </c>
      <c r="D29" s="3"/>
      <c r="E29" s="116"/>
      <c r="F29" s="116"/>
      <c r="G29" s="116"/>
    </row>
    <row r="30" spans="2:7" ht="13.2" customHeight="1" x14ac:dyDescent="0.25">
      <c r="B30" s="114" t="s">
        <v>36</v>
      </c>
      <c r="C30" s="115" t="s">
        <v>37</v>
      </c>
      <c r="D30" s="3"/>
      <c r="E30" s="116"/>
      <c r="F30" s="116"/>
      <c r="G30" s="116"/>
    </row>
    <row r="31" spans="2:7" ht="13.2" customHeight="1" x14ac:dyDescent="0.25">
      <c r="B31" s="114" t="s">
        <v>38</v>
      </c>
      <c r="C31" s="115" t="s">
        <v>39</v>
      </c>
      <c r="D31" s="3"/>
      <c r="E31" s="116"/>
      <c r="F31" s="116"/>
      <c r="G31" s="116"/>
    </row>
    <row r="32" spans="2:7" ht="13.5" customHeight="1" x14ac:dyDescent="0.25">
      <c r="B32" s="117"/>
      <c r="C32" s="117"/>
      <c r="D32" s="3"/>
      <c r="E32" s="3"/>
      <c r="F32" s="3"/>
      <c r="G32" s="3"/>
    </row>
    <row r="33" spans="2:7" ht="28.2" customHeight="1" x14ac:dyDescent="0.25">
      <c r="B33" s="154" t="s">
        <v>69</v>
      </c>
      <c r="C33" s="154"/>
      <c r="D33" s="154"/>
      <c r="E33" s="154"/>
      <c r="F33" s="154"/>
      <c r="G33" s="154"/>
    </row>
    <row r="34" spans="2:7" x14ac:dyDescent="0.25">
      <c r="B34"/>
      <c r="C34"/>
    </row>
    <row r="35" spans="2:7" x14ac:dyDescent="0.25">
      <c r="B35"/>
      <c r="C35"/>
    </row>
    <row r="36" spans="2:7" x14ac:dyDescent="0.25">
      <c r="B36"/>
      <c r="C36"/>
    </row>
    <row r="37" spans="2:7" x14ac:dyDescent="0.25">
      <c r="B37"/>
      <c r="C37"/>
    </row>
    <row r="38" spans="2:7" x14ac:dyDescent="0.25">
      <c r="B38"/>
      <c r="C38"/>
    </row>
    <row r="39" spans="2:7" x14ac:dyDescent="0.25">
      <c r="B39"/>
      <c r="C39"/>
    </row>
    <row r="40" spans="2:7" x14ac:dyDescent="0.25">
      <c r="B40"/>
      <c r="C40"/>
    </row>
    <row r="41" spans="2:7" x14ac:dyDescent="0.25">
      <c r="B41"/>
      <c r="C41"/>
    </row>
    <row r="42" spans="2:7" x14ac:dyDescent="0.25">
      <c r="B42"/>
      <c r="C42"/>
    </row>
    <row r="43" spans="2:7" x14ac:dyDescent="0.25">
      <c r="B43"/>
      <c r="C43"/>
    </row>
    <row r="44" spans="2:7" x14ac:dyDescent="0.25">
      <c r="B44"/>
      <c r="C44"/>
    </row>
    <row r="45" spans="2:7" x14ac:dyDescent="0.25">
      <c r="B45"/>
      <c r="C45"/>
    </row>
    <row r="46" spans="2:7" x14ac:dyDescent="0.25">
      <c r="B46"/>
      <c r="C46"/>
    </row>
    <row r="47" spans="2:7" x14ac:dyDescent="0.25">
      <c r="B47"/>
      <c r="C47"/>
    </row>
    <row r="48" spans="2:7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  <row r="626" spans="2:3" x14ac:dyDescent="0.25">
      <c r="B626"/>
      <c r="C626"/>
    </row>
    <row r="627" spans="2:3" x14ac:dyDescent="0.25">
      <c r="B627"/>
      <c r="C627"/>
    </row>
    <row r="628" spans="2:3" x14ac:dyDescent="0.25">
      <c r="B628"/>
      <c r="C628"/>
    </row>
    <row r="629" spans="2:3" x14ac:dyDescent="0.25">
      <c r="B629"/>
      <c r="C629"/>
    </row>
    <row r="630" spans="2:3" x14ac:dyDescent="0.25">
      <c r="B630"/>
      <c r="C630"/>
    </row>
    <row r="631" spans="2:3" x14ac:dyDescent="0.25">
      <c r="B631"/>
      <c r="C631"/>
    </row>
    <row r="632" spans="2:3" x14ac:dyDescent="0.25">
      <c r="B632"/>
      <c r="C632"/>
    </row>
    <row r="633" spans="2:3" x14ac:dyDescent="0.25">
      <c r="B633"/>
      <c r="C633"/>
    </row>
    <row r="634" spans="2:3" x14ac:dyDescent="0.25">
      <c r="B634"/>
      <c r="C634"/>
    </row>
    <row r="635" spans="2:3" x14ac:dyDescent="0.25">
      <c r="B635"/>
      <c r="C635"/>
    </row>
    <row r="636" spans="2:3" x14ac:dyDescent="0.25">
      <c r="B636"/>
      <c r="C636"/>
    </row>
    <row r="637" spans="2:3" x14ac:dyDescent="0.25">
      <c r="B637"/>
      <c r="C637"/>
    </row>
    <row r="638" spans="2:3" x14ac:dyDescent="0.25">
      <c r="B638"/>
      <c r="C638"/>
    </row>
    <row r="639" spans="2:3" x14ac:dyDescent="0.25">
      <c r="B639"/>
      <c r="C639"/>
    </row>
    <row r="640" spans="2:3" x14ac:dyDescent="0.25">
      <c r="B640"/>
      <c r="C640"/>
    </row>
    <row r="641" spans="2:3" x14ac:dyDescent="0.25">
      <c r="B641"/>
      <c r="C641"/>
    </row>
    <row r="642" spans="2:3" x14ac:dyDescent="0.25">
      <c r="B642"/>
      <c r="C642"/>
    </row>
    <row r="643" spans="2:3" x14ac:dyDescent="0.25">
      <c r="B643"/>
      <c r="C643"/>
    </row>
    <row r="644" spans="2:3" x14ac:dyDescent="0.25">
      <c r="B644"/>
      <c r="C644"/>
    </row>
    <row r="645" spans="2:3" x14ac:dyDescent="0.25">
      <c r="B645"/>
      <c r="C645"/>
    </row>
    <row r="646" spans="2:3" x14ac:dyDescent="0.25">
      <c r="B646"/>
      <c r="C646"/>
    </row>
    <row r="647" spans="2:3" x14ac:dyDescent="0.25">
      <c r="B647"/>
      <c r="C647"/>
    </row>
    <row r="648" spans="2:3" x14ac:dyDescent="0.25">
      <c r="B648"/>
      <c r="C648"/>
    </row>
    <row r="649" spans="2:3" x14ac:dyDescent="0.25">
      <c r="B649"/>
      <c r="C649"/>
    </row>
    <row r="650" spans="2:3" x14ac:dyDescent="0.25">
      <c r="B650"/>
      <c r="C650"/>
    </row>
    <row r="651" spans="2:3" x14ac:dyDescent="0.25">
      <c r="B651"/>
      <c r="C651"/>
    </row>
    <row r="652" spans="2:3" x14ac:dyDescent="0.25">
      <c r="B652"/>
      <c r="C652"/>
    </row>
    <row r="653" spans="2:3" x14ac:dyDescent="0.25">
      <c r="B653"/>
      <c r="C653"/>
    </row>
    <row r="654" spans="2:3" x14ac:dyDescent="0.25">
      <c r="B654"/>
      <c r="C654"/>
    </row>
    <row r="655" spans="2:3" x14ac:dyDescent="0.25">
      <c r="B655"/>
      <c r="C655"/>
    </row>
    <row r="656" spans="2:3" x14ac:dyDescent="0.25">
      <c r="B656"/>
      <c r="C656"/>
    </row>
    <row r="657" spans="2:3" x14ac:dyDescent="0.25">
      <c r="B657"/>
      <c r="C657"/>
    </row>
    <row r="658" spans="2:3" x14ac:dyDescent="0.25">
      <c r="B658"/>
      <c r="C658"/>
    </row>
    <row r="659" spans="2:3" x14ac:dyDescent="0.25">
      <c r="B659"/>
      <c r="C659"/>
    </row>
    <row r="660" spans="2:3" x14ac:dyDescent="0.25">
      <c r="B660"/>
      <c r="C660"/>
    </row>
    <row r="661" spans="2:3" x14ac:dyDescent="0.25">
      <c r="B661"/>
      <c r="C661"/>
    </row>
    <row r="662" spans="2:3" x14ac:dyDescent="0.25">
      <c r="B662"/>
      <c r="C662"/>
    </row>
    <row r="663" spans="2:3" x14ac:dyDescent="0.25">
      <c r="B663"/>
      <c r="C663"/>
    </row>
    <row r="664" spans="2:3" x14ac:dyDescent="0.25">
      <c r="B664"/>
      <c r="C664"/>
    </row>
    <row r="665" spans="2:3" x14ac:dyDescent="0.25">
      <c r="B665"/>
      <c r="C665"/>
    </row>
    <row r="666" spans="2:3" x14ac:dyDescent="0.25">
      <c r="B666"/>
      <c r="C666"/>
    </row>
    <row r="667" spans="2:3" x14ac:dyDescent="0.25">
      <c r="B667"/>
      <c r="C667"/>
    </row>
    <row r="668" spans="2:3" x14ac:dyDescent="0.25">
      <c r="B668"/>
      <c r="C668"/>
    </row>
    <row r="669" spans="2:3" x14ac:dyDescent="0.25">
      <c r="B669"/>
      <c r="C669"/>
    </row>
    <row r="670" spans="2:3" x14ac:dyDescent="0.25">
      <c r="B670"/>
      <c r="C670"/>
    </row>
    <row r="671" spans="2:3" x14ac:dyDescent="0.25">
      <c r="B671"/>
      <c r="C671"/>
    </row>
    <row r="672" spans="2:3" x14ac:dyDescent="0.25">
      <c r="B672"/>
      <c r="C672"/>
    </row>
    <row r="673" spans="2:3" x14ac:dyDescent="0.25">
      <c r="B673"/>
      <c r="C673"/>
    </row>
    <row r="674" spans="2:3" x14ac:dyDescent="0.25">
      <c r="B674"/>
      <c r="C674"/>
    </row>
    <row r="675" spans="2:3" x14ac:dyDescent="0.25">
      <c r="B675"/>
      <c r="C675"/>
    </row>
    <row r="676" spans="2:3" x14ac:dyDescent="0.25">
      <c r="B676"/>
      <c r="C676"/>
    </row>
    <row r="677" spans="2:3" x14ac:dyDescent="0.25">
      <c r="B677"/>
      <c r="C677"/>
    </row>
    <row r="678" spans="2:3" x14ac:dyDescent="0.25">
      <c r="B678"/>
      <c r="C678"/>
    </row>
    <row r="679" spans="2:3" x14ac:dyDescent="0.25">
      <c r="B679"/>
      <c r="C679"/>
    </row>
    <row r="680" spans="2:3" x14ac:dyDescent="0.25">
      <c r="B680"/>
      <c r="C680"/>
    </row>
    <row r="681" spans="2:3" x14ac:dyDescent="0.25">
      <c r="B681"/>
      <c r="C681"/>
    </row>
    <row r="682" spans="2:3" x14ac:dyDescent="0.25">
      <c r="B682"/>
      <c r="C682"/>
    </row>
    <row r="683" spans="2:3" x14ac:dyDescent="0.25">
      <c r="B683"/>
      <c r="C683"/>
    </row>
    <row r="684" spans="2:3" x14ac:dyDescent="0.25">
      <c r="B684"/>
      <c r="C684"/>
    </row>
    <row r="685" spans="2:3" x14ac:dyDescent="0.25">
      <c r="B685"/>
      <c r="C685"/>
    </row>
    <row r="686" spans="2:3" x14ac:dyDescent="0.25">
      <c r="B686"/>
      <c r="C686"/>
    </row>
    <row r="687" spans="2:3" x14ac:dyDescent="0.25">
      <c r="B687"/>
      <c r="C687"/>
    </row>
    <row r="688" spans="2:3" x14ac:dyDescent="0.25">
      <c r="B688"/>
      <c r="C688"/>
    </row>
    <row r="689" spans="2:3" x14ac:dyDescent="0.25">
      <c r="B689"/>
      <c r="C689"/>
    </row>
    <row r="690" spans="2:3" x14ac:dyDescent="0.25">
      <c r="B690"/>
      <c r="C690"/>
    </row>
    <row r="691" spans="2:3" x14ac:dyDescent="0.25">
      <c r="B691"/>
      <c r="C691"/>
    </row>
    <row r="692" spans="2:3" x14ac:dyDescent="0.25">
      <c r="B692"/>
      <c r="C692"/>
    </row>
    <row r="693" spans="2:3" x14ac:dyDescent="0.25">
      <c r="B693"/>
      <c r="C693"/>
    </row>
    <row r="694" spans="2:3" x14ac:dyDescent="0.25">
      <c r="B694"/>
      <c r="C694"/>
    </row>
    <row r="695" spans="2:3" x14ac:dyDescent="0.25">
      <c r="B695"/>
      <c r="C695"/>
    </row>
    <row r="696" spans="2:3" x14ac:dyDescent="0.25">
      <c r="B696"/>
      <c r="C696"/>
    </row>
    <row r="697" spans="2:3" x14ac:dyDescent="0.25">
      <c r="B697"/>
      <c r="C697"/>
    </row>
    <row r="698" spans="2:3" x14ac:dyDescent="0.25">
      <c r="B698"/>
      <c r="C698"/>
    </row>
    <row r="699" spans="2:3" x14ac:dyDescent="0.25">
      <c r="B699"/>
      <c r="C699"/>
    </row>
    <row r="700" spans="2:3" x14ac:dyDescent="0.25">
      <c r="B700"/>
      <c r="C700"/>
    </row>
    <row r="701" spans="2:3" x14ac:dyDescent="0.25">
      <c r="B701"/>
      <c r="C701"/>
    </row>
    <row r="702" spans="2:3" x14ac:dyDescent="0.25">
      <c r="B702"/>
      <c r="C702"/>
    </row>
    <row r="703" spans="2:3" x14ac:dyDescent="0.25">
      <c r="B703"/>
      <c r="C703"/>
    </row>
    <row r="704" spans="2:3" x14ac:dyDescent="0.25">
      <c r="B704"/>
      <c r="C704"/>
    </row>
    <row r="705" spans="2:3" x14ac:dyDescent="0.25">
      <c r="B705"/>
      <c r="C705"/>
    </row>
    <row r="706" spans="2:3" x14ac:dyDescent="0.25">
      <c r="B706"/>
      <c r="C706"/>
    </row>
    <row r="707" spans="2:3" x14ac:dyDescent="0.25">
      <c r="B707"/>
      <c r="C707"/>
    </row>
    <row r="708" spans="2:3" x14ac:dyDescent="0.25">
      <c r="B708"/>
      <c r="C708"/>
    </row>
    <row r="709" spans="2:3" x14ac:dyDescent="0.25">
      <c r="B709"/>
      <c r="C709"/>
    </row>
    <row r="710" spans="2:3" x14ac:dyDescent="0.25">
      <c r="B710"/>
      <c r="C710"/>
    </row>
    <row r="711" spans="2:3" x14ac:dyDescent="0.25">
      <c r="B711"/>
      <c r="C711"/>
    </row>
    <row r="712" spans="2:3" x14ac:dyDescent="0.25">
      <c r="B712"/>
      <c r="C712"/>
    </row>
    <row r="713" spans="2:3" x14ac:dyDescent="0.25">
      <c r="B713"/>
      <c r="C713"/>
    </row>
    <row r="714" spans="2:3" x14ac:dyDescent="0.25">
      <c r="B714"/>
      <c r="C714"/>
    </row>
    <row r="715" spans="2:3" x14ac:dyDescent="0.25">
      <c r="B715"/>
      <c r="C715"/>
    </row>
    <row r="716" spans="2:3" x14ac:dyDescent="0.25">
      <c r="B716"/>
      <c r="C716"/>
    </row>
    <row r="717" spans="2:3" x14ac:dyDescent="0.25">
      <c r="B717"/>
      <c r="C717"/>
    </row>
    <row r="718" spans="2:3" x14ac:dyDescent="0.25">
      <c r="B718"/>
      <c r="C718"/>
    </row>
    <row r="719" spans="2:3" x14ac:dyDescent="0.25">
      <c r="B719"/>
      <c r="C719"/>
    </row>
    <row r="720" spans="2:3" x14ac:dyDescent="0.25">
      <c r="B720"/>
      <c r="C720"/>
    </row>
    <row r="721" spans="2:3" x14ac:dyDescent="0.25">
      <c r="B721"/>
      <c r="C721"/>
    </row>
    <row r="722" spans="2:3" x14ac:dyDescent="0.25">
      <c r="B722"/>
      <c r="C722"/>
    </row>
    <row r="723" spans="2:3" x14ac:dyDescent="0.25">
      <c r="B723"/>
      <c r="C723"/>
    </row>
    <row r="724" spans="2:3" x14ac:dyDescent="0.25">
      <c r="B724"/>
      <c r="C724"/>
    </row>
    <row r="725" spans="2:3" x14ac:dyDescent="0.25">
      <c r="B725"/>
      <c r="C725"/>
    </row>
    <row r="726" spans="2:3" x14ac:dyDescent="0.25">
      <c r="B726"/>
      <c r="C726"/>
    </row>
    <row r="727" spans="2:3" x14ac:dyDescent="0.25">
      <c r="B727"/>
      <c r="C727"/>
    </row>
    <row r="728" spans="2:3" x14ac:dyDescent="0.25">
      <c r="B728"/>
      <c r="C728"/>
    </row>
    <row r="729" spans="2:3" x14ac:dyDescent="0.25">
      <c r="B729"/>
      <c r="C729"/>
    </row>
    <row r="730" spans="2:3" x14ac:dyDescent="0.25">
      <c r="B730"/>
      <c r="C730"/>
    </row>
    <row r="731" spans="2:3" x14ac:dyDescent="0.25">
      <c r="B731"/>
      <c r="C731"/>
    </row>
    <row r="732" spans="2:3" x14ac:dyDescent="0.25">
      <c r="B732"/>
      <c r="C732"/>
    </row>
    <row r="733" spans="2:3" x14ac:dyDescent="0.25">
      <c r="B733"/>
      <c r="C733"/>
    </row>
    <row r="734" spans="2:3" x14ac:dyDescent="0.25">
      <c r="B734"/>
      <c r="C734"/>
    </row>
    <row r="735" spans="2:3" x14ac:dyDescent="0.25">
      <c r="B735"/>
      <c r="C735"/>
    </row>
    <row r="736" spans="2:3" x14ac:dyDescent="0.25">
      <c r="B736"/>
      <c r="C736"/>
    </row>
    <row r="737" spans="2:3" x14ac:dyDescent="0.25">
      <c r="B737"/>
      <c r="C737"/>
    </row>
    <row r="738" spans="2:3" x14ac:dyDescent="0.25">
      <c r="B738"/>
      <c r="C738"/>
    </row>
    <row r="739" spans="2:3" x14ac:dyDescent="0.25">
      <c r="B739"/>
      <c r="C739"/>
    </row>
    <row r="740" spans="2:3" x14ac:dyDescent="0.25">
      <c r="B740"/>
      <c r="C740"/>
    </row>
    <row r="741" spans="2:3" x14ac:dyDescent="0.25">
      <c r="B741"/>
      <c r="C741"/>
    </row>
    <row r="742" spans="2:3" x14ac:dyDescent="0.25">
      <c r="B742"/>
      <c r="C742"/>
    </row>
    <row r="743" spans="2:3" x14ac:dyDescent="0.25">
      <c r="B743"/>
      <c r="C743"/>
    </row>
    <row r="744" spans="2:3" x14ac:dyDescent="0.25">
      <c r="B744"/>
      <c r="C744"/>
    </row>
    <row r="745" spans="2:3" x14ac:dyDescent="0.25">
      <c r="B745"/>
      <c r="C745"/>
    </row>
    <row r="746" spans="2:3" x14ac:dyDescent="0.25">
      <c r="B746"/>
      <c r="C746"/>
    </row>
    <row r="747" spans="2:3" x14ac:dyDescent="0.25">
      <c r="B747"/>
      <c r="C747"/>
    </row>
    <row r="748" spans="2:3" x14ac:dyDescent="0.25">
      <c r="B748"/>
      <c r="C748"/>
    </row>
    <row r="749" spans="2:3" x14ac:dyDescent="0.25">
      <c r="B749"/>
      <c r="C749"/>
    </row>
    <row r="750" spans="2:3" x14ac:dyDescent="0.25">
      <c r="B750"/>
      <c r="C750"/>
    </row>
    <row r="751" spans="2:3" x14ac:dyDescent="0.25">
      <c r="B751"/>
      <c r="C751"/>
    </row>
    <row r="752" spans="2:3" x14ac:dyDescent="0.25">
      <c r="B752"/>
      <c r="C752"/>
    </row>
    <row r="753" spans="2:3" x14ac:dyDescent="0.25">
      <c r="B753"/>
      <c r="C753"/>
    </row>
    <row r="754" spans="2:3" x14ac:dyDescent="0.25">
      <c r="B754"/>
      <c r="C754"/>
    </row>
    <row r="755" spans="2:3" x14ac:dyDescent="0.25">
      <c r="B755"/>
      <c r="C755"/>
    </row>
    <row r="756" spans="2:3" x14ac:dyDescent="0.25">
      <c r="B756"/>
      <c r="C756"/>
    </row>
    <row r="757" spans="2:3" x14ac:dyDescent="0.25">
      <c r="B757"/>
      <c r="C757"/>
    </row>
    <row r="758" spans="2:3" x14ac:dyDescent="0.25">
      <c r="B758"/>
      <c r="C758"/>
    </row>
    <row r="759" spans="2:3" x14ac:dyDescent="0.25">
      <c r="B759"/>
      <c r="C759"/>
    </row>
    <row r="760" spans="2:3" x14ac:dyDescent="0.25">
      <c r="B760"/>
      <c r="C760"/>
    </row>
    <row r="761" spans="2:3" x14ac:dyDescent="0.25">
      <c r="B761"/>
      <c r="C761"/>
    </row>
    <row r="762" spans="2:3" x14ac:dyDescent="0.25">
      <c r="B762"/>
      <c r="C762"/>
    </row>
    <row r="763" spans="2:3" x14ac:dyDescent="0.25">
      <c r="B763"/>
      <c r="C763"/>
    </row>
    <row r="764" spans="2:3" x14ac:dyDescent="0.25">
      <c r="B764"/>
      <c r="C764"/>
    </row>
    <row r="765" spans="2:3" x14ac:dyDescent="0.25">
      <c r="B765"/>
      <c r="C765"/>
    </row>
    <row r="766" spans="2:3" x14ac:dyDescent="0.25">
      <c r="B766"/>
      <c r="C766"/>
    </row>
    <row r="767" spans="2:3" x14ac:dyDescent="0.25">
      <c r="B767"/>
      <c r="C767"/>
    </row>
    <row r="768" spans="2:3" x14ac:dyDescent="0.25">
      <c r="B768"/>
      <c r="C768"/>
    </row>
    <row r="769" spans="2:3" x14ac:dyDescent="0.25">
      <c r="B769"/>
      <c r="C769"/>
    </row>
    <row r="770" spans="2:3" x14ac:dyDescent="0.25">
      <c r="B770"/>
      <c r="C770"/>
    </row>
    <row r="771" spans="2:3" x14ac:dyDescent="0.25">
      <c r="B771"/>
      <c r="C771"/>
    </row>
    <row r="772" spans="2:3" x14ac:dyDescent="0.25">
      <c r="B772"/>
      <c r="C772"/>
    </row>
    <row r="773" spans="2:3" x14ac:dyDescent="0.25">
      <c r="B773"/>
      <c r="C773"/>
    </row>
    <row r="774" spans="2:3" x14ac:dyDescent="0.25">
      <c r="B774"/>
      <c r="C774"/>
    </row>
    <row r="775" spans="2:3" x14ac:dyDescent="0.25">
      <c r="B775"/>
      <c r="C775"/>
    </row>
    <row r="776" spans="2:3" x14ac:dyDescent="0.25">
      <c r="B776"/>
      <c r="C776"/>
    </row>
    <row r="777" spans="2:3" x14ac:dyDescent="0.25">
      <c r="B777"/>
      <c r="C777"/>
    </row>
    <row r="778" spans="2:3" x14ac:dyDescent="0.25">
      <c r="B778"/>
      <c r="C778"/>
    </row>
    <row r="779" spans="2:3" x14ac:dyDescent="0.25">
      <c r="B779"/>
      <c r="C779"/>
    </row>
    <row r="780" spans="2:3" x14ac:dyDescent="0.25">
      <c r="B780"/>
      <c r="C780"/>
    </row>
    <row r="781" spans="2:3" x14ac:dyDescent="0.25">
      <c r="B781"/>
      <c r="C781"/>
    </row>
    <row r="782" spans="2:3" x14ac:dyDescent="0.25">
      <c r="B782"/>
      <c r="C782"/>
    </row>
    <row r="783" spans="2:3" x14ac:dyDescent="0.25">
      <c r="B783"/>
      <c r="C783"/>
    </row>
    <row r="784" spans="2:3" x14ac:dyDescent="0.25">
      <c r="B784"/>
      <c r="C784"/>
    </row>
    <row r="785" spans="2:3" x14ac:dyDescent="0.25">
      <c r="B785"/>
      <c r="C785"/>
    </row>
    <row r="786" spans="2:3" x14ac:dyDescent="0.25">
      <c r="B786"/>
      <c r="C786"/>
    </row>
    <row r="787" spans="2:3" x14ac:dyDescent="0.25">
      <c r="B787"/>
      <c r="C787"/>
    </row>
    <row r="788" spans="2:3" x14ac:dyDescent="0.25">
      <c r="B788"/>
      <c r="C788"/>
    </row>
    <row r="789" spans="2:3" x14ac:dyDescent="0.25">
      <c r="B789"/>
      <c r="C789"/>
    </row>
    <row r="790" spans="2:3" x14ac:dyDescent="0.25">
      <c r="B790"/>
      <c r="C790"/>
    </row>
    <row r="791" spans="2:3" x14ac:dyDescent="0.25">
      <c r="B791"/>
      <c r="C791"/>
    </row>
    <row r="792" spans="2:3" x14ac:dyDescent="0.25">
      <c r="B792"/>
      <c r="C792"/>
    </row>
    <row r="793" spans="2:3" x14ac:dyDescent="0.25">
      <c r="B793"/>
      <c r="C793"/>
    </row>
    <row r="794" spans="2:3" x14ac:dyDescent="0.25">
      <c r="B794"/>
      <c r="C794"/>
    </row>
    <row r="795" spans="2:3" x14ac:dyDescent="0.25">
      <c r="B795"/>
      <c r="C795"/>
    </row>
    <row r="796" spans="2:3" x14ac:dyDescent="0.25">
      <c r="B796"/>
      <c r="C796"/>
    </row>
    <row r="797" spans="2:3" x14ac:dyDescent="0.25">
      <c r="B797"/>
      <c r="C797"/>
    </row>
    <row r="798" spans="2:3" x14ac:dyDescent="0.25">
      <c r="B798"/>
      <c r="C798"/>
    </row>
    <row r="799" spans="2:3" x14ac:dyDescent="0.25">
      <c r="B799"/>
      <c r="C799"/>
    </row>
    <row r="800" spans="2:3" x14ac:dyDescent="0.25">
      <c r="B800"/>
      <c r="C800"/>
    </row>
    <row r="801" spans="2:3" x14ac:dyDescent="0.25">
      <c r="B801"/>
      <c r="C801"/>
    </row>
    <row r="802" spans="2:3" x14ac:dyDescent="0.25">
      <c r="B802"/>
      <c r="C802"/>
    </row>
    <row r="803" spans="2:3" x14ac:dyDescent="0.25">
      <c r="B803"/>
      <c r="C803"/>
    </row>
    <row r="804" spans="2:3" x14ac:dyDescent="0.25">
      <c r="B804"/>
      <c r="C804"/>
    </row>
    <row r="805" spans="2:3" x14ac:dyDescent="0.25">
      <c r="B805"/>
      <c r="C805"/>
    </row>
    <row r="806" spans="2:3" x14ac:dyDescent="0.25">
      <c r="B806"/>
      <c r="C806"/>
    </row>
    <row r="807" spans="2:3" x14ac:dyDescent="0.25">
      <c r="B807"/>
      <c r="C807"/>
    </row>
    <row r="808" spans="2:3" x14ac:dyDescent="0.25">
      <c r="B808"/>
      <c r="C808"/>
    </row>
    <row r="809" spans="2:3" x14ac:dyDescent="0.25">
      <c r="B809"/>
      <c r="C809"/>
    </row>
    <row r="810" spans="2:3" x14ac:dyDescent="0.25">
      <c r="B810"/>
      <c r="C810"/>
    </row>
    <row r="811" spans="2:3" x14ac:dyDescent="0.25">
      <c r="B811"/>
      <c r="C811"/>
    </row>
    <row r="812" spans="2:3" x14ac:dyDescent="0.25">
      <c r="B812"/>
      <c r="C812"/>
    </row>
    <row r="813" spans="2:3" x14ac:dyDescent="0.25">
      <c r="B813"/>
      <c r="C813"/>
    </row>
    <row r="814" spans="2:3" x14ac:dyDescent="0.25">
      <c r="B814"/>
      <c r="C814"/>
    </row>
    <row r="815" spans="2:3" x14ac:dyDescent="0.25">
      <c r="B815"/>
      <c r="C815"/>
    </row>
    <row r="816" spans="2:3" x14ac:dyDescent="0.25">
      <c r="B816"/>
      <c r="C816"/>
    </row>
    <row r="817" spans="2:3" x14ac:dyDescent="0.25">
      <c r="B817"/>
      <c r="C817"/>
    </row>
    <row r="818" spans="2:3" x14ac:dyDescent="0.25">
      <c r="B818"/>
      <c r="C818"/>
    </row>
    <row r="819" spans="2:3" x14ac:dyDescent="0.25">
      <c r="B819"/>
      <c r="C819"/>
    </row>
    <row r="820" spans="2:3" x14ac:dyDescent="0.25">
      <c r="B820"/>
      <c r="C820"/>
    </row>
    <row r="821" spans="2:3" x14ac:dyDescent="0.25">
      <c r="B821"/>
      <c r="C821"/>
    </row>
    <row r="822" spans="2:3" x14ac:dyDescent="0.25">
      <c r="B822"/>
      <c r="C822"/>
    </row>
    <row r="823" spans="2:3" x14ac:dyDescent="0.25">
      <c r="B823"/>
      <c r="C823"/>
    </row>
    <row r="824" spans="2:3" x14ac:dyDescent="0.25">
      <c r="B824"/>
      <c r="C824"/>
    </row>
    <row r="825" spans="2:3" x14ac:dyDescent="0.25">
      <c r="B825"/>
      <c r="C825"/>
    </row>
    <row r="826" spans="2:3" x14ac:dyDescent="0.25">
      <c r="B826"/>
      <c r="C826"/>
    </row>
    <row r="827" spans="2:3" x14ac:dyDescent="0.25">
      <c r="B827"/>
      <c r="C827"/>
    </row>
    <row r="828" spans="2:3" x14ac:dyDescent="0.25">
      <c r="B828"/>
      <c r="C828"/>
    </row>
    <row r="829" spans="2:3" x14ac:dyDescent="0.25">
      <c r="B829"/>
      <c r="C829"/>
    </row>
    <row r="830" spans="2:3" x14ac:dyDescent="0.25">
      <c r="B830"/>
      <c r="C830"/>
    </row>
    <row r="831" spans="2:3" x14ac:dyDescent="0.25">
      <c r="B831"/>
      <c r="C831"/>
    </row>
    <row r="832" spans="2:3" x14ac:dyDescent="0.25">
      <c r="B832"/>
      <c r="C832"/>
    </row>
    <row r="833" spans="2:3" x14ac:dyDescent="0.25">
      <c r="B833"/>
      <c r="C833"/>
    </row>
    <row r="834" spans="2:3" x14ac:dyDescent="0.25">
      <c r="B834"/>
      <c r="C834"/>
    </row>
    <row r="835" spans="2:3" x14ac:dyDescent="0.25">
      <c r="B835"/>
      <c r="C835"/>
    </row>
    <row r="836" spans="2:3" x14ac:dyDescent="0.25">
      <c r="B836"/>
      <c r="C836"/>
    </row>
    <row r="837" spans="2:3" x14ac:dyDescent="0.25">
      <c r="B837"/>
      <c r="C837"/>
    </row>
    <row r="838" spans="2:3" x14ac:dyDescent="0.25">
      <c r="B838"/>
      <c r="C838"/>
    </row>
    <row r="839" spans="2:3" x14ac:dyDescent="0.25">
      <c r="B839"/>
      <c r="C839"/>
    </row>
    <row r="840" spans="2:3" x14ac:dyDescent="0.25">
      <c r="B840"/>
      <c r="C840"/>
    </row>
    <row r="841" spans="2:3" x14ac:dyDescent="0.25">
      <c r="B841"/>
      <c r="C841"/>
    </row>
    <row r="842" spans="2:3" x14ac:dyDescent="0.25">
      <c r="B842"/>
      <c r="C842"/>
    </row>
    <row r="843" spans="2:3" x14ac:dyDescent="0.25">
      <c r="B843"/>
      <c r="C843"/>
    </row>
    <row r="844" spans="2:3" x14ac:dyDescent="0.25">
      <c r="B844"/>
      <c r="C844"/>
    </row>
    <row r="845" spans="2:3" x14ac:dyDescent="0.25">
      <c r="B845"/>
      <c r="C845"/>
    </row>
    <row r="846" spans="2:3" x14ac:dyDescent="0.25">
      <c r="B846"/>
      <c r="C846"/>
    </row>
    <row r="847" spans="2:3" x14ac:dyDescent="0.25">
      <c r="B847"/>
      <c r="C847"/>
    </row>
    <row r="848" spans="2:3" x14ac:dyDescent="0.25">
      <c r="B848"/>
      <c r="C848"/>
    </row>
    <row r="849" spans="2:3" x14ac:dyDescent="0.25">
      <c r="B849"/>
      <c r="C849"/>
    </row>
    <row r="850" spans="2:3" x14ac:dyDescent="0.25">
      <c r="B850"/>
      <c r="C850"/>
    </row>
    <row r="851" spans="2:3" x14ac:dyDescent="0.25">
      <c r="B851"/>
      <c r="C851"/>
    </row>
    <row r="852" spans="2:3" x14ac:dyDescent="0.25">
      <c r="B852"/>
      <c r="C852"/>
    </row>
    <row r="853" spans="2:3" x14ac:dyDescent="0.25">
      <c r="B853"/>
      <c r="C853"/>
    </row>
    <row r="854" spans="2:3" x14ac:dyDescent="0.25">
      <c r="B854"/>
      <c r="C854"/>
    </row>
    <row r="855" spans="2:3" x14ac:dyDescent="0.25">
      <c r="B855"/>
      <c r="C855"/>
    </row>
    <row r="856" spans="2:3" x14ac:dyDescent="0.25">
      <c r="B856"/>
      <c r="C856"/>
    </row>
    <row r="857" spans="2:3" x14ac:dyDescent="0.25">
      <c r="B857"/>
      <c r="C857"/>
    </row>
    <row r="858" spans="2:3" x14ac:dyDescent="0.25">
      <c r="B858"/>
      <c r="C858"/>
    </row>
    <row r="859" spans="2:3" x14ac:dyDescent="0.25">
      <c r="B859"/>
      <c r="C859"/>
    </row>
    <row r="860" spans="2:3" x14ac:dyDescent="0.25">
      <c r="B860"/>
      <c r="C860"/>
    </row>
    <row r="861" spans="2:3" x14ac:dyDescent="0.25">
      <c r="B861"/>
      <c r="C861"/>
    </row>
    <row r="862" spans="2:3" x14ac:dyDescent="0.25">
      <c r="B862"/>
      <c r="C862"/>
    </row>
    <row r="863" spans="2:3" x14ac:dyDescent="0.25">
      <c r="B863"/>
      <c r="C863"/>
    </row>
    <row r="864" spans="2:3" x14ac:dyDescent="0.25">
      <c r="B864"/>
      <c r="C864"/>
    </row>
    <row r="865" spans="2:3" x14ac:dyDescent="0.25">
      <c r="B865"/>
      <c r="C865"/>
    </row>
    <row r="866" spans="2:3" x14ac:dyDescent="0.25">
      <c r="B866"/>
      <c r="C866"/>
    </row>
    <row r="867" spans="2:3" x14ac:dyDescent="0.25">
      <c r="B867"/>
      <c r="C867"/>
    </row>
    <row r="868" spans="2:3" x14ac:dyDescent="0.25">
      <c r="B868"/>
      <c r="C868"/>
    </row>
    <row r="869" spans="2:3" x14ac:dyDescent="0.25">
      <c r="B869"/>
      <c r="C869"/>
    </row>
    <row r="870" spans="2:3" x14ac:dyDescent="0.25">
      <c r="B870"/>
      <c r="C870"/>
    </row>
    <row r="871" spans="2:3" x14ac:dyDescent="0.25">
      <c r="B871"/>
      <c r="C871"/>
    </row>
    <row r="872" spans="2:3" x14ac:dyDescent="0.25">
      <c r="B872"/>
      <c r="C872"/>
    </row>
    <row r="873" spans="2:3" x14ac:dyDescent="0.25">
      <c r="B873"/>
      <c r="C873"/>
    </row>
    <row r="874" spans="2:3" x14ac:dyDescent="0.25">
      <c r="B874"/>
      <c r="C874"/>
    </row>
    <row r="875" spans="2:3" x14ac:dyDescent="0.25">
      <c r="B875"/>
      <c r="C875"/>
    </row>
    <row r="876" spans="2:3" x14ac:dyDescent="0.25">
      <c r="B876"/>
      <c r="C876"/>
    </row>
    <row r="877" spans="2:3" x14ac:dyDescent="0.25">
      <c r="B877"/>
      <c r="C877"/>
    </row>
    <row r="878" spans="2:3" x14ac:dyDescent="0.25">
      <c r="B878"/>
      <c r="C878"/>
    </row>
    <row r="879" spans="2:3" x14ac:dyDescent="0.25">
      <c r="B879"/>
      <c r="C879"/>
    </row>
    <row r="880" spans="2:3" x14ac:dyDescent="0.25">
      <c r="B880"/>
      <c r="C880"/>
    </row>
    <row r="881" spans="2:3" x14ac:dyDescent="0.25">
      <c r="B881"/>
      <c r="C881"/>
    </row>
    <row r="882" spans="2:3" x14ac:dyDescent="0.25">
      <c r="B882"/>
      <c r="C882"/>
    </row>
    <row r="883" spans="2:3" x14ac:dyDescent="0.25">
      <c r="B883"/>
      <c r="C883"/>
    </row>
    <row r="884" spans="2:3" x14ac:dyDescent="0.25">
      <c r="B884"/>
      <c r="C884"/>
    </row>
    <row r="885" spans="2:3" x14ac:dyDescent="0.25">
      <c r="B885"/>
      <c r="C885"/>
    </row>
    <row r="886" spans="2:3" x14ac:dyDescent="0.25">
      <c r="B886"/>
      <c r="C886"/>
    </row>
    <row r="887" spans="2:3" x14ac:dyDescent="0.25">
      <c r="B887"/>
      <c r="C887"/>
    </row>
    <row r="888" spans="2:3" x14ac:dyDescent="0.25">
      <c r="B888"/>
      <c r="C888"/>
    </row>
    <row r="889" spans="2:3" x14ac:dyDescent="0.25">
      <c r="B889"/>
      <c r="C889"/>
    </row>
    <row r="890" spans="2:3" x14ac:dyDescent="0.25">
      <c r="B890"/>
      <c r="C890"/>
    </row>
    <row r="891" spans="2:3" x14ac:dyDescent="0.25">
      <c r="B891"/>
      <c r="C891"/>
    </row>
    <row r="892" spans="2:3" x14ac:dyDescent="0.25">
      <c r="B892"/>
      <c r="C892"/>
    </row>
    <row r="893" spans="2:3" x14ac:dyDescent="0.25">
      <c r="B893"/>
      <c r="C893"/>
    </row>
    <row r="894" spans="2:3" x14ac:dyDescent="0.25">
      <c r="B894"/>
      <c r="C894"/>
    </row>
    <row r="895" spans="2:3" x14ac:dyDescent="0.25">
      <c r="B895"/>
      <c r="C895"/>
    </row>
    <row r="896" spans="2:3" x14ac:dyDescent="0.25">
      <c r="B896"/>
      <c r="C896"/>
    </row>
    <row r="897" spans="2:3" x14ac:dyDescent="0.25">
      <c r="B897"/>
      <c r="C897"/>
    </row>
    <row r="898" spans="2:3" x14ac:dyDescent="0.25">
      <c r="B898"/>
      <c r="C898"/>
    </row>
    <row r="899" spans="2:3" x14ac:dyDescent="0.25">
      <c r="B899"/>
      <c r="C899"/>
    </row>
    <row r="900" spans="2:3" x14ac:dyDescent="0.25">
      <c r="B900"/>
      <c r="C900"/>
    </row>
    <row r="901" spans="2:3" x14ac:dyDescent="0.25">
      <c r="B901"/>
      <c r="C901"/>
    </row>
    <row r="902" spans="2:3" x14ac:dyDescent="0.25">
      <c r="B902"/>
      <c r="C902"/>
    </row>
    <row r="903" spans="2:3" x14ac:dyDescent="0.25">
      <c r="B903"/>
      <c r="C903"/>
    </row>
    <row r="904" spans="2:3" x14ac:dyDescent="0.25">
      <c r="B904"/>
      <c r="C904"/>
    </row>
    <row r="905" spans="2:3" x14ac:dyDescent="0.25">
      <c r="B905"/>
      <c r="C905"/>
    </row>
    <row r="906" spans="2:3" x14ac:dyDescent="0.25">
      <c r="B906"/>
      <c r="C906"/>
    </row>
    <row r="907" spans="2:3" x14ac:dyDescent="0.25">
      <c r="B907"/>
      <c r="C907"/>
    </row>
    <row r="908" spans="2:3" x14ac:dyDescent="0.25">
      <c r="B908"/>
      <c r="C908"/>
    </row>
    <row r="909" spans="2:3" x14ac:dyDescent="0.25">
      <c r="B909"/>
      <c r="C909"/>
    </row>
    <row r="910" spans="2:3" x14ac:dyDescent="0.25">
      <c r="B910"/>
      <c r="C910"/>
    </row>
    <row r="911" spans="2:3" x14ac:dyDescent="0.25">
      <c r="B911"/>
      <c r="C911"/>
    </row>
    <row r="912" spans="2:3" x14ac:dyDescent="0.25">
      <c r="B912"/>
      <c r="C912"/>
    </row>
    <row r="913" spans="2:3" x14ac:dyDescent="0.25">
      <c r="B913"/>
      <c r="C913"/>
    </row>
    <row r="914" spans="2:3" x14ac:dyDescent="0.25">
      <c r="B914"/>
      <c r="C914"/>
    </row>
    <row r="915" spans="2:3" x14ac:dyDescent="0.25">
      <c r="B915"/>
      <c r="C915"/>
    </row>
    <row r="916" spans="2:3" x14ac:dyDescent="0.25">
      <c r="B916"/>
      <c r="C916"/>
    </row>
    <row r="917" spans="2:3" x14ac:dyDescent="0.25">
      <c r="B917"/>
      <c r="C917"/>
    </row>
    <row r="918" spans="2:3" x14ac:dyDescent="0.25">
      <c r="B918"/>
      <c r="C918"/>
    </row>
    <row r="919" spans="2:3" x14ac:dyDescent="0.25">
      <c r="B919"/>
      <c r="C919"/>
    </row>
    <row r="920" spans="2:3" x14ac:dyDescent="0.25">
      <c r="B920"/>
      <c r="C920"/>
    </row>
    <row r="921" spans="2:3" x14ac:dyDescent="0.25">
      <c r="B921"/>
      <c r="C921"/>
    </row>
    <row r="922" spans="2:3" x14ac:dyDescent="0.25">
      <c r="B922"/>
      <c r="C922"/>
    </row>
    <row r="923" spans="2:3" x14ac:dyDescent="0.25">
      <c r="B923"/>
      <c r="C923"/>
    </row>
    <row r="924" spans="2:3" x14ac:dyDescent="0.25">
      <c r="B924"/>
      <c r="C924"/>
    </row>
    <row r="925" spans="2:3" x14ac:dyDescent="0.25">
      <c r="B925"/>
      <c r="C925"/>
    </row>
    <row r="926" spans="2:3" x14ac:dyDescent="0.25">
      <c r="B926"/>
      <c r="C926"/>
    </row>
    <row r="927" spans="2:3" x14ac:dyDescent="0.25">
      <c r="B927"/>
      <c r="C927"/>
    </row>
    <row r="928" spans="2:3" x14ac:dyDescent="0.25">
      <c r="B928"/>
      <c r="C928"/>
    </row>
    <row r="929" spans="2:3" x14ac:dyDescent="0.25">
      <c r="B929"/>
      <c r="C929"/>
    </row>
    <row r="930" spans="2:3" x14ac:dyDescent="0.25">
      <c r="B930"/>
      <c r="C930"/>
    </row>
    <row r="931" spans="2:3" x14ac:dyDescent="0.25">
      <c r="B931"/>
      <c r="C931"/>
    </row>
    <row r="932" spans="2:3" x14ac:dyDescent="0.25">
      <c r="B932"/>
      <c r="C932"/>
    </row>
    <row r="933" spans="2:3" x14ac:dyDescent="0.25">
      <c r="B933"/>
      <c r="C933"/>
    </row>
    <row r="934" spans="2:3" x14ac:dyDescent="0.25">
      <c r="B934"/>
      <c r="C934"/>
    </row>
    <row r="935" spans="2:3" x14ac:dyDescent="0.25">
      <c r="B935"/>
      <c r="C935"/>
    </row>
    <row r="936" spans="2:3" x14ac:dyDescent="0.25">
      <c r="B936"/>
      <c r="C936"/>
    </row>
    <row r="937" spans="2:3" x14ac:dyDescent="0.25">
      <c r="B937"/>
      <c r="C937"/>
    </row>
    <row r="938" spans="2:3" x14ac:dyDescent="0.25">
      <c r="B938"/>
      <c r="C938"/>
    </row>
    <row r="939" spans="2:3" x14ac:dyDescent="0.25">
      <c r="B939"/>
      <c r="C939"/>
    </row>
    <row r="940" spans="2:3" x14ac:dyDescent="0.25">
      <c r="B940"/>
      <c r="C940"/>
    </row>
    <row r="941" spans="2:3" x14ac:dyDescent="0.25">
      <c r="B941"/>
      <c r="C941"/>
    </row>
    <row r="942" spans="2:3" x14ac:dyDescent="0.25">
      <c r="B942"/>
      <c r="C942"/>
    </row>
    <row r="943" spans="2:3" x14ac:dyDescent="0.25">
      <c r="B943"/>
      <c r="C943"/>
    </row>
    <row r="944" spans="2:3" x14ac:dyDescent="0.25">
      <c r="B944"/>
      <c r="C944"/>
    </row>
    <row r="945" spans="2:3" x14ac:dyDescent="0.25">
      <c r="B945"/>
      <c r="C945"/>
    </row>
    <row r="946" spans="2:3" x14ac:dyDescent="0.25">
      <c r="B946"/>
      <c r="C946"/>
    </row>
    <row r="947" spans="2:3" x14ac:dyDescent="0.25">
      <c r="B947"/>
      <c r="C947"/>
    </row>
    <row r="948" spans="2:3" x14ac:dyDescent="0.25">
      <c r="B948"/>
      <c r="C948"/>
    </row>
    <row r="949" spans="2:3" x14ac:dyDescent="0.25">
      <c r="B949"/>
      <c r="C949"/>
    </row>
    <row r="950" spans="2:3" x14ac:dyDescent="0.25">
      <c r="B950"/>
      <c r="C950"/>
    </row>
    <row r="951" spans="2:3" x14ac:dyDescent="0.25">
      <c r="B951"/>
      <c r="C951"/>
    </row>
    <row r="952" spans="2:3" x14ac:dyDescent="0.25">
      <c r="B952"/>
      <c r="C952"/>
    </row>
    <row r="953" spans="2:3" x14ac:dyDescent="0.25">
      <c r="B953"/>
      <c r="C953"/>
    </row>
    <row r="954" spans="2:3" x14ac:dyDescent="0.25">
      <c r="B954"/>
      <c r="C954"/>
    </row>
    <row r="955" spans="2:3" x14ac:dyDescent="0.25">
      <c r="B955"/>
      <c r="C955"/>
    </row>
    <row r="956" spans="2:3" x14ac:dyDescent="0.25">
      <c r="B956"/>
      <c r="C956"/>
    </row>
    <row r="957" spans="2:3" x14ac:dyDescent="0.25">
      <c r="B957"/>
      <c r="C957"/>
    </row>
    <row r="958" spans="2:3" x14ac:dyDescent="0.25">
      <c r="B958"/>
      <c r="C958"/>
    </row>
    <row r="959" spans="2:3" x14ac:dyDescent="0.25">
      <c r="B959"/>
      <c r="C959"/>
    </row>
    <row r="960" spans="2:3" x14ac:dyDescent="0.25">
      <c r="B960"/>
      <c r="C960"/>
    </row>
    <row r="961" spans="2:3" x14ac:dyDescent="0.25">
      <c r="B961"/>
      <c r="C961"/>
    </row>
    <row r="962" spans="2:3" x14ac:dyDescent="0.25">
      <c r="B962"/>
      <c r="C962"/>
    </row>
    <row r="963" spans="2:3" x14ac:dyDescent="0.25">
      <c r="B963"/>
      <c r="C963"/>
    </row>
    <row r="964" spans="2:3" x14ac:dyDescent="0.25">
      <c r="B964"/>
      <c r="C964"/>
    </row>
    <row r="965" spans="2:3" x14ac:dyDescent="0.25">
      <c r="B965"/>
      <c r="C965"/>
    </row>
    <row r="966" spans="2:3" x14ac:dyDescent="0.25">
      <c r="B966"/>
      <c r="C966"/>
    </row>
    <row r="967" spans="2:3" x14ac:dyDescent="0.25">
      <c r="B967"/>
      <c r="C967"/>
    </row>
    <row r="968" spans="2:3" x14ac:dyDescent="0.25">
      <c r="B968"/>
      <c r="C968"/>
    </row>
    <row r="969" spans="2:3" x14ac:dyDescent="0.25">
      <c r="B969"/>
      <c r="C969"/>
    </row>
    <row r="970" spans="2:3" x14ac:dyDescent="0.25">
      <c r="B970"/>
      <c r="C970"/>
    </row>
    <row r="971" spans="2:3" x14ac:dyDescent="0.25">
      <c r="B971"/>
      <c r="C971"/>
    </row>
    <row r="972" spans="2:3" x14ac:dyDescent="0.25">
      <c r="B972"/>
      <c r="C972"/>
    </row>
    <row r="973" spans="2:3" x14ac:dyDescent="0.25">
      <c r="B973"/>
      <c r="C973"/>
    </row>
    <row r="974" spans="2:3" x14ac:dyDescent="0.25">
      <c r="B974"/>
      <c r="C974"/>
    </row>
    <row r="975" spans="2:3" x14ac:dyDescent="0.25">
      <c r="B975"/>
      <c r="C975"/>
    </row>
    <row r="976" spans="2:3" x14ac:dyDescent="0.25">
      <c r="B976"/>
      <c r="C976"/>
    </row>
    <row r="977" spans="2:3" x14ac:dyDescent="0.25">
      <c r="B977"/>
      <c r="C977"/>
    </row>
    <row r="978" spans="2:3" x14ac:dyDescent="0.25">
      <c r="B978"/>
      <c r="C978"/>
    </row>
    <row r="979" spans="2:3" x14ac:dyDescent="0.25">
      <c r="B979"/>
      <c r="C979"/>
    </row>
    <row r="980" spans="2:3" x14ac:dyDescent="0.25">
      <c r="B980"/>
      <c r="C980"/>
    </row>
    <row r="981" spans="2:3" x14ac:dyDescent="0.25">
      <c r="B981"/>
      <c r="C981"/>
    </row>
    <row r="982" spans="2:3" x14ac:dyDescent="0.25">
      <c r="B982"/>
      <c r="C982"/>
    </row>
    <row r="983" spans="2:3" x14ac:dyDescent="0.25">
      <c r="B983"/>
      <c r="C983"/>
    </row>
    <row r="984" spans="2:3" x14ac:dyDescent="0.25">
      <c r="B984"/>
      <c r="C984"/>
    </row>
    <row r="985" spans="2:3" x14ac:dyDescent="0.25">
      <c r="B985"/>
      <c r="C985"/>
    </row>
    <row r="986" spans="2:3" x14ac:dyDescent="0.25">
      <c r="B986"/>
      <c r="C986"/>
    </row>
    <row r="987" spans="2:3" x14ac:dyDescent="0.25">
      <c r="B987"/>
      <c r="C987"/>
    </row>
    <row r="988" spans="2:3" x14ac:dyDescent="0.25">
      <c r="B988"/>
      <c r="C988"/>
    </row>
    <row r="989" spans="2:3" x14ac:dyDescent="0.25">
      <c r="B989"/>
      <c r="C989"/>
    </row>
    <row r="990" spans="2:3" x14ac:dyDescent="0.25">
      <c r="B990"/>
      <c r="C990"/>
    </row>
  </sheetData>
  <sheetProtection algorithmName="SHA-512" hashValue="owAlXsyrUv1D0r9/MZf7YqUAm7+Cqvdd8gHnRqhrDqB91o2a9HIS62Zr/ZbEfmeXmZCLrESdT6dVtv+aXoivpQ==" saltValue="TJAecyEG6+q5G1reY6hUig==" spinCount="100000" sheet="1" selectLockedCells="1"/>
  <mergeCells count="4">
    <mergeCell ref="B2:G2"/>
    <mergeCell ref="B33:G33"/>
    <mergeCell ref="B3:G3"/>
    <mergeCell ref="E27:G28"/>
  </mergeCells>
  <dataValidations count="1">
    <dataValidation type="list" allowBlank="1" showInputMessage="1" showErrorMessage="1" sqref="E9:E23" xr:uid="{4F25697F-3445-471A-B9B1-A35D511D4061}">
      <formula1>$B$27:$B$32</formula1>
    </dataValidation>
  </dataValidations>
  <printOptions horizontalCentered="1"/>
  <pageMargins left="0.7" right="0.7" top="0.5" bottom="0.5" header="0.25" footer="0.25"/>
  <pageSetup orientation="portrait" r:id="rId1"/>
  <headerFooter>
    <oddHeader>&amp;C&amp;"Times New Roman,Regular"00 63 63.01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D84D0-FC72-438A-9120-2BC6AC9A9399}">
  <sheetPr>
    <tabColor rgb="FFFF0000"/>
    <pageSetUpPr fitToPage="1"/>
  </sheetPr>
  <dimension ref="B1:F62"/>
  <sheetViews>
    <sheetView showGridLines="0" zoomScaleNormal="100" zoomScalePageLayoutView="110" workbookViewId="0">
      <selection activeCell="C15" sqref="C15"/>
    </sheetView>
  </sheetViews>
  <sheetFormatPr defaultRowHeight="13.2" x14ac:dyDescent="0.25"/>
  <cols>
    <col min="1" max="1" width="5.109375" customWidth="1"/>
    <col min="2" max="2" width="22.6640625" customWidth="1"/>
    <col min="3" max="6" width="17.6640625" customWidth="1"/>
  </cols>
  <sheetData>
    <row r="1" spans="2:6" x14ac:dyDescent="0.25">
      <c r="B1" s="17" t="s">
        <v>100</v>
      </c>
      <c r="C1" s="29"/>
      <c r="D1" s="47"/>
      <c r="E1" s="48"/>
      <c r="F1" s="73" t="s">
        <v>75</v>
      </c>
    </row>
    <row r="2" spans="2:6" ht="15.6" x14ac:dyDescent="0.3">
      <c r="B2" s="153"/>
      <c r="C2" s="157"/>
      <c r="D2" s="157"/>
      <c r="E2" s="157"/>
      <c r="F2" s="157"/>
    </row>
    <row r="3" spans="2:6" ht="15.6" x14ac:dyDescent="0.25">
      <c r="B3" s="155" t="s">
        <v>40</v>
      </c>
      <c r="C3" s="155"/>
      <c r="D3" s="155"/>
      <c r="E3" s="155"/>
      <c r="F3" s="155"/>
    </row>
    <row r="4" spans="2:6" ht="13.8" x14ac:dyDescent="0.25">
      <c r="B4" s="87" t="str">
        <f>'Cover Sheet'!B7</f>
        <v>Project name</v>
      </c>
      <c r="C4" s="3"/>
      <c r="D4" s="3"/>
      <c r="E4" s="73" t="s">
        <v>0</v>
      </c>
      <c r="F4" s="88" t="str">
        <f>'Cover Sheet'!E7</f>
        <v>1</v>
      </c>
    </row>
    <row r="5" spans="2:6" ht="13.8" x14ac:dyDescent="0.25">
      <c r="B5" s="89" t="str">
        <f>'Cover Sheet'!B8</f>
        <v>location / school / campus</v>
      </c>
      <c r="C5" s="90"/>
      <c r="D5" s="7"/>
      <c r="E5" s="73" t="s">
        <v>103</v>
      </c>
      <c r="F5" s="85">
        <v>1</v>
      </c>
    </row>
    <row r="6" spans="2:6" ht="13.8" x14ac:dyDescent="0.25">
      <c r="B6" s="90"/>
      <c r="C6" s="3"/>
      <c r="D6" s="3"/>
      <c r="E6" s="144" t="s">
        <v>64</v>
      </c>
      <c r="F6" s="85">
        <v>1</v>
      </c>
    </row>
    <row r="7" spans="2:6" ht="13.8" x14ac:dyDescent="0.25">
      <c r="B7" s="87" t="str">
        <f>'Cover Sheet'!B10</f>
        <v>Contractor Company name</v>
      </c>
      <c r="C7" s="3"/>
      <c r="D7" s="3"/>
      <c r="E7" s="92" t="s">
        <v>74</v>
      </c>
      <c r="F7" s="91">
        <f>'Cover Sheet'!E9</f>
        <v>45833</v>
      </c>
    </row>
    <row r="8" spans="2:6" ht="13.8" x14ac:dyDescent="0.25">
      <c r="B8" s="89" t="str">
        <f>'Cover Sheet'!B11</f>
        <v>address</v>
      </c>
      <c r="C8" s="3"/>
      <c r="D8" s="3"/>
      <c r="E8" s="92" t="s">
        <v>18</v>
      </c>
      <c r="F8" s="93" t="str">
        <f>'Cover Sheet'!E11</f>
        <v>n</v>
      </c>
    </row>
    <row r="9" spans="2:6" ht="13.8" x14ac:dyDescent="0.25">
      <c r="B9" s="89" t="str">
        <f>'Cover Sheet'!B12</f>
        <v>city state zip code</v>
      </c>
      <c r="C9" s="3"/>
      <c r="D9" s="3"/>
      <c r="E9" s="92" t="s">
        <v>6</v>
      </c>
      <c r="F9" s="93" t="str">
        <f>'Cover Sheet'!E12</f>
        <v>x</v>
      </c>
    </row>
    <row r="10" spans="2:6" ht="13.8" thickBot="1" x14ac:dyDescent="0.3"/>
    <row r="11" spans="2:6" ht="25.95" customHeight="1" thickTop="1" x14ac:dyDescent="0.25">
      <c r="B11" s="146" t="s">
        <v>26</v>
      </c>
      <c r="C11" s="158" t="s">
        <v>106</v>
      </c>
      <c r="D11" s="158"/>
      <c r="E11" s="158"/>
      <c r="F11" s="159"/>
    </row>
    <row r="12" spans="2:6" ht="38.549999999999997" customHeight="1" x14ac:dyDescent="0.25">
      <c r="B12" s="147" t="s">
        <v>41</v>
      </c>
      <c r="C12" s="160" t="s">
        <v>107</v>
      </c>
      <c r="D12" s="160"/>
      <c r="E12" s="160"/>
      <c r="F12" s="161"/>
    </row>
    <row r="13" spans="2:6" ht="38.549999999999997" customHeight="1" thickBot="1" x14ac:dyDescent="0.3">
      <c r="B13" s="145" t="s">
        <v>105</v>
      </c>
      <c r="C13" s="162" t="s">
        <v>108</v>
      </c>
      <c r="D13" s="162"/>
      <c r="E13" s="162"/>
      <c r="F13" s="163"/>
    </row>
    <row r="14" spans="2:6" ht="28.2" customHeight="1" x14ac:dyDescent="0.25">
      <c r="B14" s="118" t="s">
        <v>42</v>
      </c>
      <c r="C14" s="124" t="s">
        <v>45</v>
      </c>
      <c r="D14" s="125" t="s">
        <v>101</v>
      </c>
      <c r="E14" s="125" t="s">
        <v>63</v>
      </c>
      <c r="F14" s="71"/>
    </row>
    <row r="15" spans="2:6" ht="26.4" x14ac:dyDescent="0.25">
      <c r="B15" s="120" t="s">
        <v>43</v>
      </c>
      <c r="C15" s="43">
        <v>0</v>
      </c>
      <c r="D15" s="14">
        <v>0</v>
      </c>
      <c r="E15" s="44"/>
      <c r="F15" s="72"/>
    </row>
    <row r="16" spans="2:6" ht="13.8" x14ac:dyDescent="0.25">
      <c r="B16" s="121" t="s">
        <v>60</v>
      </c>
      <c r="C16" s="43">
        <v>0</v>
      </c>
      <c r="D16" s="14">
        <v>0</v>
      </c>
      <c r="E16" s="45"/>
      <c r="F16" s="72"/>
    </row>
    <row r="17" spans="2:6" x14ac:dyDescent="0.25">
      <c r="B17" s="121" t="s">
        <v>44</v>
      </c>
      <c r="C17" s="42"/>
      <c r="D17" s="14">
        <v>0</v>
      </c>
      <c r="E17" s="14">
        <v>0</v>
      </c>
      <c r="F17" s="72"/>
    </row>
    <row r="18" spans="2:6" ht="13.8" thickBot="1" x14ac:dyDescent="0.3">
      <c r="B18" s="122" t="s">
        <v>61</v>
      </c>
      <c r="C18" s="34">
        <v>0</v>
      </c>
      <c r="D18" s="39">
        <v>0</v>
      </c>
      <c r="E18" s="39">
        <v>0</v>
      </c>
      <c r="F18" s="72"/>
    </row>
    <row r="19" spans="2:6" ht="17.55" customHeight="1" thickTop="1" thickBot="1" x14ac:dyDescent="0.3">
      <c r="B19" s="123" t="s">
        <v>62</v>
      </c>
      <c r="C19" s="33">
        <f>C15+C16+C18</f>
        <v>0</v>
      </c>
      <c r="D19" s="40">
        <f>D15+D16+D17+D18</f>
        <v>0</v>
      </c>
      <c r="E19" s="40">
        <f>E17+E18</f>
        <v>0</v>
      </c>
      <c r="F19" s="35"/>
    </row>
    <row r="20" spans="2:6" ht="16.95" customHeight="1" x14ac:dyDescent="0.25">
      <c r="B20" s="118" t="s">
        <v>47</v>
      </c>
      <c r="C20" s="68" t="s">
        <v>54</v>
      </c>
      <c r="D20" s="164"/>
      <c r="E20" s="126" t="s">
        <v>46</v>
      </c>
      <c r="F20" s="46">
        <f>C19+D19+E19</f>
        <v>0</v>
      </c>
    </row>
    <row r="21" spans="2:6" ht="16.95" customHeight="1" x14ac:dyDescent="0.25">
      <c r="B21" s="119" t="s">
        <v>48</v>
      </c>
      <c r="C21" s="69" t="s">
        <v>10</v>
      </c>
      <c r="D21" s="165"/>
      <c r="E21" s="127" t="s">
        <v>71</v>
      </c>
      <c r="F21" s="36">
        <v>0</v>
      </c>
    </row>
    <row r="22" spans="2:6" ht="16.95" customHeight="1" thickBot="1" x14ac:dyDescent="0.3">
      <c r="B22" s="37"/>
      <c r="C22" s="70" t="s">
        <v>38</v>
      </c>
      <c r="D22" s="38"/>
      <c r="E22" s="128" t="s">
        <v>49</v>
      </c>
      <c r="F22" s="41" t="s">
        <v>77</v>
      </c>
    </row>
    <row r="23" spans="2:6" ht="16.95" hidden="1" customHeight="1" thickTop="1" x14ac:dyDescent="0.25"/>
    <row r="24" spans="2:6" ht="16.95" hidden="1" customHeight="1" x14ac:dyDescent="0.25">
      <c r="B24" s="30" t="s">
        <v>52</v>
      </c>
      <c r="C24" s="3" t="s">
        <v>54</v>
      </c>
      <c r="D24" s="3" t="s">
        <v>51</v>
      </c>
      <c r="E24" s="3" t="s">
        <v>58</v>
      </c>
    </row>
    <row r="25" spans="2:6" ht="16.95" hidden="1" customHeight="1" x14ac:dyDescent="0.25">
      <c r="B25" s="30" t="s">
        <v>53</v>
      </c>
      <c r="C25" s="3" t="s">
        <v>57</v>
      </c>
      <c r="D25" s="3" t="s">
        <v>10</v>
      </c>
      <c r="E25" s="3" t="s">
        <v>77</v>
      </c>
    </row>
    <row r="26" spans="2:6" ht="16.95" hidden="1" customHeight="1" x14ac:dyDescent="0.25">
      <c r="B26" s="30" t="s">
        <v>78</v>
      </c>
      <c r="C26" s="3" t="s">
        <v>55</v>
      </c>
      <c r="D26" s="3" t="s">
        <v>11</v>
      </c>
    </row>
    <row r="27" spans="2:6" ht="16.95" hidden="1" customHeight="1" x14ac:dyDescent="0.25">
      <c r="B27" s="30" t="s">
        <v>53</v>
      </c>
      <c r="C27" s="3" t="s">
        <v>56</v>
      </c>
    </row>
    <row r="28" spans="2:6" ht="16.95" hidden="1" customHeight="1" x14ac:dyDescent="0.25"/>
    <row r="29" spans="2:6" ht="13.8" thickTop="1" x14ac:dyDescent="0.25">
      <c r="B29" s="137" t="s">
        <v>30</v>
      </c>
      <c r="C29" s="137" t="s">
        <v>32</v>
      </c>
      <c r="D29" s="137" t="s">
        <v>34</v>
      </c>
      <c r="E29" s="137" t="s">
        <v>36</v>
      </c>
      <c r="F29" s="137" t="s">
        <v>38</v>
      </c>
    </row>
    <row r="30" spans="2:6" ht="21" x14ac:dyDescent="0.25">
      <c r="B30" s="129" t="s">
        <v>65</v>
      </c>
      <c r="C30" s="129" t="s">
        <v>33</v>
      </c>
      <c r="D30" s="129" t="s">
        <v>66</v>
      </c>
      <c r="E30" s="129" t="s">
        <v>37</v>
      </c>
      <c r="F30" s="129" t="s">
        <v>67</v>
      </c>
    </row>
    <row r="31" spans="2:6" ht="9.6" customHeight="1" x14ac:dyDescent="0.25"/>
    <row r="32" spans="2:6" x14ac:dyDescent="0.25">
      <c r="B32" s="130" t="s">
        <v>76</v>
      </c>
    </row>
    <row r="33" spans="2:6" x14ac:dyDescent="0.25">
      <c r="B33" s="132"/>
      <c r="C33" s="133"/>
    </row>
    <row r="34" spans="2:6" x14ac:dyDescent="0.25">
      <c r="B34" s="138" t="s">
        <v>7</v>
      </c>
    </row>
    <row r="35" spans="2:6" x14ac:dyDescent="0.25">
      <c r="B35" s="139" t="str">
        <f>'Cover Sheet'!B31</f>
        <v>Type firm name here</v>
      </c>
      <c r="F35" s="134"/>
    </row>
    <row r="36" spans="2:6" x14ac:dyDescent="0.25">
      <c r="B36" s="139" t="str">
        <f>'Cover Sheet'!B32</f>
        <v>Type person's name, title here</v>
      </c>
      <c r="D36" s="9"/>
      <c r="E36" s="9"/>
      <c r="F36" s="134"/>
    </row>
    <row r="37" spans="2:6" x14ac:dyDescent="0.25">
      <c r="B37" s="3"/>
      <c r="D37" s="107" t="s">
        <v>8</v>
      </c>
      <c r="F37" s="135" t="s">
        <v>9</v>
      </c>
    </row>
    <row r="38" spans="2:6" x14ac:dyDescent="0.25">
      <c r="B38" s="3"/>
      <c r="D38" s="3"/>
      <c r="F38" s="3"/>
    </row>
    <row r="39" spans="2:6" x14ac:dyDescent="0.25">
      <c r="B39" s="138" t="s">
        <v>10</v>
      </c>
      <c r="D39" s="3"/>
      <c r="F39" s="3"/>
    </row>
    <row r="40" spans="2:6" x14ac:dyDescent="0.25">
      <c r="B40" s="139" t="str">
        <f>'Cover Sheet'!B36</f>
        <v>Type company name here</v>
      </c>
      <c r="D40" s="3"/>
      <c r="F40" s="3"/>
    </row>
    <row r="41" spans="2:6" x14ac:dyDescent="0.25">
      <c r="B41" s="139" t="str">
        <f>'Cover Sheet'!B37</f>
        <v>Type person's name, title here</v>
      </c>
      <c r="D41" s="109"/>
      <c r="F41" s="109"/>
    </row>
    <row r="42" spans="2:6" x14ac:dyDescent="0.25">
      <c r="B42" s="3"/>
      <c r="D42" s="107" t="s">
        <v>8</v>
      </c>
      <c r="E42" s="136"/>
      <c r="F42" s="107" t="s">
        <v>9</v>
      </c>
    </row>
    <row r="43" spans="2:6" x14ac:dyDescent="0.25">
      <c r="B43" s="3"/>
      <c r="D43" s="3"/>
      <c r="F43" s="3"/>
    </row>
    <row r="44" spans="2:6" x14ac:dyDescent="0.25">
      <c r="B44" s="138" t="s">
        <v>11</v>
      </c>
      <c r="D44" s="3"/>
      <c r="F44" s="3"/>
    </row>
    <row r="45" spans="2:6" x14ac:dyDescent="0.25">
      <c r="B45" s="139" t="str">
        <f>'Cover Sheet'!B41</f>
        <v>Type contracting entity name here</v>
      </c>
      <c r="D45" s="3"/>
      <c r="F45" s="3"/>
    </row>
    <row r="46" spans="2:6" x14ac:dyDescent="0.25">
      <c r="B46" s="139" t="str">
        <f>'Cover Sheet'!B42</f>
        <v>Type person's name, title here</v>
      </c>
      <c r="D46" s="109"/>
      <c r="F46" s="109"/>
    </row>
    <row r="47" spans="2:6" x14ac:dyDescent="0.25">
      <c r="B47" s="3"/>
      <c r="D47" s="107" t="s">
        <v>8</v>
      </c>
      <c r="E47" s="136"/>
      <c r="F47" s="107" t="s">
        <v>9</v>
      </c>
    </row>
    <row r="48" spans="2:6" x14ac:dyDescent="0.25">
      <c r="B48" s="3"/>
      <c r="C48" s="3"/>
      <c r="D48" s="3"/>
      <c r="F48" s="3"/>
    </row>
    <row r="49" spans="2:6" x14ac:dyDescent="0.25">
      <c r="B49" s="138" t="str">
        <f>'Cover Sheet'!B45</f>
        <v>Owner' Representative / Delete if not used</v>
      </c>
      <c r="C49" s="3"/>
      <c r="D49" s="3"/>
      <c r="F49" s="3"/>
    </row>
    <row r="50" spans="2:6" x14ac:dyDescent="0.25">
      <c r="B50" s="139" t="str">
        <f>'Cover Sheet'!B46</f>
        <v>Type entity name here</v>
      </c>
      <c r="C50" s="3"/>
      <c r="D50" s="3"/>
      <c r="F50" s="3"/>
    </row>
    <row r="51" spans="2:6" x14ac:dyDescent="0.25">
      <c r="B51" s="139" t="str">
        <f>'Cover Sheet'!B47</f>
        <v>Type person's name, title here</v>
      </c>
      <c r="C51" s="3"/>
      <c r="D51" s="109"/>
      <c r="F51" s="109"/>
    </row>
    <row r="52" spans="2:6" x14ac:dyDescent="0.25">
      <c r="B52" s="3"/>
      <c r="D52" s="107" t="s">
        <v>8</v>
      </c>
      <c r="E52" s="136"/>
      <c r="F52" s="107" t="s">
        <v>9</v>
      </c>
    </row>
    <row r="53" spans="2:6" x14ac:dyDescent="0.25">
      <c r="B53" s="3"/>
      <c r="C53" s="3"/>
      <c r="D53" s="3"/>
      <c r="F53" s="3"/>
    </row>
    <row r="54" spans="2:6" x14ac:dyDescent="0.25">
      <c r="B54" s="138" t="str">
        <f>'Cover Sheet'!B50</f>
        <v>Project Manager / Delete if not used</v>
      </c>
      <c r="C54" s="3"/>
      <c r="D54" s="3"/>
      <c r="F54" s="3"/>
    </row>
    <row r="55" spans="2:6" x14ac:dyDescent="0.25">
      <c r="B55" s="139" t="str">
        <f>'Cover Sheet'!B51</f>
        <v>Type entity name here</v>
      </c>
      <c r="C55" s="3"/>
      <c r="D55" s="3"/>
      <c r="F55" s="3"/>
    </row>
    <row r="56" spans="2:6" x14ac:dyDescent="0.25">
      <c r="B56" s="139" t="str">
        <f>'Cover Sheet'!B52</f>
        <v>Type person's name, title here</v>
      </c>
      <c r="C56" s="3"/>
      <c r="D56" s="109"/>
      <c r="F56" s="109"/>
    </row>
    <row r="57" spans="2:6" x14ac:dyDescent="0.25">
      <c r="B57" s="3"/>
      <c r="D57" s="107" t="s">
        <v>8</v>
      </c>
      <c r="E57" s="136"/>
      <c r="F57" s="107" t="s">
        <v>9</v>
      </c>
    </row>
    <row r="58" spans="2:6" x14ac:dyDescent="0.25">
      <c r="B58" s="3"/>
      <c r="C58" s="3"/>
      <c r="D58" s="3"/>
      <c r="F58" s="3"/>
    </row>
    <row r="59" spans="2:6" x14ac:dyDescent="0.25">
      <c r="B59" s="138" t="s">
        <v>19</v>
      </c>
      <c r="C59" s="3"/>
      <c r="D59" s="3"/>
      <c r="F59" s="3"/>
    </row>
    <row r="60" spans="2:6" x14ac:dyDescent="0.25">
      <c r="B60" s="139" t="str">
        <f>'Cover Sheet'!B56</f>
        <v>Division of Planning, Design &amp; Construction</v>
      </c>
      <c r="C60" s="3"/>
      <c r="D60" s="3"/>
      <c r="F60" s="3"/>
    </row>
    <row r="61" spans="2:6" x14ac:dyDescent="0.25">
      <c r="B61" s="139" t="str">
        <f>'Cover Sheet'!B57</f>
        <v>Type person's name, title here</v>
      </c>
      <c r="C61" s="3"/>
      <c r="D61" s="109"/>
      <c r="F61" s="109"/>
    </row>
    <row r="62" spans="2:6" x14ac:dyDescent="0.25">
      <c r="D62" s="107" t="s">
        <v>8</v>
      </c>
      <c r="E62" s="136"/>
      <c r="F62" s="107" t="s">
        <v>9</v>
      </c>
    </row>
  </sheetData>
  <sheetProtection algorithmName="SHA-512" hashValue="RbX1kynM5vBDc04GL/I1yq+8Ce/ef9v6kOVxcLyhuxuTIwt4/aEwkFfvT6XJKhOXmRNKKmgK3cu4Xt8SpT8lNQ==" saltValue="7AN0l/MgXhb7g/scSAF4PQ==" spinCount="100000" sheet="1" selectLockedCells="1"/>
  <mergeCells count="6">
    <mergeCell ref="D20:D21"/>
    <mergeCell ref="B2:F2"/>
    <mergeCell ref="B3:F3"/>
    <mergeCell ref="C11:F11"/>
    <mergeCell ref="C12:F12"/>
    <mergeCell ref="C13:F13"/>
  </mergeCells>
  <dataValidations count="5">
    <dataValidation type="list" allowBlank="1" showInputMessage="1" showErrorMessage="1" sqref="C20" xr:uid="{1023C74E-AB38-4174-B1B5-833E1C848767}">
      <formula1>$C$24:$C$27</formula1>
    </dataValidation>
    <dataValidation type="list" allowBlank="1" showInputMessage="1" showErrorMessage="1" sqref="C21" xr:uid="{9DB81F89-D4DD-45C7-B9AA-B17BF6F12DDA}">
      <formula1>$D$24:$D$26</formula1>
    </dataValidation>
    <dataValidation type="list" allowBlank="1" showInputMessage="1" showErrorMessage="1" sqref="F22" xr:uid="{EF705FF4-9C20-4856-9DDD-37373FCC2628}">
      <formula1>$E$24:$E$25</formula1>
    </dataValidation>
    <dataValidation type="textLength" operator="lessThan" allowBlank="1" showInputMessage="1" showErrorMessage="1" sqref="C12:F12" xr:uid="{0035B63B-D94A-48B7-9031-C9B3285042D1}">
      <formula1>300</formula1>
    </dataValidation>
    <dataValidation type="list" allowBlank="1" showInputMessage="1" showErrorMessage="1" sqref="C22" xr:uid="{7D914F4C-DB4C-4677-ABEA-60B13F61987A}">
      <formula1>$B$29:$F$29</formula1>
    </dataValidation>
  </dataValidations>
  <printOptions horizontalCentered="1"/>
  <pageMargins left="0.7" right="0.7" top="0.5" bottom="0.5" header="0.25" footer="0.25"/>
  <pageSetup scale="87" orientation="portrait" r:id="rId1"/>
  <headerFooter>
    <oddHeader>&amp;C&amp;"Times New Roman,Regular"00 63 63.02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List of Items</vt:lpstr>
      <vt:lpstr>Details</vt:lpstr>
      <vt:lpstr>'Cover Sheet'!Print_Area</vt:lpstr>
      <vt:lpstr>Details!Print_Area</vt:lpstr>
      <vt:lpstr>'List of Items'!Print_Area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Change Order form</dc:title>
  <dc:creator>Joseph.Ostwald</dc:creator>
  <cp:lastModifiedBy>Alexander, Marsha</cp:lastModifiedBy>
  <cp:lastPrinted>2025-06-25T20:15:14Z</cp:lastPrinted>
  <dcterms:created xsi:type="dcterms:W3CDTF">2005-08-29T19:46:59Z</dcterms:created>
  <dcterms:modified xsi:type="dcterms:W3CDTF">2025-06-26T16:04:01Z</dcterms:modified>
</cp:coreProperties>
</file>