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GS Website\#New Website\#Other documents for site\Forms\"/>
    </mc:Choice>
  </mc:AlternateContent>
  <xr:revisionPtr revIDLastSave="0" documentId="8_{9EF185BB-E09F-4F5B-A0A6-E65875DD1B94}" xr6:coauthVersionLast="47" xr6:coauthVersionMax="47" xr10:uidLastSave="{00000000-0000-0000-0000-000000000000}"/>
  <bookViews>
    <workbookView xWindow="-28920" yWindow="-5490" windowWidth="29040" windowHeight="15720" xr2:uid="{00000000-000D-0000-FFFF-FFFF00000000}"/>
  </bookViews>
  <sheets>
    <sheet name="Cover Sheet" sheetId="1" r:id="rId1"/>
    <sheet name="List of Items" sheetId="2" r:id="rId2"/>
    <sheet name="Details" sheetId="5" r:id="rId3"/>
  </sheets>
  <definedNames>
    <definedName name="_xlnm.Print_Area" localSheetId="0">'Cover Sheet'!$B$1:$E$65</definedName>
    <definedName name="_xlnm.Print_Area" localSheetId="2">Details!$B$1:$F$62</definedName>
    <definedName name="_xlnm.Print_Area" localSheetId="1">'List of Items'!$B$1:$G$33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5" l="1"/>
  <c r="B60" i="5"/>
  <c r="B56" i="5"/>
  <c r="B55" i="5"/>
  <c r="B54" i="5"/>
  <c r="B51" i="5"/>
  <c r="B50" i="5"/>
  <c r="B49" i="5"/>
  <c r="B46" i="5"/>
  <c r="B45" i="5"/>
  <c r="B41" i="5"/>
  <c r="B40" i="5"/>
  <c r="B36" i="5"/>
  <c r="B35" i="5"/>
  <c r="E19" i="5"/>
  <c r="D19" i="5"/>
  <c r="C19" i="5"/>
  <c r="F20" i="5" s="1"/>
  <c r="F9" i="5"/>
  <c r="B9" i="5"/>
  <c r="F8" i="5"/>
  <c r="B8" i="5"/>
  <c r="F7" i="5"/>
  <c r="B7" i="5"/>
  <c r="B5" i="5"/>
  <c r="F4" i="5"/>
  <c r="B4" i="5"/>
  <c r="G5" i="2" l="1"/>
  <c r="B6" i="2"/>
  <c r="B5" i="2"/>
  <c r="G24" i="2" l="1"/>
  <c r="F24" i="2"/>
  <c r="C26" i="1" l="1"/>
  <c r="D26" i="1"/>
  <c r="D18" i="1"/>
  <c r="C18" i="1"/>
  <c r="E18" i="1" l="1"/>
  <c r="E20" i="1" s="1"/>
  <c r="E26" i="1"/>
  <c r="E28" i="1" s="1"/>
  <c r="E63" i="1" s="1"/>
</calcChain>
</file>

<file path=xl/sharedStrings.xml><?xml version="1.0" encoding="utf-8"?>
<sst xmlns="http://schemas.openxmlformats.org/spreadsheetml/2006/main" count="170" uniqueCount="111">
  <si>
    <t>Change Order</t>
  </si>
  <si>
    <t>Add</t>
  </si>
  <si>
    <t>Deduct</t>
  </si>
  <si>
    <t>Total</t>
  </si>
  <si>
    <t>Net of Change Orders to Date</t>
  </si>
  <si>
    <t>Original Contract Amount</t>
  </si>
  <si>
    <t>Other Project No.:</t>
  </si>
  <si>
    <t>Consultant (Architect or Engineer)</t>
  </si>
  <si>
    <t>signature</t>
  </si>
  <si>
    <t>date</t>
  </si>
  <si>
    <t>Contractor</t>
  </si>
  <si>
    <t>Owner</t>
  </si>
  <si>
    <t>C O N S T R U C T I O N   C O N T R A C T</t>
  </si>
  <si>
    <t>Net Amount of this Change Order</t>
  </si>
  <si>
    <t>Net Calendar Days Adjusted by this Change Order</t>
  </si>
  <si>
    <t xml:space="preserve">Revised Contract Amount </t>
  </si>
  <si>
    <t>Original Contract Final Completion Date</t>
  </si>
  <si>
    <t>Revised Contract Final Completion Date*</t>
  </si>
  <si>
    <t>BGS Project No.:</t>
  </si>
  <si>
    <t>Bureau of General Services</t>
  </si>
  <si>
    <t>Net Calendar Days Adjusted by Previous Change Orders</t>
  </si>
  <si>
    <t>Net Amount of Previous Change Orders</t>
  </si>
  <si>
    <t>Cost Change</t>
  </si>
  <si>
    <t>Time Change</t>
  </si>
  <si>
    <t>C. O. Number:</t>
  </si>
  <si>
    <t>List of Change Order Items</t>
  </si>
  <si>
    <t>Item Name</t>
  </si>
  <si>
    <t>Reason Code</t>
  </si>
  <si>
    <t>Cost</t>
  </si>
  <si>
    <t>Totals</t>
  </si>
  <si>
    <t>EO</t>
  </si>
  <si>
    <t>Error or omission of Consultant</t>
  </si>
  <si>
    <t>UC</t>
  </si>
  <si>
    <t>Unforeseen job site condition</t>
  </si>
  <si>
    <t>OC</t>
  </si>
  <si>
    <t>Owner-generated change</t>
  </si>
  <si>
    <t>RC</t>
  </si>
  <si>
    <t>Regulatory authority-generated change</t>
  </si>
  <si>
    <t>CC</t>
  </si>
  <si>
    <t>Contractor-generated change</t>
  </si>
  <si>
    <t>Details of Change Order Item</t>
  </si>
  <si>
    <t>Description of Work</t>
  </si>
  <si>
    <t>Cost Breakdown</t>
  </si>
  <si>
    <t>Subcontractor base cost</t>
  </si>
  <si>
    <t>Contractor base cost</t>
  </si>
  <si>
    <t>Work by Subcontractor only</t>
  </si>
  <si>
    <t>Total Cost</t>
  </si>
  <si>
    <t>Compensation</t>
  </si>
  <si>
    <t>Initiated by</t>
  </si>
  <si>
    <t>Supporting Documentation</t>
  </si>
  <si>
    <t>Reason Codes</t>
  </si>
  <si>
    <t>Consultant</t>
  </si>
  <si>
    <t>Owner's Rep</t>
  </si>
  <si>
    <t>not used</t>
  </si>
  <si>
    <t>lump sum</t>
  </si>
  <si>
    <t>cost plus a fixed fee</t>
  </si>
  <si>
    <t>unit prices</t>
  </si>
  <si>
    <t>cost plus a designated rate</t>
  </si>
  <si>
    <t>is attached</t>
  </si>
  <si>
    <t>Attach the "List of Change Order Items" sheet, plus all supporting documentation for each Change Order Item.</t>
  </si>
  <si>
    <t>Subcontractor markup</t>
  </si>
  <si>
    <t>Contractor markup</t>
  </si>
  <si>
    <t>Subtotal</t>
  </si>
  <si>
    <t>Work by
Contractor only</t>
  </si>
  <si>
    <t>CP (Change Proposal) Number</t>
  </si>
  <si>
    <t>Error or omission 
of Consultant</t>
  </si>
  <si>
    <t>Owner-
generated change</t>
  </si>
  <si>
    <t>Contractor-
generated change</t>
  </si>
  <si>
    <t>Show Deduct as a negative number, e.g.: "-$850".</t>
  </si>
  <si>
    <t>Attach this sheet to the BGS "Change Order" cover sheet (with cost and  time summaries, and signatures).  Attach a "Details" sheet, and other supporting documentation, for each Change Order Item listed above.</t>
  </si>
  <si>
    <t>Show Deduct as a negative number, e.g.: "-8".</t>
  </si>
  <si>
    <t>Calendar Days*</t>
  </si>
  <si>
    <t>Substantial Completion Date: the deadline for first beneficial use by Owner, as certified by Consultant.</t>
  </si>
  <si>
    <t xml:space="preserve"> Contract Expiration Date does not directly relate to any contract obligation of the Contractor.</t>
  </si>
  <si>
    <t>Issue Date of this Document:</t>
  </si>
  <si>
    <t>State of Maine Change Order</t>
  </si>
  <si>
    <t>* Calendar Days shows Contract Final Completion Date impact only.</t>
  </si>
  <si>
    <t>is not needed</t>
  </si>
  <si>
    <t>Project Manager</t>
  </si>
  <si>
    <t>State of Maine</t>
  </si>
  <si>
    <t>Project name</t>
  </si>
  <si>
    <t>location / school / campus</t>
  </si>
  <si>
    <t>Contractor Company name</t>
  </si>
  <si>
    <t>address</t>
  </si>
  <si>
    <t>city state zip code</t>
  </si>
  <si>
    <t>n</t>
  </si>
  <si>
    <t>x</t>
  </si>
  <si>
    <t>Type firm name here</t>
  </si>
  <si>
    <t>Type person's name, title here</t>
  </si>
  <si>
    <t>Type company name here</t>
  </si>
  <si>
    <t>Type contracting entity name here</t>
  </si>
  <si>
    <t>Type entity name here</t>
  </si>
  <si>
    <t>Division of Planning, Design &amp; Construction</t>
  </si>
  <si>
    <t>Owner' Representative / Delete if not used</t>
  </si>
  <si>
    <t>Project Manager / Delete if not used</t>
  </si>
  <si>
    <t>Enter Item Name</t>
  </si>
  <si>
    <r>
      <rPr>
        <b/>
        <i/>
        <sz val="10"/>
        <rFont val="Arial"/>
        <family val="2"/>
      </rPr>
      <t>* Contract Final Completion Date</t>
    </r>
    <r>
      <rPr>
        <i/>
        <sz val="10"/>
        <rFont val="Arial"/>
        <family val="2"/>
      </rPr>
      <t>: the Contractor's final completion deadline for contract work.</t>
    </r>
  </si>
  <si>
    <r>
      <t xml:space="preserve">Contract Expiration Date: the </t>
    </r>
    <r>
      <rPr>
        <i/>
        <u/>
        <sz val="10"/>
        <rFont val="Arial"/>
        <family val="2"/>
      </rPr>
      <t>Owner's</t>
    </r>
    <r>
      <rPr>
        <i/>
        <sz val="10"/>
        <rFont val="Arial"/>
        <family val="2"/>
      </rPr>
      <t xml:space="preserve"> deadline for internal management of contract accounts;</t>
    </r>
  </si>
  <si>
    <t>revised 25 June 2025</t>
  </si>
  <si>
    <r>
      <t xml:space="preserve">Work by
Sub </t>
    </r>
    <r>
      <rPr>
        <i/>
        <sz val="10"/>
        <rFont val="Arial"/>
        <family val="2"/>
      </rPr>
      <t>and</t>
    </r>
    <r>
      <rPr>
        <sz val="10"/>
        <rFont val="Arial"/>
        <family val="2"/>
      </rPr>
      <t xml:space="preserve"> Contractor</t>
    </r>
  </si>
  <si>
    <t>Item
No.</t>
  </si>
  <si>
    <t>Item Number</t>
  </si>
  <si>
    <t>CP
No.</t>
  </si>
  <si>
    <t>Reason or 
Necessity of Work</t>
  </si>
  <si>
    <t>Add item name from List of Items sheet</t>
  </si>
  <si>
    <t>Briefly describe scope of work</t>
  </si>
  <si>
    <t>Briefly describe reason or necessity for work change</t>
  </si>
  <si>
    <t>1</t>
  </si>
  <si>
    <t>Change Order:</t>
  </si>
  <si>
    <t>revised 21 August 2025</t>
  </si>
  <si>
    <t>AdvantageME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</si>
</sst>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color rgb="FF000080"/>
      <name val="Arial"/>
      <family val="2"/>
    </font>
    <font>
      <sz val="10"/>
      <color rgb="FF000080"/>
      <name val="Arial"/>
      <family val="2"/>
    </font>
    <font>
      <sz val="8"/>
      <color theme="0" tint="-0.499984740745262"/>
      <name val="Times New Roman"/>
      <family val="1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sz val="8"/>
      <color theme="0" tint="-0.499984740745262"/>
      <name val="Arial"/>
      <family val="2"/>
    </font>
    <font>
      <b/>
      <sz val="11"/>
      <color rgb="FF000080"/>
      <name val="Arial"/>
      <family val="2"/>
    </font>
    <font>
      <b/>
      <sz val="11"/>
      <color rgb="FF0000CC"/>
      <name val="Times New Roman"/>
      <family val="1"/>
    </font>
    <font>
      <i/>
      <sz val="8"/>
      <name val="Times New Roman"/>
      <family val="1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1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1" xfId="0" applyNumberFormat="1" applyBorder="1" applyAlignment="1">
      <alignment horizontal="right" vertical="center" indent="1"/>
    </xf>
    <xf numFmtId="0" fontId="3" fillId="0" borderId="0" xfId="0" applyFont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65" fontId="15" fillId="0" borderId="0" xfId="0" applyNumberFormat="1" applyFont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right" vertical="center" indent="1"/>
      <protection locked="0"/>
    </xf>
    <xf numFmtId="164" fontId="15" fillId="0" borderId="1" xfId="0" applyNumberFormat="1" applyFont="1" applyBorder="1" applyAlignment="1" applyProtection="1">
      <alignment horizontal="right" vertical="center" indent="1"/>
      <protection locked="0"/>
    </xf>
    <xf numFmtId="3" fontId="15" fillId="0" borderId="2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horizontal="left" vertical="top"/>
    </xf>
    <xf numFmtId="0" fontId="0" fillId="1" borderId="3" xfId="0" applyFill="1" applyBorder="1" applyAlignment="1">
      <alignment horizontal="center" vertical="center"/>
    </xf>
    <xf numFmtId="1" fontId="0" fillId="1" borderId="3" xfId="0" applyNumberFormat="1" applyFill="1" applyBorder="1" applyAlignment="1">
      <alignment horizontal="center" vertical="center"/>
    </xf>
    <xf numFmtId="0" fontId="13" fillId="0" borderId="0" xfId="0" applyFont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top"/>
    </xf>
    <xf numFmtId="0" fontId="18" fillId="0" borderId="0" xfId="0" applyFont="1" applyAlignment="1">
      <alignment horizontal="left" vertical="center"/>
    </xf>
    <xf numFmtId="49" fontId="12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right" vertical="center" indent="1"/>
    </xf>
    <xf numFmtId="164" fontId="15" fillId="0" borderId="12" xfId="0" applyNumberFormat="1" applyFont="1" applyBorder="1" applyAlignment="1" applyProtection="1">
      <alignment horizontal="right" vertical="center" indent="1"/>
      <protection locked="0"/>
    </xf>
    <xf numFmtId="0" fontId="0" fillId="1" borderId="19" xfId="0" applyFill="1" applyBorder="1"/>
    <xf numFmtId="1" fontId="15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right" vertical="center" wrapText="1" indent="1"/>
    </xf>
    <xf numFmtId="1" fontId="0" fillId="0" borderId="23" xfId="0" applyNumberForma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right" vertical="center" indent="1"/>
      <protection locked="0"/>
    </xf>
    <xf numFmtId="164" fontId="1" fillId="0" borderId="9" xfId="0" applyNumberFormat="1" applyFont="1" applyBorder="1" applyAlignment="1">
      <alignment horizontal="right" vertical="center" indent="1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0" fillId="1" borderId="28" xfId="0" applyFill="1" applyBorder="1" applyAlignment="1">
      <alignment horizontal="center" vertical="center"/>
    </xf>
    <xf numFmtId="164" fontId="15" fillId="0" borderId="28" xfId="0" applyNumberFormat="1" applyFont="1" applyBorder="1" applyAlignment="1" applyProtection="1">
      <alignment horizontal="right" vertical="center" indent="1"/>
      <protection locked="0"/>
    </xf>
    <xf numFmtId="1" fontId="0" fillId="1" borderId="6" xfId="0" applyNumberFormat="1" applyFill="1" applyBorder="1" applyAlignment="1">
      <alignment horizontal="center" vertical="center"/>
    </xf>
    <xf numFmtId="1" fontId="4" fillId="1" borderId="5" xfId="0" applyNumberFormat="1" applyFont="1" applyFill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left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Protection="1">
      <protection locked="0"/>
    </xf>
    <xf numFmtId="49" fontId="15" fillId="0" borderId="5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0" xfId="0" applyNumberFormat="1" applyFont="1" applyProtection="1"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0" fontId="5" fillId="0" borderId="29" xfId="0" applyFont="1" applyBorder="1" applyAlignment="1">
      <alignment horizontal="center" vertical="center" wrapText="1"/>
    </xf>
    <xf numFmtId="164" fontId="0" fillId="1" borderId="26" xfId="0" applyNumberFormat="1" applyFill="1" applyBorder="1" applyAlignment="1">
      <alignment horizontal="right" vertical="center" indent="1"/>
    </xf>
    <xf numFmtId="164" fontId="0" fillId="1" borderId="34" xfId="0" applyNumberFormat="1" applyFill="1" applyBorder="1" applyAlignment="1">
      <alignment horizontal="right" vertical="center" indent="1"/>
    </xf>
    <xf numFmtId="164" fontId="0" fillId="0" borderId="34" xfId="0" applyNumberFormat="1" applyBorder="1" applyAlignment="1">
      <alignment horizontal="right" vertical="center" indent="1"/>
    </xf>
    <xf numFmtId="164" fontId="15" fillId="0" borderId="36" xfId="0" applyNumberFormat="1" applyFont="1" applyBorder="1" applyAlignment="1" applyProtection="1">
      <alignment horizontal="right" vertical="center" indent="1"/>
      <protection locked="0"/>
    </xf>
    <xf numFmtId="164" fontId="2" fillId="0" borderId="40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horizontal="center" vertical="center"/>
    </xf>
    <xf numFmtId="165" fontId="15" fillId="0" borderId="36" xfId="0" applyNumberFormat="1" applyFont="1" applyBorder="1" applyAlignment="1" applyProtection="1">
      <alignment horizontal="center" vertical="center"/>
      <protection locked="0"/>
    </xf>
    <xf numFmtId="165" fontId="2" fillId="0" borderId="40" xfId="0" applyNumberFormat="1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49" fontId="8" fillId="1" borderId="41" xfId="0" applyNumberFormat="1" applyFont="1" applyFill="1" applyBorder="1" applyAlignment="1">
      <alignment horizontal="right" vertical="center" wrapText="1"/>
    </xf>
    <xf numFmtId="49" fontId="8" fillId="1" borderId="4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15" fillId="0" borderId="46" xfId="0" applyNumberFormat="1" applyFont="1" applyBorder="1" applyAlignment="1" applyProtection="1">
      <alignment horizontal="center" vertical="center"/>
      <protection locked="0"/>
    </xf>
    <xf numFmtId="164" fontId="15" fillId="0" borderId="47" xfId="0" applyNumberFormat="1" applyFont="1" applyBorder="1" applyAlignment="1" applyProtection="1">
      <alignment horizontal="right" vertical="center" indent="1"/>
      <protection locked="0"/>
    </xf>
    <xf numFmtId="49" fontId="15" fillId="0" borderId="48" xfId="0" applyNumberFormat="1" applyFont="1" applyBorder="1" applyAlignment="1" applyProtection="1">
      <alignment horizontal="center" vertical="center"/>
      <protection locked="0"/>
    </xf>
    <xf numFmtId="164" fontId="15" fillId="0" borderId="34" xfId="0" applyNumberFormat="1" applyFont="1" applyBorder="1" applyAlignment="1" applyProtection="1">
      <alignment horizontal="right" vertical="center" indent="1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164" fontId="15" fillId="0" borderId="50" xfId="0" applyNumberFormat="1" applyFont="1" applyBorder="1" applyAlignment="1" applyProtection="1">
      <alignment horizontal="right" vertical="center" indent="1"/>
      <protection locked="0"/>
    </xf>
    <xf numFmtId="0" fontId="0" fillId="0" borderId="37" xfId="0" applyBorder="1"/>
    <xf numFmtId="0" fontId="0" fillId="0" borderId="38" xfId="0" applyBorder="1"/>
    <xf numFmtId="1" fontId="2" fillId="0" borderId="51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right" vertical="center" indent="1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1" fillId="0" borderId="32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21" fillId="0" borderId="39" xfId="0" applyFont="1" applyBorder="1" applyAlignment="1">
      <alignment horizontal="right" vertical="center" indent="1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165" fontId="24" fillId="0" borderId="1" xfId="0" applyNumberFormat="1" applyFont="1" applyBorder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top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28" fillId="0" borderId="0" xfId="0" applyFont="1" applyAlignment="1">
      <alignment horizontal="right" vertical="top"/>
    </xf>
    <xf numFmtId="0" fontId="21" fillId="0" borderId="0" xfId="0" applyFont="1" applyAlignment="1">
      <alignment horizontal="right"/>
    </xf>
    <xf numFmtId="0" fontId="29" fillId="0" borderId="4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indent="1"/>
    </xf>
    <xf numFmtId="0" fontId="2" fillId="0" borderId="20" xfId="0" applyFont="1" applyBorder="1" applyAlignment="1">
      <alignment horizontal="right" vertical="center" wrapText="1" indent="1"/>
    </xf>
    <xf numFmtId="0" fontId="2" fillId="0" borderId="16" xfId="0" applyFont="1" applyBorder="1" applyAlignment="1">
      <alignment horizontal="right" vertical="center" wrapText="1" indent="1"/>
    </xf>
    <xf numFmtId="0" fontId="1" fillId="0" borderId="16" xfId="0" applyFont="1" applyBorder="1" applyAlignment="1">
      <alignment horizontal="right" vertical="center" wrapText="1" indent="1"/>
    </xf>
    <xf numFmtId="1" fontId="1" fillId="0" borderId="16" xfId="0" applyNumberFormat="1" applyFont="1" applyBorder="1" applyAlignment="1">
      <alignment horizontal="right" vertical="center" wrapText="1" indent="1"/>
    </xf>
    <xf numFmtId="164" fontId="1" fillId="0" borderId="16" xfId="0" applyNumberFormat="1" applyFont="1" applyBorder="1" applyAlignment="1">
      <alignment horizontal="right" vertical="center" wrapText="1" indent="1"/>
    </xf>
    <xf numFmtId="0" fontId="1" fillId="0" borderId="18" xfId="0" applyFont="1" applyBorder="1" applyAlignment="1">
      <alignment horizontal="right" vertical="center" wrapText="1" indent="1"/>
    </xf>
    <xf numFmtId="0" fontId="1" fillId="0" borderId="11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wrapText="1"/>
    </xf>
    <xf numFmtId="0" fontId="28" fillId="0" borderId="0" xfId="0" applyFont="1"/>
    <xf numFmtId="0" fontId="1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/>
    <xf numFmtId="0" fontId="28" fillId="0" borderId="0" xfId="0" applyFont="1" applyAlignment="1">
      <alignment horizontal="right" inden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inden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 indent="1"/>
    </xf>
    <xf numFmtId="0" fontId="2" fillId="0" borderId="45" xfId="0" applyFont="1" applyBorder="1" applyAlignment="1">
      <alignment horizontal="righ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right" vertical="center" wrapText="1" inden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33" fillId="0" borderId="0" xfId="0" applyFont="1" applyAlignment="1" applyProtection="1">
      <alignment horizontal="right" vertical="top" wrapText="1"/>
      <protection locked="0"/>
    </xf>
    <xf numFmtId="0" fontId="21" fillId="0" borderId="37" xfId="0" applyFont="1" applyBorder="1" applyAlignment="1">
      <alignment horizontal="right" vertical="center" indent="1"/>
    </xf>
    <xf numFmtId="0" fontId="21" fillId="0" borderId="38" xfId="0" applyFont="1" applyBorder="1" applyAlignment="1">
      <alignment horizontal="right" vertical="center" indent="1"/>
    </xf>
    <xf numFmtId="0" fontId="21" fillId="0" borderId="39" xfId="0" applyFont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19" fillId="1" borderId="24" xfId="0" applyFont="1" applyFill="1" applyBorder="1" applyAlignment="1">
      <alignment horizontal="right" wrapText="1"/>
    </xf>
    <xf numFmtId="0" fontId="0" fillId="1" borderId="5" xfId="0" applyFill="1" applyBorder="1" applyAlignment="1">
      <alignment horizontal="right" wrapText="1"/>
    </xf>
    <xf numFmtId="0" fontId="0" fillId="0" borderId="0" xfId="0" applyAlignment="1">
      <alignment horizontal="center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8" xfId="0" applyNumberFormat="1" applyFont="1" applyBorder="1" applyAlignment="1" applyProtection="1">
      <alignment horizontal="left" vertical="center" wrapText="1"/>
      <protection locked="0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1176460</xdr:colOff>
      <xdr:row>18</xdr:row>
      <xdr:rowOff>83795</xdr:rowOff>
    </xdr:from>
    <xdr:to>
      <xdr:col>5</xdr:col>
      <xdr:colOff>477319</xdr:colOff>
      <xdr:row>19</xdr:row>
      <xdr:rowOff>48687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90EADCE5-A1A6-4413-8CCB-3D601EC577E9}"/>
            </a:ext>
          </a:extLst>
        </xdr:cNvPr>
        <xdr:cNvSpPr/>
      </xdr:nvSpPr>
      <xdr:spPr>
        <a:xfrm rot="5400000">
          <a:off x="5833911" y="4036944"/>
          <a:ext cx="180429" cy="553805"/>
        </a:xfrm>
        <a:prstGeom prst="bentArrow">
          <a:avLst>
            <a:gd name="adj1" fmla="val 27009"/>
            <a:gd name="adj2" fmla="val 50000"/>
            <a:gd name="adj3" fmla="val 25000"/>
            <a:gd name="adj4" fmla="val 41494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E1011"/>
  <sheetViews>
    <sheetView showGridLines="0" tabSelected="1" view="pageLayout" zoomScale="92" zoomScaleNormal="100" zoomScalePageLayoutView="92" workbookViewId="0">
      <selection activeCell="E27" sqref="E27"/>
    </sheetView>
  </sheetViews>
  <sheetFormatPr defaultColWidth="1.33203125" defaultRowHeight="13.2" x14ac:dyDescent="0.25"/>
  <cols>
    <col min="1" max="1" width="7.109375" customWidth="1"/>
    <col min="2" max="2" width="51.33203125" style="1" customWidth="1"/>
    <col min="3" max="5" width="18.5546875" customWidth="1"/>
  </cols>
  <sheetData>
    <row r="1" spans="2:5" x14ac:dyDescent="0.25">
      <c r="B1" s="17" t="s">
        <v>109</v>
      </c>
      <c r="C1" s="146" t="s">
        <v>110</v>
      </c>
      <c r="D1" s="146"/>
      <c r="E1" s="146"/>
    </row>
    <row r="2" spans="2:5" ht="28.5" customHeight="1" x14ac:dyDescent="0.25">
      <c r="B2" s="4"/>
      <c r="C2" s="146"/>
      <c r="D2" s="146"/>
      <c r="E2" s="146"/>
    </row>
    <row r="3" spans="2:5" ht="15.6" x14ac:dyDescent="0.3">
      <c r="B3" s="151" t="s">
        <v>79</v>
      </c>
      <c r="C3" s="151"/>
      <c r="D3" s="151"/>
      <c r="E3" s="151"/>
    </row>
    <row r="4" spans="2:5" ht="15.6" x14ac:dyDescent="0.3">
      <c r="B4" s="150" t="s">
        <v>12</v>
      </c>
      <c r="C4" s="150"/>
      <c r="D4" s="150"/>
      <c r="E4" s="150"/>
    </row>
    <row r="5" spans="2:5" ht="15.6" x14ac:dyDescent="0.3">
      <c r="B5" s="151" t="s">
        <v>0</v>
      </c>
      <c r="C5" s="151"/>
      <c r="D5" s="151"/>
      <c r="E5" s="151"/>
    </row>
    <row r="6" spans="2:5" x14ac:dyDescent="0.25">
      <c r="B6"/>
    </row>
    <row r="7" spans="2:5" ht="13.8" x14ac:dyDescent="0.25">
      <c r="B7" s="51" t="s">
        <v>80</v>
      </c>
      <c r="D7" s="99" t="s">
        <v>108</v>
      </c>
      <c r="E7" s="31" t="s">
        <v>107</v>
      </c>
    </row>
    <row r="8" spans="2:5" ht="13.8" x14ac:dyDescent="0.25">
      <c r="B8" s="55" t="s">
        <v>81</v>
      </c>
      <c r="C8" s="55"/>
      <c r="D8" s="99"/>
      <c r="E8" s="5"/>
    </row>
    <row r="9" spans="2:5" ht="13.8" x14ac:dyDescent="0.25">
      <c r="B9" s="20"/>
      <c r="D9" s="99" t="s">
        <v>74</v>
      </c>
      <c r="E9" s="12">
        <v>45890</v>
      </c>
    </row>
    <row r="10" spans="2:5" ht="13.8" x14ac:dyDescent="0.25">
      <c r="B10" s="51" t="s">
        <v>82</v>
      </c>
      <c r="D10" s="3"/>
      <c r="E10" s="10"/>
    </row>
    <row r="11" spans="2:5" ht="13.8" x14ac:dyDescent="0.25">
      <c r="B11" s="55" t="s">
        <v>83</v>
      </c>
      <c r="D11" s="99" t="s">
        <v>18</v>
      </c>
      <c r="E11" s="56" t="s">
        <v>85</v>
      </c>
    </row>
    <row r="12" spans="2:5" ht="13.8" x14ac:dyDescent="0.25">
      <c r="B12" s="55" t="s">
        <v>84</v>
      </c>
      <c r="D12" s="99" t="s">
        <v>6</v>
      </c>
      <c r="E12" s="56" t="s">
        <v>86</v>
      </c>
    </row>
    <row r="13" spans="2:5" x14ac:dyDescent="0.25">
      <c r="B13"/>
    </row>
    <row r="14" spans="2:5" ht="13.95" customHeight="1" thickBot="1" x14ac:dyDescent="0.3">
      <c r="B14" s="94" t="s">
        <v>22</v>
      </c>
      <c r="C14" s="2"/>
      <c r="D14" s="108" t="s">
        <v>68</v>
      </c>
      <c r="E14" s="2"/>
    </row>
    <row r="15" spans="2:5" ht="18" customHeight="1" thickTop="1" thickBot="1" x14ac:dyDescent="0.3">
      <c r="B15" s="58"/>
      <c r="C15" s="92" t="s">
        <v>1</v>
      </c>
      <c r="D15" s="92" t="s">
        <v>2</v>
      </c>
      <c r="E15" s="93" t="s">
        <v>3</v>
      </c>
    </row>
    <row r="16" spans="2:5" ht="18" customHeight="1" x14ac:dyDescent="0.25">
      <c r="B16" s="95" t="s">
        <v>13</v>
      </c>
      <c r="C16" s="13">
        <v>0</v>
      </c>
      <c r="D16" s="13">
        <v>0</v>
      </c>
      <c r="E16" s="59"/>
    </row>
    <row r="17" spans="2:5" ht="18" customHeight="1" x14ac:dyDescent="0.25">
      <c r="B17" s="96" t="s">
        <v>21</v>
      </c>
      <c r="C17" s="14">
        <v>0</v>
      </c>
      <c r="D17" s="14">
        <v>0</v>
      </c>
      <c r="E17" s="60"/>
    </row>
    <row r="18" spans="2:5" ht="18" customHeight="1" x14ac:dyDescent="0.25">
      <c r="B18" s="96" t="s">
        <v>4</v>
      </c>
      <c r="C18" s="6">
        <f>SUM(C16:C17)</f>
        <v>0</v>
      </c>
      <c r="D18" s="6">
        <f>SUM(D16:D17)</f>
        <v>0</v>
      </c>
      <c r="E18" s="61">
        <f>SUM(C18:D18)</f>
        <v>0</v>
      </c>
    </row>
    <row r="19" spans="2:5" ht="18" customHeight="1" thickBot="1" x14ac:dyDescent="0.3">
      <c r="B19" s="97" t="s">
        <v>5</v>
      </c>
      <c r="C19" s="18"/>
      <c r="D19" s="19"/>
      <c r="E19" s="62">
        <v>0</v>
      </c>
    </row>
    <row r="20" spans="2:5" ht="18" customHeight="1" thickBot="1" x14ac:dyDescent="0.3">
      <c r="B20" s="147" t="s">
        <v>15</v>
      </c>
      <c r="C20" s="148"/>
      <c r="D20" s="149"/>
      <c r="E20" s="63">
        <f>SUM(E18:E19)</f>
        <v>0</v>
      </c>
    </row>
    <row r="21" spans="2:5" ht="13.95" customHeight="1" thickTop="1" x14ac:dyDescent="0.25">
      <c r="B21"/>
    </row>
    <row r="22" spans="2:5" ht="13.95" customHeight="1" thickBot="1" x14ac:dyDescent="0.3">
      <c r="B22" s="94" t="s">
        <v>23</v>
      </c>
      <c r="C22" s="2"/>
      <c r="D22" s="108" t="s">
        <v>70</v>
      </c>
      <c r="E22" s="2"/>
    </row>
    <row r="23" spans="2:5" ht="18" customHeight="1" thickTop="1" thickBot="1" x14ac:dyDescent="0.3">
      <c r="B23" s="58"/>
      <c r="C23" s="92" t="s">
        <v>1</v>
      </c>
      <c r="D23" s="92" t="s">
        <v>2</v>
      </c>
      <c r="E23" s="92" t="s">
        <v>3</v>
      </c>
    </row>
    <row r="24" spans="2:5" ht="18" customHeight="1" x14ac:dyDescent="0.25">
      <c r="B24" s="96" t="s">
        <v>14</v>
      </c>
      <c r="C24" s="15">
        <v>0</v>
      </c>
      <c r="D24" s="15">
        <v>0</v>
      </c>
      <c r="E24" s="59"/>
    </row>
    <row r="25" spans="2:5" ht="18" customHeight="1" x14ac:dyDescent="0.25">
      <c r="B25" s="96" t="s">
        <v>20</v>
      </c>
      <c r="C25" s="16">
        <v>0</v>
      </c>
      <c r="D25" s="16">
        <v>0</v>
      </c>
      <c r="E25" s="60"/>
    </row>
    <row r="26" spans="2:5" ht="18" customHeight="1" x14ac:dyDescent="0.25">
      <c r="B26" s="96" t="s">
        <v>4</v>
      </c>
      <c r="C26" s="8">
        <f>SUM(C24:C25)</f>
        <v>0</v>
      </c>
      <c r="D26" s="8">
        <f>SUM(D24:D25)</f>
        <v>0</v>
      </c>
      <c r="E26" s="64">
        <f>SUM(C26:D26)</f>
        <v>0</v>
      </c>
    </row>
    <row r="27" spans="2:5" ht="18" customHeight="1" thickBot="1" x14ac:dyDescent="0.3">
      <c r="B27" s="96" t="s">
        <v>16</v>
      </c>
      <c r="C27" s="18"/>
      <c r="D27" s="19"/>
      <c r="E27" s="65">
        <v>46507</v>
      </c>
    </row>
    <row r="28" spans="2:5" ht="18" customHeight="1" thickBot="1" x14ac:dyDescent="0.3">
      <c r="B28" s="147" t="s">
        <v>17</v>
      </c>
      <c r="C28" s="148"/>
      <c r="D28" s="149"/>
      <c r="E28" s="66">
        <f>SUM(E26,E27)</f>
        <v>46507</v>
      </c>
    </row>
    <row r="29" spans="2:5" ht="13.95" customHeight="1" thickTop="1" x14ac:dyDescent="0.25">
      <c r="B29"/>
      <c r="D29" s="11"/>
    </row>
    <row r="30" spans="2:5" ht="13.95" customHeight="1" x14ac:dyDescent="0.25">
      <c r="B30" s="100" t="s">
        <v>7</v>
      </c>
    </row>
    <row r="31" spans="2:5" ht="13.95" customHeight="1" x14ac:dyDescent="0.25">
      <c r="B31" s="57" t="s">
        <v>87</v>
      </c>
    </row>
    <row r="32" spans="2:5" ht="13.95" customHeight="1" x14ac:dyDescent="0.25">
      <c r="B32" s="57" t="s">
        <v>88</v>
      </c>
      <c r="C32" s="9"/>
      <c r="D32" s="9"/>
      <c r="E32" s="9"/>
    </row>
    <row r="33" spans="2:5" ht="13.95" customHeight="1" x14ac:dyDescent="0.25">
      <c r="B33" s="3"/>
      <c r="C33" s="105" t="s">
        <v>8</v>
      </c>
      <c r="D33" s="106"/>
      <c r="E33" s="105" t="s">
        <v>9</v>
      </c>
    </row>
    <row r="34" spans="2:5" ht="13.95" customHeight="1" x14ac:dyDescent="0.25">
      <c r="B34" s="3"/>
      <c r="C34" s="3"/>
      <c r="D34" s="3"/>
      <c r="E34" s="3"/>
    </row>
    <row r="35" spans="2:5" ht="13.95" customHeight="1" x14ac:dyDescent="0.25">
      <c r="B35" s="100" t="s">
        <v>10</v>
      </c>
      <c r="C35" s="3"/>
      <c r="D35" s="3"/>
      <c r="E35" s="3"/>
    </row>
    <row r="36" spans="2:5" ht="13.95" customHeight="1" x14ac:dyDescent="0.25">
      <c r="B36" s="57" t="s">
        <v>89</v>
      </c>
      <c r="C36" s="3"/>
      <c r="D36" s="3"/>
      <c r="E36" s="3"/>
    </row>
    <row r="37" spans="2:5" ht="13.95" customHeight="1" x14ac:dyDescent="0.25">
      <c r="B37" s="57" t="s">
        <v>88</v>
      </c>
      <c r="C37" s="107"/>
      <c r="D37" s="107"/>
      <c r="E37" s="107"/>
    </row>
    <row r="38" spans="2:5" ht="13.95" customHeight="1" x14ac:dyDescent="0.25">
      <c r="B38" s="3"/>
      <c r="C38" s="105" t="s">
        <v>8</v>
      </c>
      <c r="D38" s="106"/>
      <c r="E38" s="105" t="s">
        <v>9</v>
      </c>
    </row>
    <row r="39" spans="2:5" ht="13.95" customHeight="1" x14ac:dyDescent="0.25">
      <c r="B39" s="3"/>
      <c r="C39" s="3"/>
      <c r="D39" s="3"/>
      <c r="E39" s="3"/>
    </row>
    <row r="40" spans="2:5" ht="13.95" customHeight="1" x14ac:dyDescent="0.25">
      <c r="B40" s="100" t="s">
        <v>11</v>
      </c>
      <c r="C40" s="3"/>
      <c r="D40" s="3"/>
      <c r="E40" s="3"/>
    </row>
    <row r="41" spans="2:5" ht="13.95" customHeight="1" x14ac:dyDescent="0.25">
      <c r="B41" s="57" t="s">
        <v>90</v>
      </c>
      <c r="C41" s="3"/>
      <c r="D41" s="3"/>
      <c r="E41" s="3"/>
    </row>
    <row r="42" spans="2:5" ht="13.95" customHeight="1" x14ac:dyDescent="0.25">
      <c r="B42" s="57" t="s">
        <v>88</v>
      </c>
      <c r="C42" s="107"/>
      <c r="D42" s="107"/>
      <c r="E42" s="107"/>
    </row>
    <row r="43" spans="2:5" ht="13.95" customHeight="1" x14ac:dyDescent="0.25">
      <c r="B43" s="3"/>
      <c r="C43" s="105" t="s">
        <v>8</v>
      </c>
      <c r="D43" s="106"/>
      <c r="E43" s="105" t="s">
        <v>9</v>
      </c>
    </row>
    <row r="44" spans="2:5" ht="13.95" customHeight="1" x14ac:dyDescent="0.25">
      <c r="B44" s="3"/>
      <c r="C44" s="3"/>
      <c r="D44" s="3"/>
      <c r="E44" s="3"/>
    </row>
    <row r="45" spans="2:5" ht="13.95" customHeight="1" x14ac:dyDescent="0.25">
      <c r="B45" s="129" t="s">
        <v>93</v>
      </c>
      <c r="C45" s="3"/>
      <c r="D45" s="3"/>
      <c r="E45" s="3"/>
    </row>
    <row r="46" spans="2:5" ht="13.95" customHeight="1" x14ac:dyDescent="0.25">
      <c r="B46" s="57" t="s">
        <v>91</v>
      </c>
      <c r="C46" s="3"/>
      <c r="D46" s="3"/>
      <c r="E46" s="3"/>
    </row>
    <row r="47" spans="2:5" ht="13.95" customHeight="1" x14ac:dyDescent="0.25">
      <c r="B47" s="57" t="s">
        <v>88</v>
      </c>
      <c r="C47" s="107"/>
      <c r="D47" s="107"/>
      <c r="E47" s="107"/>
    </row>
    <row r="48" spans="2:5" ht="13.95" customHeight="1" x14ac:dyDescent="0.25">
      <c r="B48" s="3"/>
      <c r="C48" s="105" t="s">
        <v>8</v>
      </c>
      <c r="D48" s="106"/>
      <c r="E48" s="105" t="s">
        <v>9</v>
      </c>
    </row>
    <row r="49" spans="2:5" x14ac:dyDescent="0.25">
      <c r="B49" s="3"/>
      <c r="C49" s="3"/>
      <c r="D49" s="3"/>
      <c r="E49" s="3"/>
    </row>
    <row r="50" spans="2:5" ht="13.8" x14ac:dyDescent="0.25">
      <c r="B50" s="129" t="s">
        <v>94</v>
      </c>
      <c r="C50" s="3"/>
      <c r="D50" s="3"/>
      <c r="E50" s="3"/>
    </row>
    <row r="51" spans="2:5" x14ac:dyDescent="0.25">
      <c r="B51" s="57" t="s">
        <v>91</v>
      </c>
      <c r="C51" s="3"/>
      <c r="D51" s="3"/>
      <c r="E51" s="3"/>
    </row>
    <row r="52" spans="2:5" x14ac:dyDescent="0.25">
      <c r="B52" s="57" t="s">
        <v>88</v>
      </c>
      <c r="C52" s="107"/>
      <c r="D52" s="107"/>
      <c r="E52" s="107"/>
    </row>
    <row r="53" spans="2:5" x14ac:dyDescent="0.25">
      <c r="B53" s="3"/>
      <c r="C53" s="105" t="s">
        <v>8</v>
      </c>
      <c r="D53" s="106"/>
      <c r="E53" s="105" t="s">
        <v>9</v>
      </c>
    </row>
    <row r="54" spans="2:5" x14ac:dyDescent="0.25">
      <c r="B54" s="3"/>
      <c r="C54" s="3"/>
      <c r="D54" s="3"/>
      <c r="E54" s="3"/>
    </row>
    <row r="55" spans="2:5" ht="13.8" x14ac:dyDescent="0.25">
      <c r="B55" s="100" t="s">
        <v>19</v>
      </c>
      <c r="C55" s="3"/>
      <c r="D55" s="3"/>
      <c r="E55" s="3"/>
    </row>
    <row r="56" spans="2:5" x14ac:dyDescent="0.25">
      <c r="B56" s="57" t="s">
        <v>92</v>
      </c>
      <c r="C56" s="3"/>
      <c r="D56" s="3"/>
      <c r="E56" s="3"/>
    </row>
    <row r="57" spans="2:5" x14ac:dyDescent="0.25">
      <c r="B57" s="57" t="s">
        <v>88</v>
      </c>
      <c r="C57" s="107"/>
      <c r="D57" s="107"/>
      <c r="E57" s="107"/>
    </row>
    <row r="58" spans="2:5" x14ac:dyDescent="0.25">
      <c r="B58"/>
      <c r="C58" s="105" t="s">
        <v>8</v>
      </c>
      <c r="D58" s="106"/>
      <c r="E58" s="105" t="s">
        <v>9</v>
      </c>
    </row>
    <row r="60" spans="2:5" ht="14.4" x14ac:dyDescent="0.25">
      <c r="B60" s="101" t="s">
        <v>59</v>
      </c>
    </row>
    <row r="61" spans="2:5" ht="14.4" x14ac:dyDescent="0.25">
      <c r="B61" s="101"/>
    </row>
    <row r="62" spans="2:5" x14ac:dyDescent="0.25">
      <c r="B62" s="90"/>
      <c r="D62" s="104" t="s">
        <v>72</v>
      </c>
      <c r="E62" s="102">
        <v>46511</v>
      </c>
    </row>
    <row r="63" spans="2:5" x14ac:dyDescent="0.25">
      <c r="B63" s="90"/>
      <c r="D63" s="104" t="s">
        <v>96</v>
      </c>
      <c r="E63" s="103">
        <f>E28</f>
        <v>46507</v>
      </c>
    </row>
    <row r="64" spans="2:5" x14ac:dyDescent="0.25">
      <c r="B64" s="90"/>
      <c r="D64" s="104" t="s">
        <v>97</v>
      </c>
      <c r="E64" s="102">
        <v>46752</v>
      </c>
    </row>
    <row r="65" spans="2:4" x14ac:dyDescent="0.25">
      <c r="B65" s="90"/>
      <c r="D65" s="104" t="s">
        <v>73</v>
      </c>
    </row>
    <row r="66" spans="2:4" x14ac:dyDescent="0.25">
      <c r="B66"/>
    </row>
    <row r="67" spans="2:4" x14ac:dyDescent="0.25">
      <c r="B67"/>
    </row>
    <row r="68" spans="2:4" x14ac:dyDescent="0.25">
      <c r="B68"/>
    </row>
    <row r="69" spans="2:4" x14ac:dyDescent="0.25">
      <c r="B69"/>
    </row>
    <row r="70" spans="2:4" x14ac:dyDescent="0.25">
      <c r="B70"/>
    </row>
    <row r="71" spans="2:4" x14ac:dyDescent="0.25">
      <c r="B71" s="3"/>
    </row>
    <row r="72" spans="2:4" x14ac:dyDescent="0.25">
      <c r="B72" s="3"/>
    </row>
    <row r="73" spans="2:4" x14ac:dyDescent="0.25">
      <c r="B73"/>
    </row>
    <row r="74" spans="2:4" x14ac:dyDescent="0.25">
      <c r="B74" s="3"/>
    </row>
    <row r="75" spans="2:4" x14ac:dyDescent="0.25">
      <c r="B75" s="3"/>
    </row>
    <row r="76" spans="2:4" x14ac:dyDescent="0.25">
      <c r="B76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</sheetData>
  <sheetProtection algorithmName="SHA-512" hashValue="II4oOildL+h24BOaAZgAB1kzlltftgG22jsRcIoHcS4I9TLKVFNx/73H1WqT4U0zpkuDAv7vgpS6L1buDHkRtw==" saltValue="bfwFMH9o6vcrkuZNXEs03A==" spinCount="100000" sheet="1" selectLockedCells="1"/>
  <mergeCells count="6">
    <mergeCell ref="C1:E2"/>
    <mergeCell ref="B28:D28"/>
    <mergeCell ref="B20:D20"/>
    <mergeCell ref="B4:E4"/>
    <mergeCell ref="B5:E5"/>
    <mergeCell ref="B3:E3"/>
  </mergeCells>
  <phoneticPr fontId="0" type="noConversion"/>
  <printOptions horizontalCentered="1"/>
  <pageMargins left="0.7" right="0.7" top="0.5" bottom="0.5" header="0.25" footer="0.25"/>
  <pageSetup scale="80" orientation="portrait" r:id="rId1"/>
  <headerFooter alignWithMargins="0">
    <oddHeader xml:space="preserve">&amp;C&amp;"Times New Roman,Bold"&amp;11 00 63 63&amp;R
</oddHeader>
    <oddFooter>&amp;L&amp;8&amp;F&amp;R&amp;8 00 63 63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72DE-F3C4-497C-A815-B499842F1EBF}">
  <sheetPr>
    <tabColor rgb="FFFFFF00"/>
  </sheetPr>
  <dimension ref="B1:G990"/>
  <sheetViews>
    <sheetView showGridLines="0" zoomScaleNormal="100" zoomScalePageLayoutView="110" workbookViewId="0">
      <selection activeCell="D14" sqref="D14"/>
    </sheetView>
  </sheetViews>
  <sheetFormatPr defaultColWidth="4.33203125" defaultRowHeight="13.2" x14ac:dyDescent="0.25"/>
  <cols>
    <col min="1" max="1" width="7.6640625" customWidth="1"/>
    <col min="2" max="3" width="8.33203125" style="1" customWidth="1"/>
    <col min="4" max="4" width="41.33203125" customWidth="1"/>
    <col min="5" max="6" width="8.33203125" customWidth="1"/>
    <col min="7" max="7" width="14.109375" customWidth="1"/>
  </cols>
  <sheetData>
    <row r="1" spans="2:7" ht="12.3" customHeight="1" x14ac:dyDescent="0.25">
      <c r="B1" s="21" t="s">
        <v>98</v>
      </c>
      <c r="C1" s="21"/>
      <c r="G1" s="72" t="s">
        <v>75</v>
      </c>
    </row>
    <row r="2" spans="2:7" ht="14.55" customHeight="1" x14ac:dyDescent="0.3">
      <c r="B2" s="151"/>
      <c r="C2" s="151"/>
      <c r="D2" s="151"/>
      <c r="E2" s="151"/>
      <c r="F2" s="151"/>
      <c r="G2" s="151"/>
    </row>
    <row r="3" spans="2:7" ht="13.95" customHeight="1" x14ac:dyDescent="0.25">
      <c r="B3" s="153" t="s">
        <v>25</v>
      </c>
      <c r="C3" s="153"/>
      <c r="D3" s="153"/>
      <c r="E3" s="153"/>
      <c r="F3" s="153"/>
      <c r="G3" s="153"/>
    </row>
    <row r="4" spans="2:7" ht="12.3" customHeight="1" x14ac:dyDescent="0.25">
      <c r="B4" s="22"/>
      <c r="C4" s="22"/>
      <c r="F4" s="23"/>
      <c r="G4" s="24"/>
    </row>
    <row r="5" spans="2:7" ht="15" customHeight="1" x14ac:dyDescent="0.25">
      <c r="B5" s="85" t="str">
        <f>'Cover Sheet'!B7</f>
        <v>Project name</v>
      </c>
      <c r="C5" s="84"/>
      <c r="F5" s="109" t="s">
        <v>24</v>
      </c>
      <c r="G5" s="86" t="str">
        <f>'Cover Sheet'!E7</f>
        <v>1</v>
      </c>
    </row>
    <row r="6" spans="2:7" ht="15" customHeight="1" x14ac:dyDescent="0.25">
      <c r="B6" s="85" t="str">
        <f>'Cover Sheet'!B10</f>
        <v>Contractor Company name</v>
      </c>
      <c r="C6" s="84"/>
      <c r="F6" s="23"/>
      <c r="G6" s="24"/>
    </row>
    <row r="7" spans="2:7" ht="12.3" customHeight="1" thickBot="1" x14ac:dyDescent="0.3">
      <c r="B7"/>
      <c r="C7"/>
    </row>
    <row r="8" spans="2:7" ht="28.95" customHeight="1" thickTop="1" thickBot="1" x14ac:dyDescent="0.3">
      <c r="B8" s="138" t="s">
        <v>100</v>
      </c>
      <c r="C8" s="141" t="s">
        <v>102</v>
      </c>
      <c r="D8" s="139" t="s">
        <v>26</v>
      </c>
      <c r="E8" s="110" t="s">
        <v>27</v>
      </c>
      <c r="F8" s="110" t="s">
        <v>71</v>
      </c>
      <c r="G8" s="140" t="s">
        <v>28</v>
      </c>
    </row>
    <row r="9" spans="2:7" ht="28.95" customHeight="1" x14ac:dyDescent="0.25">
      <c r="B9" s="73">
        <v>1</v>
      </c>
      <c r="C9" s="48">
        <v>1</v>
      </c>
      <c r="D9" s="52" t="s">
        <v>95</v>
      </c>
      <c r="E9" s="25"/>
      <c r="F9" s="26">
        <v>0</v>
      </c>
      <c r="G9" s="74">
        <v>0</v>
      </c>
    </row>
    <row r="10" spans="2:7" ht="28.95" customHeight="1" x14ac:dyDescent="0.25">
      <c r="B10" s="75"/>
      <c r="C10" s="49"/>
      <c r="D10" s="53"/>
      <c r="E10" s="25"/>
      <c r="F10" s="27">
        <v>0</v>
      </c>
      <c r="G10" s="76">
        <v>0</v>
      </c>
    </row>
    <row r="11" spans="2:7" ht="28.95" customHeight="1" x14ac:dyDescent="0.25">
      <c r="B11" s="75"/>
      <c r="C11" s="49"/>
      <c r="D11" s="53"/>
      <c r="E11" s="25"/>
      <c r="F11" s="27">
        <v>0</v>
      </c>
      <c r="G11" s="76">
        <v>0</v>
      </c>
    </row>
    <row r="12" spans="2:7" ht="28.95" customHeight="1" x14ac:dyDescent="0.25">
      <c r="B12" s="75"/>
      <c r="C12" s="49"/>
      <c r="D12" s="53"/>
      <c r="E12" s="25"/>
      <c r="F12" s="27">
        <v>0</v>
      </c>
      <c r="G12" s="76">
        <v>0</v>
      </c>
    </row>
    <row r="13" spans="2:7" ht="28.95" customHeight="1" x14ac:dyDescent="0.25">
      <c r="B13" s="75"/>
      <c r="C13" s="49"/>
      <c r="D13" s="53"/>
      <c r="E13" s="25"/>
      <c r="F13" s="27">
        <v>0</v>
      </c>
      <c r="G13" s="76">
        <v>0</v>
      </c>
    </row>
    <row r="14" spans="2:7" ht="28.95" customHeight="1" x14ac:dyDescent="0.25">
      <c r="B14" s="75"/>
      <c r="C14" s="49"/>
      <c r="D14" s="53"/>
      <c r="E14" s="25"/>
      <c r="F14" s="27">
        <v>0</v>
      </c>
      <c r="G14" s="76">
        <v>0</v>
      </c>
    </row>
    <row r="15" spans="2:7" ht="28.95" customHeight="1" x14ac:dyDescent="0.25">
      <c r="B15" s="75"/>
      <c r="C15" s="49"/>
      <c r="D15" s="53"/>
      <c r="E15" s="25"/>
      <c r="F15" s="27">
        <v>0</v>
      </c>
      <c r="G15" s="76">
        <v>0</v>
      </c>
    </row>
    <row r="16" spans="2:7" ht="28.95" customHeight="1" x14ac:dyDescent="0.25">
      <c r="B16" s="75"/>
      <c r="C16" s="49"/>
      <c r="D16" s="53"/>
      <c r="E16" s="25"/>
      <c r="F16" s="27">
        <v>0</v>
      </c>
      <c r="G16" s="76">
        <v>0</v>
      </c>
    </row>
    <row r="17" spans="2:7" ht="28.95" customHeight="1" x14ac:dyDescent="0.25">
      <c r="B17" s="75"/>
      <c r="C17" s="49"/>
      <c r="D17" s="53"/>
      <c r="E17" s="25"/>
      <c r="F17" s="27">
        <v>0</v>
      </c>
      <c r="G17" s="76">
        <v>0</v>
      </c>
    </row>
    <row r="18" spans="2:7" ht="28.95" customHeight="1" x14ac:dyDescent="0.25">
      <c r="B18" s="75"/>
      <c r="C18" s="49"/>
      <c r="D18" s="53"/>
      <c r="E18" s="25"/>
      <c r="F18" s="27">
        <v>0</v>
      </c>
      <c r="G18" s="76">
        <v>0</v>
      </c>
    </row>
    <row r="19" spans="2:7" ht="28.95" customHeight="1" x14ac:dyDescent="0.25">
      <c r="B19" s="75"/>
      <c r="C19" s="49"/>
      <c r="D19" s="53"/>
      <c r="E19" s="25"/>
      <c r="F19" s="27">
        <v>0</v>
      </c>
      <c r="G19" s="76">
        <v>0</v>
      </c>
    </row>
    <row r="20" spans="2:7" ht="28.95" customHeight="1" x14ac:dyDescent="0.25">
      <c r="B20" s="75"/>
      <c r="C20" s="49"/>
      <c r="D20" s="53"/>
      <c r="E20" s="25"/>
      <c r="F20" s="27">
        <v>0</v>
      </c>
      <c r="G20" s="76">
        <v>0</v>
      </c>
    </row>
    <row r="21" spans="2:7" ht="28.95" customHeight="1" x14ac:dyDescent="0.25">
      <c r="B21" s="75"/>
      <c r="C21" s="49"/>
      <c r="D21" s="53"/>
      <c r="E21" s="25"/>
      <c r="F21" s="27">
        <v>0</v>
      </c>
      <c r="G21" s="76">
        <v>0</v>
      </c>
    </row>
    <row r="22" spans="2:7" ht="28.95" customHeight="1" x14ac:dyDescent="0.25">
      <c r="B22" s="75"/>
      <c r="C22" s="49"/>
      <c r="D22" s="53"/>
      <c r="E22" s="25"/>
      <c r="F22" s="27">
        <v>0</v>
      </c>
      <c r="G22" s="76">
        <v>0</v>
      </c>
    </row>
    <row r="23" spans="2:7" ht="28.95" customHeight="1" thickBot="1" x14ac:dyDescent="0.3">
      <c r="B23" s="77"/>
      <c r="C23" s="50"/>
      <c r="D23" s="54"/>
      <c r="E23" s="25"/>
      <c r="F23" s="28">
        <v>0</v>
      </c>
      <c r="G23" s="78">
        <v>0</v>
      </c>
    </row>
    <row r="24" spans="2:7" ht="28.95" customHeight="1" thickBot="1" x14ac:dyDescent="0.3">
      <c r="B24" s="79"/>
      <c r="C24" s="80"/>
      <c r="D24" s="80"/>
      <c r="E24" s="98" t="s">
        <v>29</v>
      </c>
      <c r="F24" s="81">
        <f>SUM(F9:F23)</f>
        <v>0</v>
      </c>
      <c r="G24" s="82">
        <f>SUM(G9:G23)</f>
        <v>0</v>
      </c>
    </row>
    <row r="25" spans="2:7" ht="13.95" customHeight="1" thickTop="1" x14ac:dyDescent="0.25">
      <c r="B25"/>
      <c r="C25"/>
    </row>
    <row r="26" spans="2:7" ht="13.95" customHeight="1" x14ac:dyDescent="0.25">
      <c r="B26" s="111" t="s">
        <v>50</v>
      </c>
      <c r="C26" s="111"/>
      <c r="D26" s="3"/>
      <c r="E26" s="3"/>
      <c r="F26" s="3"/>
      <c r="G26" s="3"/>
    </row>
    <row r="27" spans="2:7" ht="13.95" customHeight="1" x14ac:dyDescent="0.25">
      <c r="B27" s="112" t="s">
        <v>30</v>
      </c>
      <c r="C27" s="113" t="s">
        <v>31</v>
      </c>
      <c r="D27" s="3"/>
      <c r="E27" s="154" t="s">
        <v>76</v>
      </c>
      <c r="F27" s="154"/>
      <c r="G27" s="154"/>
    </row>
    <row r="28" spans="2:7" ht="13.95" customHeight="1" x14ac:dyDescent="0.25">
      <c r="B28" s="112" t="s">
        <v>32</v>
      </c>
      <c r="C28" s="113" t="s">
        <v>33</v>
      </c>
      <c r="D28" s="3"/>
      <c r="E28" s="154"/>
      <c r="F28" s="154"/>
      <c r="G28" s="154"/>
    </row>
    <row r="29" spans="2:7" ht="13.5" customHeight="1" x14ac:dyDescent="0.25">
      <c r="B29" s="112" t="s">
        <v>34</v>
      </c>
      <c r="C29" s="113" t="s">
        <v>35</v>
      </c>
      <c r="D29" s="3"/>
      <c r="E29" s="114"/>
      <c r="F29" s="114"/>
      <c r="G29" s="114"/>
    </row>
    <row r="30" spans="2:7" ht="13.2" customHeight="1" x14ac:dyDescent="0.25">
      <c r="B30" s="112" t="s">
        <v>36</v>
      </c>
      <c r="C30" s="113" t="s">
        <v>37</v>
      </c>
      <c r="D30" s="3"/>
      <c r="E30" s="114"/>
      <c r="F30" s="114"/>
      <c r="G30" s="114"/>
    </row>
    <row r="31" spans="2:7" ht="13.2" customHeight="1" x14ac:dyDescent="0.25">
      <c r="B31" s="112" t="s">
        <v>38</v>
      </c>
      <c r="C31" s="113" t="s">
        <v>39</v>
      </c>
      <c r="D31" s="3"/>
      <c r="E31" s="114"/>
      <c r="F31" s="114"/>
      <c r="G31" s="114"/>
    </row>
    <row r="32" spans="2:7" ht="13.5" customHeight="1" x14ac:dyDescent="0.25">
      <c r="B32" s="115"/>
      <c r="C32" s="115"/>
      <c r="D32" s="3"/>
      <c r="E32" s="3"/>
      <c r="F32" s="3"/>
      <c r="G32" s="3"/>
    </row>
    <row r="33" spans="2:7" ht="28.2" customHeight="1" x14ac:dyDescent="0.25">
      <c r="B33" s="152" t="s">
        <v>69</v>
      </c>
      <c r="C33" s="152"/>
      <c r="D33" s="152"/>
      <c r="E33" s="152"/>
      <c r="F33" s="152"/>
      <c r="G33" s="152"/>
    </row>
    <row r="34" spans="2:7" x14ac:dyDescent="0.25">
      <c r="B34"/>
      <c r="C34"/>
    </row>
    <row r="35" spans="2:7" x14ac:dyDescent="0.25">
      <c r="B35"/>
      <c r="C35"/>
    </row>
    <row r="36" spans="2:7" x14ac:dyDescent="0.25">
      <c r="B36"/>
      <c r="C36"/>
    </row>
    <row r="37" spans="2:7" x14ac:dyDescent="0.25">
      <c r="B37"/>
      <c r="C37"/>
    </row>
    <row r="38" spans="2:7" x14ac:dyDescent="0.25">
      <c r="B38"/>
      <c r="C38"/>
    </row>
    <row r="39" spans="2:7" x14ac:dyDescent="0.25">
      <c r="B39"/>
      <c r="C39"/>
    </row>
    <row r="40" spans="2:7" x14ac:dyDescent="0.25">
      <c r="B40"/>
      <c r="C40"/>
    </row>
    <row r="41" spans="2:7" x14ac:dyDescent="0.25">
      <c r="B41"/>
      <c r="C41"/>
    </row>
    <row r="42" spans="2:7" x14ac:dyDescent="0.25">
      <c r="B42"/>
      <c r="C42"/>
    </row>
    <row r="43" spans="2:7" x14ac:dyDescent="0.25">
      <c r="B43"/>
      <c r="C43"/>
    </row>
    <row r="44" spans="2:7" x14ac:dyDescent="0.25">
      <c r="B44"/>
      <c r="C44"/>
    </row>
    <row r="45" spans="2:7" x14ac:dyDescent="0.25">
      <c r="B45"/>
      <c r="C45"/>
    </row>
    <row r="46" spans="2:7" x14ac:dyDescent="0.25">
      <c r="B46"/>
      <c r="C46"/>
    </row>
    <row r="47" spans="2:7" x14ac:dyDescent="0.25">
      <c r="B47"/>
      <c r="C47"/>
    </row>
    <row r="48" spans="2:7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</sheetData>
  <sheetProtection algorithmName="SHA-512" hashValue="owAlXsyrUv1D0r9/MZf7YqUAm7+Cqvdd8gHnRqhrDqB91o2a9HIS62Zr/ZbEfmeXmZCLrESdT6dVtv+aXoivpQ==" saltValue="TJAecyEG6+q5G1reY6hUig==" spinCount="100000" sheet="1" selectLockedCells="1"/>
  <mergeCells count="4">
    <mergeCell ref="B2:G2"/>
    <mergeCell ref="B33:G33"/>
    <mergeCell ref="B3:G3"/>
    <mergeCell ref="E27:G28"/>
  </mergeCells>
  <dataValidations count="1">
    <dataValidation type="list" allowBlank="1" showInputMessage="1" showErrorMessage="1" sqref="E9:E23" xr:uid="{4F25697F-3445-471A-B9B1-A35D511D4061}">
      <formula1>$B$27:$B$32</formula1>
    </dataValidation>
  </dataValidations>
  <printOptions horizontalCentered="1"/>
  <pageMargins left="0.7" right="0.7" top="0.5" bottom="0.5" header="0.25" footer="0.25"/>
  <pageSetup orientation="portrait" r:id="rId1"/>
  <headerFooter>
    <oddHeader>&amp;C&amp;"Times New Roman,Regular"00 63 63.01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84D0-FC72-438A-9120-2BC6AC9A9399}">
  <sheetPr>
    <tabColor rgb="FFFF0000"/>
    <pageSetUpPr fitToPage="1"/>
  </sheetPr>
  <dimension ref="B1:F62"/>
  <sheetViews>
    <sheetView showGridLines="0" zoomScaleNormal="100" zoomScalePageLayoutView="110" workbookViewId="0">
      <selection activeCell="C15" sqref="C15"/>
    </sheetView>
  </sheetViews>
  <sheetFormatPr defaultRowHeight="13.2" x14ac:dyDescent="0.25"/>
  <cols>
    <col min="1" max="1" width="5.109375" customWidth="1"/>
    <col min="2" max="2" width="22.6640625" customWidth="1"/>
    <col min="3" max="6" width="17.6640625" customWidth="1"/>
  </cols>
  <sheetData>
    <row r="1" spans="2:6" x14ac:dyDescent="0.25">
      <c r="B1" s="17" t="s">
        <v>98</v>
      </c>
      <c r="C1" s="29"/>
      <c r="D1" s="46"/>
      <c r="E1" s="47"/>
      <c r="F1" s="72" t="s">
        <v>75</v>
      </c>
    </row>
    <row r="2" spans="2:6" ht="15.6" x14ac:dyDescent="0.3">
      <c r="B2" s="151"/>
      <c r="C2" s="157"/>
      <c r="D2" s="157"/>
      <c r="E2" s="157"/>
      <c r="F2" s="157"/>
    </row>
    <row r="3" spans="2:6" ht="15.6" x14ac:dyDescent="0.25">
      <c r="B3" s="153" t="s">
        <v>40</v>
      </c>
      <c r="C3" s="153"/>
      <c r="D3" s="153"/>
      <c r="E3" s="153"/>
      <c r="F3" s="153"/>
    </row>
    <row r="4" spans="2:6" ht="13.8" x14ac:dyDescent="0.25">
      <c r="B4" s="85" t="str">
        <f>'Cover Sheet'!B7</f>
        <v>Project name</v>
      </c>
      <c r="C4" s="3"/>
      <c r="D4" s="3"/>
      <c r="E4" s="72" t="s">
        <v>0</v>
      </c>
      <c r="F4" s="86" t="str">
        <f>'Cover Sheet'!E7</f>
        <v>1</v>
      </c>
    </row>
    <row r="5" spans="2:6" ht="13.8" x14ac:dyDescent="0.25">
      <c r="B5" s="87" t="str">
        <f>'Cover Sheet'!B8</f>
        <v>location / school / campus</v>
      </c>
      <c r="C5" s="88"/>
      <c r="D5" s="7"/>
      <c r="E5" s="72" t="s">
        <v>101</v>
      </c>
      <c r="F5" s="83">
        <v>1</v>
      </c>
    </row>
    <row r="6" spans="2:6" ht="13.8" x14ac:dyDescent="0.25">
      <c r="B6" s="88"/>
      <c r="C6" s="3"/>
      <c r="D6" s="3"/>
      <c r="E6" s="142" t="s">
        <v>64</v>
      </c>
      <c r="F6" s="83">
        <v>1</v>
      </c>
    </row>
    <row r="7" spans="2:6" ht="13.8" x14ac:dyDescent="0.25">
      <c r="B7" s="85" t="str">
        <f>'Cover Sheet'!B10</f>
        <v>Contractor Company name</v>
      </c>
      <c r="C7" s="3"/>
      <c r="D7" s="3"/>
      <c r="E7" s="90" t="s">
        <v>74</v>
      </c>
      <c r="F7" s="89">
        <f>'Cover Sheet'!E9</f>
        <v>45890</v>
      </c>
    </row>
    <row r="8" spans="2:6" ht="13.8" x14ac:dyDescent="0.25">
      <c r="B8" s="87" t="str">
        <f>'Cover Sheet'!B11</f>
        <v>address</v>
      </c>
      <c r="C8" s="3"/>
      <c r="D8" s="3"/>
      <c r="E8" s="90" t="s">
        <v>18</v>
      </c>
      <c r="F8" s="91" t="str">
        <f>'Cover Sheet'!E11</f>
        <v>n</v>
      </c>
    </row>
    <row r="9" spans="2:6" ht="13.8" x14ac:dyDescent="0.25">
      <c r="B9" s="87" t="str">
        <f>'Cover Sheet'!B12</f>
        <v>city state zip code</v>
      </c>
      <c r="C9" s="3"/>
      <c r="D9" s="3"/>
      <c r="E9" s="90" t="s">
        <v>6</v>
      </c>
      <c r="F9" s="91" t="str">
        <f>'Cover Sheet'!E12</f>
        <v>x</v>
      </c>
    </row>
    <row r="10" spans="2:6" ht="13.8" thickBot="1" x14ac:dyDescent="0.3"/>
    <row r="11" spans="2:6" ht="25.95" customHeight="1" thickTop="1" x14ac:dyDescent="0.25">
      <c r="B11" s="144" t="s">
        <v>26</v>
      </c>
      <c r="C11" s="158" t="s">
        <v>104</v>
      </c>
      <c r="D11" s="158"/>
      <c r="E11" s="158"/>
      <c r="F11" s="159"/>
    </row>
    <row r="12" spans="2:6" ht="38.549999999999997" customHeight="1" x14ac:dyDescent="0.25">
      <c r="B12" s="145" t="s">
        <v>41</v>
      </c>
      <c r="C12" s="160" t="s">
        <v>105</v>
      </c>
      <c r="D12" s="160"/>
      <c r="E12" s="160"/>
      <c r="F12" s="161"/>
    </row>
    <row r="13" spans="2:6" ht="38.549999999999997" customHeight="1" thickBot="1" x14ac:dyDescent="0.3">
      <c r="B13" s="143" t="s">
        <v>103</v>
      </c>
      <c r="C13" s="162" t="s">
        <v>106</v>
      </c>
      <c r="D13" s="162"/>
      <c r="E13" s="162"/>
      <c r="F13" s="163"/>
    </row>
    <row r="14" spans="2:6" ht="28.2" customHeight="1" x14ac:dyDescent="0.25">
      <c r="B14" s="116" t="s">
        <v>42</v>
      </c>
      <c r="C14" s="122" t="s">
        <v>45</v>
      </c>
      <c r="D14" s="123" t="s">
        <v>99</v>
      </c>
      <c r="E14" s="123" t="s">
        <v>63</v>
      </c>
      <c r="F14" s="70"/>
    </row>
    <row r="15" spans="2:6" ht="26.4" x14ac:dyDescent="0.25">
      <c r="B15" s="118" t="s">
        <v>43</v>
      </c>
      <c r="C15" s="42">
        <v>0</v>
      </c>
      <c r="D15" s="14">
        <v>0</v>
      </c>
      <c r="E15" s="43"/>
      <c r="F15" s="71"/>
    </row>
    <row r="16" spans="2:6" ht="13.8" x14ac:dyDescent="0.25">
      <c r="B16" s="119" t="s">
        <v>60</v>
      </c>
      <c r="C16" s="42">
        <v>0</v>
      </c>
      <c r="D16" s="14">
        <v>0</v>
      </c>
      <c r="E16" s="44"/>
      <c r="F16" s="71"/>
    </row>
    <row r="17" spans="2:6" x14ac:dyDescent="0.25">
      <c r="B17" s="119" t="s">
        <v>44</v>
      </c>
      <c r="C17" s="41"/>
      <c r="D17" s="14">
        <v>0</v>
      </c>
      <c r="E17" s="14">
        <v>0</v>
      </c>
      <c r="F17" s="71"/>
    </row>
    <row r="18" spans="2:6" ht="13.8" thickBot="1" x14ac:dyDescent="0.3">
      <c r="B18" s="120" t="s">
        <v>61</v>
      </c>
      <c r="C18" s="33">
        <v>0</v>
      </c>
      <c r="D18" s="38">
        <v>0</v>
      </c>
      <c r="E18" s="38">
        <v>0</v>
      </c>
      <c r="F18" s="71"/>
    </row>
    <row r="19" spans="2:6" ht="17.55" customHeight="1" thickTop="1" thickBot="1" x14ac:dyDescent="0.3">
      <c r="B19" s="121" t="s">
        <v>62</v>
      </c>
      <c r="C19" s="32">
        <f>C15+C16+C18</f>
        <v>0</v>
      </c>
      <c r="D19" s="39">
        <f>D15+D16+D17+D18</f>
        <v>0</v>
      </c>
      <c r="E19" s="39">
        <f>E17+E18</f>
        <v>0</v>
      </c>
      <c r="F19" s="34"/>
    </row>
    <row r="20" spans="2:6" ht="16.95" customHeight="1" x14ac:dyDescent="0.25">
      <c r="B20" s="116" t="s">
        <v>47</v>
      </c>
      <c r="C20" s="67" t="s">
        <v>54</v>
      </c>
      <c r="D20" s="155"/>
      <c r="E20" s="124" t="s">
        <v>46</v>
      </c>
      <c r="F20" s="45">
        <f>C19+D19+E19</f>
        <v>0</v>
      </c>
    </row>
    <row r="21" spans="2:6" ht="16.95" customHeight="1" x14ac:dyDescent="0.25">
      <c r="B21" s="117" t="s">
        <v>48</v>
      </c>
      <c r="C21" s="68" t="s">
        <v>10</v>
      </c>
      <c r="D21" s="156"/>
      <c r="E21" s="125" t="s">
        <v>71</v>
      </c>
      <c r="F21" s="35">
        <v>0</v>
      </c>
    </row>
    <row r="22" spans="2:6" ht="16.95" customHeight="1" thickBot="1" x14ac:dyDescent="0.3">
      <c r="B22" s="36"/>
      <c r="C22" s="69" t="s">
        <v>38</v>
      </c>
      <c r="D22" s="37"/>
      <c r="E22" s="126" t="s">
        <v>49</v>
      </c>
      <c r="F22" s="40" t="s">
        <v>77</v>
      </c>
    </row>
    <row r="23" spans="2:6" ht="16.95" hidden="1" customHeight="1" thickTop="1" x14ac:dyDescent="0.25"/>
    <row r="24" spans="2:6" ht="16.95" hidden="1" customHeight="1" x14ac:dyDescent="0.25">
      <c r="B24" s="30" t="s">
        <v>52</v>
      </c>
      <c r="C24" s="3" t="s">
        <v>54</v>
      </c>
      <c r="D24" s="3" t="s">
        <v>51</v>
      </c>
      <c r="E24" s="3" t="s">
        <v>58</v>
      </c>
    </row>
    <row r="25" spans="2:6" ht="16.95" hidden="1" customHeight="1" x14ac:dyDescent="0.25">
      <c r="B25" s="30" t="s">
        <v>53</v>
      </c>
      <c r="C25" s="3" t="s">
        <v>57</v>
      </c>
      <c r="D25" s="3" t="s">
        <v>10</v>
      </c>
      <c r="E25" s="3" t="s">
        <v>77</v>
      </c>
    </row>
    <row r="26" spans="2:6" ht="16.95" hidden="1" customHeight="1" x14ac:dyDescent="0.25">
      <c r="B26" s="30" t="s">
        <v>78</v>
      </c>
      <c r="C26" s="3" t="s">
        <v>55</v>
      </c>
      <c r="D26" s="3" t="s">
        <v>11</v>
      </c>
    </row>
    <row r="27" spans="2:6" ht="16.95" hidden="1" customHeight="1" x14ac:dyDescent="0.25">
      <c r="B27" s="30" t="s">
        <v>53</v>
      </c>
      <c r="C27" s="3" t="s">
        <v>56</v>
      </c>
    </row>
    <row r="28" spans="2:6" ht="16.95" hidden="1" customHeight="1" x14ac:dyDescent="0.25"/>
    <row r="29" spans="2:6" ht="13.8" thickTop="1" x14ac:dyDescent="0.25">
      <c r="B29" s="135" t="s">
        <v>30</v>
      </c>
      <c r="C29" s="135" t="s">
        <v>32</v>
      </c>
      <c r="D29" s="135" t="s">
        <v>34</v>
      </c>
      <c r="E29" s="135" t="s">
        <v>36</v>
      </c>
      <c r="F29" s="135" t="s">
        <v>38</v>
      </c>
    </row>
    <row r="30" spans="2:6" ht="21" x14ac:dyDescent="0.25">
      <c r="B30" s="127" t="s">
        <v>65</v>
      </c>
      <c r="C30" s="127" t="s">
        <v>33</v>
      </c>
      <c r="D30" s="127" t="s">
        <v>66</v>
      </c>
      <c r="E30" s="127" t="s">
        <v>37</v>
      </c>
      <c r="F30" s="127" t="s">
        <v>67</v>
      </c>
    </row>
    <row r="31" spans="2:6" ht="9.6" customHeight="1" x14ac:dyDescent="0.25"/>
    <row r="32" spans="2:6" x14ac:dyDescent="0.25">
      <c r="B32" s="128" t="s">
        <v>76</v>
      </c>
    </row>
    <row r="33" spans="2:6" x14ac:dyDescent="0.25">
      <c r="B33" s="130"/>
      <c r="C33" s="131"/>
    </row>
    <row r="34" spans="2:6" x14ac:dyDescent="0.25">
      <c r="B34" s="136" t="s">
        <v>7</v>
      </c>
    </row>
    <row r="35" spans="2:6" x14ac:dyDescent="0.25">
      <c r="B35" s="137" t="str">
        <f>'Cover Sheet'!B31</f>
        <v>Type firm name here</v>
      </c>
      <c r="F35" s="132"/>
    </row>
    <row r="36" spans="2:6" x14ac:dyDescent="0.25">
      <c r="B36" s="137" t="str">
        <f>'Cover Sheet'!B32</f>
        <v>Type person's name, title here</v>
      </c>
      <c r="D36" s="9"/>
      <c r="E36" s="9"/>
      <c r="F36" s="132"/>
    </row>
    <row r="37" spans="2:6" x14ac:dyDescent="0.25">
      <c r="B37" s="3"/>
      <c r="D37" s="105" t="s">
        <v>8</v>
      </c>
      <c r="F37" s="133" t="s">
        <v>9</v>
      </c>
    </row>
    <row r="38" spans="2:6" x14ac:dyDescent="0.25">
      <c r="B38" s="3"/>
      <c r="D38" s="3"/>
      <c r="F38" s="3"/>
    </row>
    <row r="39" spans="2:6" x14ac:dyDescent="0.25">
      <c r="B39" s="136" t="s">
        <v>10</v>
      </c>
      <c r="D39" s="3"/>
      <c r="F39" s="3"/>
    </row>
    <row r="40" spans="2:6" x14ac:dyDescent="0.25">
      <c r="B40" s="137" t="str">
        <f>'Cover Sheet'!B36</f>
        <v>Type company name here</v>
      </c>
      <c r="D40" s="3"/>
      <c r="F40" s="3"/>
    </row>
    <row r="41" spans="2:6" x14ac:dyDescent="0.25">
      <c r="B41" s="137" t="str">
        <f>'Cover Sheet'!B37</f>
        <v>Type person's name, title here</v>
      </c>
      <c r="D41" s="107"/>
      <c r="F41" s="107"/>
    </row>
    <row r="42" spans="2:6" x14ac:dyDescent="0.25">
      <c r="B42" s="3"/>
      <c r="D42" s="105" t="s">
        <v>8</v>
      </c>
      <c r="E42" s="134"/>
      <c r="F42" s="105" t="s">
        <v>9</v>
      </c>
    </row>
    <row r="43" spans="2:6" x14ac:dyDescent="0.25">
      <c r="B43" s="3"/>
      <c r="D43" s="3"/>
      <c r="F43" s="3"/>
    </row>
    <row r="44" spans="2:6" x14ac:dyDescent="0.25">
      <c r="B44" s="136" t="s">
        <v>11</v>
      </c>
      <c r="D44" s="3"/>
      <c r="F44" s="3"/>
    </row>
    <row r="45" spans="2:6" x14ac:dyDescent="0.25">
      <c r="B45" s="137" t="str">
        <f>'Cover Sheet'!B41</f>
        <v>Type contracting entity name here</v>
      </c>
      <c r="D45" s="3"/>
      <c r="F45" s="3"/>
    </row>
    <row r="46" spans="2:6" x14ac:dyDescent="0.25">
      <c r="B46" s="137" t="str">
        <f>'Cover Sheet'!B42</f>
        <v>Type person's name, title here</v>
      </c>
      <c r="D46" s="107"/>
      <c r="F46" s="107"/>
    </row>
    <row r="47" spans="2:6" x14ac:dyDescent="0.25">
      <c r="B47" s="3"/>
      <c r="D47" s="105" t="s">
        <v>8</v>
      </c>
      <c r="E47" s="134"/>
      <c r="F47" s="105" t="s">
        <v>9</v>
      </c>
    </row>
    <row r="48" spans="2:6" x14ac:dyDescent="0.25">
      <c r="B48" s="3"/>
      <c r="C48" s="3"/>
      <c r="D48" s="3"/>
      <c r="F48" s="3"/>
    </row>
    <row r="49" spans="2:6" x14ac:dyDescent="0.25">
      <c r="B49" s="136" t="str">
        <f>'Cover Sheet'!B45</f>
        <v>Owner' Representative / Delete if not used</v>
      </c>
      <c r="C49" s="3"/>
      <c r="D49" s="3"/>
      <c r="F49" s="3"/>
    </row>
    <row r="50" spans="2:6" x14ac:dyDescent="0.25">
      <c r="B50" s="137" t="str">
        <f>'Cover Sheet'!B46</f>
        <v>Type entity name here</v>
      </c>
      <c r="C50" s="3"/>
      <c r="D50" s="3"/>
      <c r="F50" s="3"/>
    </row>
    <row r="51" spans="2:6" x14ac:dyDescent="0.25">
      <c r="B51" s="137" t="str">
        <f>'Cover Sheet'!B47</f>
        <v>Type person's name, title here</v>
      </c>
      <c r="C51" s="3"/>
      <c r="D51" s="107"/>
      <c r="F51" s="107"/>
    </row>
    <row r="52" spans="2:6" x14ac:dyDescent="0.25">
      <c r="B52" s="3"/>
      <c r="D52" s="105" t="s">
        <v>8</v>
      </c>
      <c r="E52" s="134"/>
      <c r="F52" s="105" t="s">
        <v>9</v>
      </c>
    </row>
    <row r="53" spans="2:6" x14ac:dyDescent="0.25">
      <c r="B53" s="3"/>
      <c r="C53" s="3"/>
      <c r="D53" s="3"/>
      <c r="F53" s="3"/>
    </row>
    <row r="54" spans="2:6" x14ac:dyDescent="0.25">
      <c r="B54" s="136" t="str">
        <f>'Cover Sheet'!B50</f>
        <v>Project Manager / Delete if not used</v>
      </c>
      <c r="C54" s="3"/>
      <c r="D54" s="3"/>
      <c r="F54" s="3"/>
    </row>
    <row r="55" spans="2:6" x14ac:dyDescent="0.25">
      <c r="B55" s="137" t="str">
        <f>'Cover Sheet'!B51</f>
        <v>Type entity name here</v>
      </c>
      <c r="C55" s="3"/>
      <c r="D55" s="3"/>
      <c r="F55" s="3"/>
    </row>
    <row r="56" spans="2:6" x14ac:dyDescent="0.25">
      <c r="B56" s="137" t="str">
        <f>'Cover Sheet'!B52</f>
        <v>Type person's name, title here</v>
      </c>
      <c r="C56" s="3"/>
      <c r="D56" s="107"/>
      <c r="F56" s="107"/>
    </row>
    <row r="57" spans="2:6" x14ac:dyDescent="0.25">
      <c r="B57" s="3"/>
      <c r="D57" s="105" t="s">
        <v>8</v>
      </c>
      <c r="E57" s="134"/>
      <c r="F57" s="105" t="s">
        <v>9</v>
      </c>
    </row>
    <row r="58" spans="2:6" x14ac:dyDescent="0.25">
      <c r="B58" s="3"/>
      <c r="C58" s="3"/>
      <c r="D58" s="3"/>
      <c r="F58" s="3"/>
    </row>
    <row r="59" spans="2:6" x14ac:dyDescent="0.25">
      <c r="B59" s="136" t="s">
        <v>19</v>
      </c>
      <c r="C59" s="3"/>
      <c r="D59" s="3"/>
      <c r="F59" s="3"/>
    </row>
    <row r="60" spans="2:6" x14ac:dyDescent="0.25">
      <c r="B60" s="137" t="str">
        <f>'Cover Sheet'!B56</f>
        <v>Division of Planning, Design &amp; Construction</v>
      </c>
      <c r="C60" s="3"/>
      <c r="D60" s="3"/>
      <c r="F60" s="3"/>
    </row>
    <row r="61" spans="2:6" x14ac:dyDescent="0.25">
      <c r="B61" s="137" t="str">
        <f>'Cover Sheet'!B57</f>
        <v>Type person's name, title here</v>
      </c>
      <c r="C61" s="3"/>
      <c r="D61" s="107"/>
      <c r="F61" s="107"/>
    </row>
    <row r="62" spans="2:6" x14ac:dyDescent="0.25">
      <c r="D62" s="105" t="s">
        <v>8</v>
      </c>
      <c r="E62" s="134"/>
      <c r="F62" s="105" t="s">
        <v>9</v>
      </c>
    </row>
  </sheetData>
  <sheetProtection algorithmName="SHA-512" hashValue="RbX1kynM5vBDc04GL/I1yq+8Ce/ef9v6kOVxcLyhuxuTIwt4/aEwkFfvT6XJKhOXmRNKKmgK3cu4Xt8SpT8lNQ==" saltValue="7AN0l/MgXhb7g/scSAF4PQ==" spinCount="100000" sheet="1" selectLockedCells="1"/>
  <mergeCells count="6">
    <mergeCell ref="D20:D21"/>
    <mergeCell ref="B2:F2"/>
    <mergeCell ref="B3:F3"/>
    <mergeCell ref="C11:F11"/>
    <mergeCell ref="C12:F12"/>
    <mergeCell ref="C13:F13"/>
  </mergeCells>
  <dataValidations count="5">
    <dataValidation type="list" allowBlank="1" showInputMessage="1" showErrorMessage="1" sqref="C20" xr:uid="{1023C74E-AB38-4174-B1B5-833E1C848767}">
      <formula1>$C$24:$C$27</formula1>
    </dataValidation>
    <dataValidation type="list" allowBlank="1" showInputMessage="1" showErrorMessage="1" sqref="C21" xr:uid="{9DB81F89-D4DD-45C7-B9AA-B17BF6F12DDA}">
      <formula1>$D$24:$D$26</formula1>
    </dataValidation>
    <dataValidation type="list" allowBlank="1" showInputMessage="1" showErrorMessage="1" sqref="F22" xr:uid="{EF705FF4-9C20-4856-9DDD-37373FCC2628}">
      <formula1>$E$24:$E$25</formula1>
    </dataValidation>
    <dataValidation type="textLength" operator="lessThan" allowBlank="1" showInputMessage="1" showErrorMessage="1" sqref="C12:F12" xr:uid="{0035B63B-D94A-48B7-9031-C9B3285042D1}">
      <formula1>300</formula1>
    </dataValidation>
    <dataValidation type="list" allowBlank="1" showInputMessage="1" showErrorMessage="1" sqref="C22" xr:uid="{7D914F4C-DB4C-4677-ABEA-60B13F61987A}">
      <formula1>$B$29:$F$29</formula1>
    </dataValidation>
  </dataValidations>
  <printOptions horizontalCentered="1"/>
  <pageMargins left="0.7" right="0.7" top="0.5" bottom="0.5" header="0.25" footer="0.25"/>
  <pageSetup scale="87" orientation="portrait" r:id="rId1"/>
  <headerFooter>
    <oddHeader>&amp;C&amp;"Times New Roman,Regular"00 63 63.02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List of Items</vt:lpstr>
      <vt:lpstr>Details</vt:lpstr>
      <vt:lpstr>'Cover Sheet'!Print_Area</vt:lpstr>
      <vt:lpstr>Details!Print_Area</vt:lpstr>
      <vt:lpstr>'List of Items'!Print_Area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Alexander, Marsha</cp:lastModifiedBy>
  <cp:lastPrinted>2025-06-25T20:15:14Z</cp:lastPrinted>
  <dcterms:created xsi:type="dcterms:W3CDTF">2005-08-29T19:46:59Z</dcterms:created>
  <dcterms:modified xsi:type="dcterms:W3CDTF">2025-08-22T20:10:34Z</dcterms:modified>
</cp:coreProperties>
</file>