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GS Website\#New Website\#Other documents for site\Forms\"/>
    </mc:Choice>
  </mc:AlternateContent>
  <xr:revisionPtr revIDLastSave="0" documentId="8_{E7C8BC81-B817-46B1-A7C9-297313B9C646}" xr6:coauthVersionLast="47" xr6:coauthVersionMax="47" xr10:uidLastSave="{00000000-0000-0000-0000-000000000000}"/>
  <bookViews>
    <workbookView xWindow="8175" yWindow="-16320" windowWidth="29040" windowHeight="15840" activeTab="2" xr2:uid="{00000000-000D-0000-FFFF-FFFF00000000}"/>
  </bookViews>
  <sheets>
    <sheet name="Cover Sheet" sheetId="1" r:id="rId1"/>
    <sheet name="List of Items" sheetId="2" r:id="rId2"/>
    <sheet name="Details" sheetId="4" r:id="rId3"/>
  </sheets>
  <definedNames>
    <definedName name="_xlnm.Print_Area" localSheetId="0">'Cover Sheet'!$A$1:$D$61</definedName>
    <definedName name="_xlnm.Print_Area" localSheetId="1">'List of Items'!$A$1:$F$33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" l="1"/>
  <c r="C19" i="4" l="1"/>
  <c r="D19" i="4"/>
  <c r="E20" i="4" l="1"/>
  <c r="F24" i="2"/>
  <c r="E24" i="2"/>
  <c r="B26" i="1" l="1"/>
  <c r="C26" i="1"/>
  <c r="C18" i="1"/>
  <c r="B18" i="1"/>
  <c r="D18" i="1" l="1"/>
  <c r="D20" i="1" s="1"/>
  <c r="D26" i="1"/>
  <c r="D28" i="1" s="1"/>
  <c r="D59" i="1" s="1"/>
</calcChain>
</file>

<file path=xl/sharedStrings.xml><?xml version="1.0" encoding="utf-8"?>
<sst xmlns="http://schemas.openxmlformats.org/spreadsheetml/2006/main" count="183" uniqueCount="113">
  <si>
    <t>State of Maine</t>
  </si>
  <si>
    <t>Change Order</t>
  </si>
  <si>
    <t>Add</t>
  </si>
  <si>
    <t>Deduct</t>
  </si>
  <si>
    <t>Total</t>
  </si>
  <si>
    <t>Net of Change Orders to Date</t>
  </si>
  <si>
    <t>Original Contract Amount</t>
  </si>
  <si>
    <t>Other Project No.:</t>
  </si>
  <si>
    <t>Consultant (Architect or Engineer)</t>
  </si>
  <si>
    <t>signature</t>
  </si>
  <si>
    <t>date</t>
  </si>
  <si>
    <t>Contractor</t>
  </si>
  <si>
    <t>Owner</t>
  </si>
  <si>
    <t>C O N S T R U C T I O N   C O N T R A C T</t>
  </si>
  <si>
    <t>Type firm name here</t>
  </si>
  <si>
    <t>Type person's name, title here</t>
  </si>
  <si>
    <t>Type contracting entity name here</t>
  </si>
  <si>
    <t>Type company name here</t>
  </si>
  <si>
    <t>Project name</t>
  </si>
  <si>
    <t>location / school / campus</t>
  </si>
  <si>
    <t>address</t>
  </si>
  <si>
    <t>Contractor Company name</t>
  </si>
  <si>
    <t>Net Amount of this Change Order</t>
  </si>
  <si>
    <t>Net Calendar Days Adjusted by this Change Order</t>
  </si>
  <si>
    <t xml:space="preserve">Revised Contract Amount </t>
  </si>
  <si>
    <t>Original Contract Final Completion Date</t>
  </si>
  <si>
    <t>Revised Contract Final Completion Date*</t>
  </si>
  <si>
    <t>city state zip code</t>
  </si>
  <si>
    <t>BGS Project No.:</t>
  </si>
  <si>
    <t>Bureau of General Services</t>
  </si>
  <si>
    <t>Net Calendar Days Adjusted by Previous Change Orders</t>
  </si>
  <si>
    <t>Net Amount of Previous Change Orders</t>
  </si>
  <si>
    <t xml:space="preserve">AdvantageME CT# </t>
  </si>
  <si>
    <t>Division of Planning, Design &amp; Construction</t>
  </si>
  <si>
    <t>Change Order Number:</t>
  </si>
  <si>
    <t>Cost Change</t>
  </si>
  <si>
    <t>Time Change</t>
  </si>
  <si>
    <t>C. O. Number:</t>
  </si>
  <si>
    <t>List of Change Order Items</t>
  </si>
  <si>
    <t>CO
Item No.</t>
  </si>
  <si>
    <t>CP  No.</t>
  </si>
  <si>
    <t>Item Name</t>
  </si>
  <si>
    <t>Reason Code</t>
  </si>
  <si>
    <t>Cost</t>
  </si>
  <si>
    <t>Totals</t>
  </si>
  <si>
    <t>EO</t>
  </si>
  <si>
    <t>Error or omission of Consultant</t>
  </si>
  <si>
    <t>UC</t>
  </si>
  <si>
    <t>Unforeseen job site condition</t>
  </si>
  <si>
    <t>OC</t>
  </si>
  <si>
    <t>Owner-generated change</t>
  </si>
  <si>
    <t>RC</t>
  </si>
  <si>
    <t>Regulatory authority-generated change</t>
  </si>
  <si>
    <t>CC</t>
  </si>
  <si>
    <t>Contractor-generated change</t>
  </si>
  <si>
    <t>Details of Change Order Item</t>
  </si>
  <si>
    <t>Description of Work</t>
  </si>
  <si>
    <t>Reason or Necessity of Work</t>
  </si>
  <si>
    <t>Cost Breakdown</t>
  </si>
  <si>
    <t>Subcontractor base cost</t>
  </si>
  <si>
    <t>Contractor base cost</t>
  </si>
  <si>
    <t>Work by Subcontractor only</t>
  </si>
  <si>
    <t>Total Cost</t>
  </si>
  <si>
    <t>Compensation</t>
  </si>
  <si>
    <t>Initiated by</t>
  </si>
  <si>
    <t>Supporting Documentation</t>
  </si>
  <si>
    <t>0000</t>
  </si>
  <si>
    <t>Type entity name here</t>
  </si>
  <si>
    <t>Type Entity, such as "Owner's Rep", or "not used"</t>
  </si>
  <si>
    <t>Reason Codes</t>
  </si>
  <si>
    <t>(Architect or Engineer)</t>
  </si>
  <si>
    <t>Consultant</t>
  </si>
  <si>
    <t>Owner's Rep</t>
  </si>
  <si>
    <t>not used</t>
  </si>
  <si>
    <t>lump sum</t>
  </si>
  <si>
    <t>cost plus a fixed fee</t>
  </si>
  <si>
    <t>unit prices</t>
  </si>
  <si>
    <t>cost plus a designated rate</t>
  </si>
  <si>
    <t>is attached</t>
  </si>
  <si>
    <t>Attach the "List of Change Order Items" sheet, plus all supporting documentation for each Change Order Item.</t>
  </si>
  <si>
    <t>Subcontractor markup</t>
  </si>
  <si>
    <t>Contractor markup</t>
  </si>
  <si>
    <t>Subtotal</t>
  </si>
  <si>
    <t>Work by
Contractor only</t>
  </si>
  <si>
    <t>Bureau of</t>
  </si>
  <si>
    <t>General Services</t>
  </si>
  <si>
    <t>Change Order Item Number</t>
  </si>
  <si>
    <t>CP (Change Proposal) Number</t>
  </si>
  <si>
    <t>Error or omission 
of Consultant</t>
  </si>
  <si>
    <t>Owner-
generated change</t>
  </si>
  <si>
    <t>Contractor-
generated change</t>
  </si>
  <si>
    <r>
      <t xml:space="preserve">Work by
Sub </t>
    </r>
    <r>
      <rPr>
        <i/>
        <sz val="10"/>
        <rFont val="Times New Roman"/>
        <family val="1"/>
      </rPr>
      <t>and</t>
    </r>
    <r>
      <rPr>
        <sz val="10"/>
        <rFont val="Times New Roman"/>
        <family val="1"/>
      </rPr>
      <t xml:space="preserve"> Contractor</t>
    </r>
  </si>
  <si>
    <t>Change Order Item</t>
  </si>
  <si>
    <t>Type brief justification for change here.</t>
  </si>
  <si>
    <t>Type brief description here of work scope here.</t>
  </si>
  <si>
    <t>Type name of Change Order Item here</t>
  </si>
  <si>
    <t>Show Deduct as a negative number, e.g.: "-$850".</t>
  </si>
  <si>
    <t>Attach this sheet to the BGS "Change Order" cover sheet (with cost and  time summaries, and signatures).  Attach a "Details" sheet, and other supporting documentation, for each Change Order Item listed above.</t>
  </si>
  <si>
    <t>Type brief name of Change Order Item here</t>
  </si>
  <si>
    <t>Show Deduct as a negative number, e.g.: "-8".</t>
  </si>
  <si>
    <t>Calendar Days*</t>
  </si>
  <si>
    <r>
      <rPr>
        <b/>
        <i/>
        <sz val="11"/>
        <rFont val="Times New Roman"/>
        <family val="1"/>
      </rPr>
      <t>* Contract Final Completion Date</t>
    </r>
    <r>
      <rPr>
        <i/>
        <sz val="11"/>
        <rFont val="Times New Roman"/>
        <family val="1"/>
      </rPr>
      <t>: the Contractor's final completion deadline for contract work.</t>
    </r>
  </si>
  <si>
    <r>
      <t xml:space="preserve">Contract Expiration Date: the </t>
    </r>
    <r>
      <rPr>
        <i/>
        <u/>
        <sz val="11"/>
        <rFont val="Times New Roman"/>
        <family val="1"/>
      </rPr>
      <t>Owner's</t>
    </r>
    <r>
      <rPr>
        <i/>
        <sz val="11"/>
        <rFont val="Times New Roman"/>
        <family val="1"/>
      </rPr>
      <t xml:space="preserve"> deadline for internal management of contract accounts;</t>
    </r>
  </si>
  <si>
    <t>Substantial Completion Date: the deadline for first beneficial use by Owner, as certified by Consultant.</t>
  </si>
  <si>
    <t xml:space="preserve"> Contract Expiration Date does not directly relate to any contract obligation of the Contractor.</t>
  </si>
  <si>
    <t>Issue Date of this Document:</t>
  </si>
  <si>
    <t>State of Maine Change Order</t>
  </si>
  <si>
    <t>* Calendar Days shows Contract Final Completion Date impact only.</t>
  </si>
  <si>
    <t>x</t>
  </si>
  <si>
    <t>n</t>
  </si>
  <si>
    <t>is not needed</t>
  </si>
  <si>
    <t>revised 25 February 2025</t>
  </si>
  <si>
    <t>revised 25 Frebruary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</si>
</sst>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yy;@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Times New Roman"/>
      <family val="1"/>
    </font>
    <font>
      <sz val="11"/>
      <color rgb="FF000080"/>
      <name val="Arial"/>
      <family val="2"/>
    </font>
    <font>
      <sz val="10"/>
      <color rgb="FF000080"/>
      <name val="Arial"/>
      <family val="2"/>
    </font>
    <font>
      <sz val="8"/>
      <color theme="0" tint="-0.499984740745262"/>
      <name val="Times New Roman"/>
      <family val="1"/>
    </font>
    <font>
      <b/>
      <sz val="11"/>
      <color rgb="FF0000CC"/>
      <name val="Arial"/>
      <family val="2"/>
    </font>
    <font>
      <sz val="11"/>
      <color rgb="FF0000CC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"/>
      <family val="2"/>
    </font>
    <font>
      <i/>
      <sz val="9"/>
      <name val="Times New Roman"/>
      <family val="1"/>
    </font>
    <font>
      <sz val="8"/>
      <color theme="0" tint="-0.499984740745262"/>
      <name val="Arial"/>
      <family val="2"/>
    </font>
    <font>
      <i/>
      <sz val="10"/>
      <name val="Times New Roman"/>
      <family val="1"/>
    </font>
    <font>
      <b/>
      <sz val="11"/>
      <color rgb="FF000080"/>
      <name val="Arial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0000CC"/>
      <name val="Times New Roman"/>
      <family val="1"/>
    </font>
    <font>
      <i/>
      <sz val="8"/>
      <name val="Times New Roman"/>
      <family val="1"/>
    </font>
    <font>
      <sz val="9"/>
      <color rgb="FF0000CC"/>
      <name val="Arial"/>
      <family val="2"/>
    </font>
    <font>
      <sz val="9"/>
      <name val="Arial"/>
      <family val="2"/>
    </font>
    <font>
      <i/>
      <u/>
      <sz val="11"/>
      <name val="Times New Roman"/>
      <family val="1"/>
    </font>
    <font>
      <i/>
      <sz val="11"/>
      <color rgb="FF0000CC"/>
      <name val="Times New Roman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1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0" borderId="1" xfId="0" applyNumberFormat="1" applyBorder="1" applyAlignment="1">
      <alignment horizontal="right" vertical="center" indent="1"/>
    </xf>
    <xf numFmtId="0" fontId="4" fillId="0" borderId="0" xfId="0" applyFont="1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165" fontId="16" fillId="0" borderId="0" xfId="0" applyNumberFormat="1" applyFont="1" applyAlignment="1" applyProtection="1">
      <alignment horizontal="center"/>
      <protection locked="0"/>
    </xf>
    <xf numFmtId="164" fontId="16" fillId="0" borderId="2" xfId="0" applyNumberFormat="1" applyFont="1" applyBorder="1" applyAlignment="1" applyProtection="1">
      <alignment horizontal="right" vertical="center" indent="1"/>
      <protection locked="0"/>
    </xf>
    <xf numFmtId="164" fontId="16" fillId="0" borderId="1" xfId="0" applyNumberFormat="1" applyFont="1" applyBorder="1" applyAlignment="1" applyProtection="1">
      <alignment horizontal="right" vertical="center" indent="1"/>
      <protection locked="0"/>
    </xf>
    <xf numFmtId="3" fontId="16" fillId="0" borderId="2" xfId="0" applyNumberFormat="1" applyFont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top"/>
    </xf>
    <xf numFmtId="49" fontId="18" fillId="0" borderId="0" xfId="0" applyNumberFormat="1" applyFont="1" applyAlignment="1">
      <alignment horizontal="left" vertical="top"/>
    </xf>
    <xf numFmtId="0" fontId="0" fillId="1" borderId="3" xfId="0" applyFill="1" applyBorder="1" applyAlignment="1">
      <alignment horizontal="center" vertical="center"/>
    </xf>
    <xf numFmtId="1" fontId="0" fillId="1" borderId="3" xfId="0" applyNumberForma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left" indent="1"/>
    </xf>
    <xf numFmtId="49" fontId="18" fillId="0" borderId="0" xfId="0" applyNumberFormat="1" applyFont="1" applyAlignment="1">
      <alignment horizontal="left"/>
    </xf>
    <xf numFmtId="0" fontId="20" fillId="0" borderId="0" xfId="0" applyFont="1"/>
    <xf numFmtId="0" fontId="5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6" fillId="0" borderId="5" xfId="0" applyFont="1" applyBorder="1" applyAlignment="1" applyProtection="1">
      <alignment horizontal="center" vertical="center"/>
      <protection locked="0"/>
    </xf>
    <xf numFmtId="1" fontId="16" fillId="0" borderId="5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" fontId="16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3" fillId="0" borderId="0" xfId="0" applyFont="1"/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right" indent="1"/>
    </xf>
    <xf numFmtId="0" fontId="15" fillId="0" borderId="0" xfId="0" applyFont="1" applyAlignment="1" applyProtection="1">
      <alignment horizontal="right" vertical="top"/>
      <protection locked="0"/>
    </xf>
    <xf numFmtId="0" fontId="24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10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26" fillId="0" borderId="0" xfId="0" applyFont="1"/>
    <xf numFmtId="164" fontId="1" fillId="0" borderId="0" xfId="0" applyNumberFormat="1" applyFont="1" applyAlignment="1">
      <alignment horizontal="right" vertical="center" indent="1"/>
    </xf>
    <xf numFmtId="164" fontId="16" fillId="0" borderId="12" xfId="0" applyNumberFormat="1" applyFont="1" applyBorder="1" applyAlignment="1" applyProtection="1">
      <alignment horizontal="right" vertical="center" indent="1"/>
      <protection locked="0"/>
    </xf>
    <xf numFmtId="0" fontId="5" fillId="0" borderId="13" xfId="0" applyFont="1" applyBorder="1" applyAlignment="1">
      <alignment horizontal="right" vertical="center" wrapText="1" indent="1"/>
    </xf>
    <xf numFmtId="0" fontId="5" fillId="0" borderId="16" xfId="0" applyFont="1" applyBorder="1" applyAlignment="1">
      <alignment horizontal="right" vertical="top" wrapText="1" indent="1"/>
    </xf>
    <xf numFmtId="0" fontId="5" fillId="0" borderId="18" xfId="0" applyFont="1" applyBorder="1" applyAlignment="1">
      <alignment horizontal="right" vertical="top" wrapText="1" indent="1"/>
    </xf>
    <xf numFmtId="0" fontId="5" fillId="0" borderId="20" xfId="0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0" fillId="1" borderId="19" xfId="0" applyFill="1" applyBorder="1"/>
    <xf numFmtId="0" fontId="5" fillId="0" borderId="16" xfId="0" applyFont="1" applyBorder="1" applyAlignment="1">
      <alignment horizontal="right" vertical="center" wrapText="1" indent="1"/>
    </xf>
    <xf numFmtId="1" fontId="16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 vertical="center" wrapText="1" indent="1"/>
    </xf>
    <xf numFmtId="1" fontId="0" fillId="0" borderId="23" xfId="0" applyNumberFormat="1" applyBorder="1" applyAlignment="1">
      <alignment horizontal="center" vertical="center"/>
    </xf>
    <xf numFmtId="1" fontId="5" fillId="0" borderId="23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 applyProtection="1">
      <alignment horizontal="right" vertical="center" indent="1"/>
      <protection locked="0"/>
    </xf>
    <xf numFmtId="164" fontId="1" fillId="0" borderId="9" xfId="0" applyNumberFormat="1" applyFont="1" applyBorder="1" applyAlignment="1">
      <alignment horizontal="right" vertical="center" indent="1"/>
    </xf>
    <xf numFmtId="0" fontId="16" fillId="0" borderId="27" xfId="0" applyFont="1" applyBorder="1" applyAlignment="1" applyProtection="1">
      <alignment horizontal="left" vertical="center" indent="1"/>
      <protection locked="0"/>
    </xf>
    <xf numFmtId="0" fontId="0" fillId="1" borderId="28" xfId="0" applyFill="1" applyBorder="1" applyAlignment="1">
      <alignment horizontal="center" vertical="center"/>
    </xf>
    <xf numFmtId="164" fontId="16" fillId="0" borderId="28" xfId="0" applyNumberFormat="1" applyFont="1" applyBorder="1" applyAlignment="1" applyProtection="1">
      <alignment horizontal="right" vertical="center" indent="1"/>
      <protection locked="0"/>
    </xf>
    <xf numFmtId="1" fontId="0" fillId="1" borderId="6" xfId="0" applyNumberFormat="1" applyFill="1" applyBorder="1" applyAlignment="1">
      <alignment horizontal="center" vertical="center"/>
    </xf>
    <xf numFmtId="1" fontId="5" fillId="1" borderId="5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 wrapText="1" indent="1"/>
    </xf>
    <xf numFmtId="1" fontId="4" fillId="0" borderId="16" xfId="0" applyNumberFormat="1" applyFont="1" applyBorder="1" applyAlignment="1">
      <alignment horizontal="right" vertical="center" wrapText="1" indent="1"/>
    </xf>
    <xf numFmtId="164" fontId="4" fillId="0" borderId="16" xfId="0" applyNumberFormat="1" applyFont="1" applyBorder="1" applyAlignment="1">
      <alignment horizontal="right" vertical="center" wrapText="1" indent="1"/>
    </xf>
    <xf numFmtId="0" fontId="9" fillId="0" borderId="11" xfId="0" applyFont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indent="1"/>
    </xf>
    <xf numFmtId="164" fontId="3" fillId="0" borderId="26" xfId="0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 applyProtection="1">
      <alignment horizontal="left" vertical="top"/>
      <protection locked="0"/>
    </xf>
    <xf numFmtId="49" fontId="16" fillId="0" borderId="5" xfId="0" applyNumberFormat="1" applyFont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Protection="1">
      <protection locked="0"/>
    </xf>
    <xf numFmtId="49" fontId="16" fillId="0" borderId="5" xfId="0" applyNumberFormat="1" applyFont="1" applyBorder="1" applyAlignment="1" applyProtection="1">
      <alignment horizontal="left" vertical="center" wrapText="1" indent="1"/>
      <protection locked="0"/>
    </xf>
    <xf numFmtId="49" fontId="16" fillId="0" borderId="1" xfId="0" applyNumberFormat="1" applyFont="1" applyBorder="1" applyAlignment="1" applyProtection="1">
      <alignment horizontal="left" vertical="center" wrapText="1" indent="1"/>
      <protection locked="0"/>
    </xf>
    <xf numFmtId="49" fontId="16" fillId="0" borderId="6" xfId="0" applyNumberFormat="1" applyFont="1" applyBorder="1" applyAlignment="1" applyProtection="1">
      <alignment horizontal="left" vertical="center" wrapText="1" indent="1"/>
      <protection locked="0"/>
    </xf>
    <xf numFmtId="49" fontId="14" fillId="0" borderId="0" xfId="0" applyNumberFormat="1" applyFont="1" applyProtection="1"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left" indent="1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0" fontId="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 wrapText="1"/>
    </xf>
    <xf numFmtId="164" fontId="0" fillId="1" borderId="26" xfId="0" applyNumberFormat="1" applyFill="1" applyBorder="1" applyAlignment="1">
      <alignment horizontal="right" vertical="center" indent="1"/>
    </xf>
    <xf numFmtId="0" fontId="4" fillId="0" borderId="33" xfId="0" applyFont="1" applyBorder="1" applyAlignment="1">
      <alignment horizontal="right" vertical="center" wrapText="1"/>
    </xf>
    <xf numFmtId="164" fontId="0" fillId="1" borderId="34" xfId="0" applyNumberFormat="1" applyFill="1" applyBorder="1" applyAlignment="1">
      <alignment horizontal="right" vertical="center" indent="1"/>
    </xf>
    <xf numFmtId="164" fontId="0" fillId="0" borderId="34" xfId="0" applyNumberFormat="1" applyBorder="1" applyAlignment="1">
      <alignment horizontal="right" vertical="center" indent="1"/>
    </xf>
    <xf numFmtId="0" fontId="4" fillId="0" borderId="35" xfId="0" applyFont="1" applyBorder="1" applyAlignment="1">
      <alignment horizontal="right" vertical="center" wrapText="1"/>
    </xf>
    <xf numFmtId="164" fontId="16" fillId="0" borderId="36" xfId="0" applyNumberFormat="1" applyFont="1" applyBorder="1" applyAlignment="1" applyProtection="1">
      <alignment horizontal="right" vertical="center" indent="1"/>
      <protection locked="0"/>
    </xf>
    <xf numFmtId="164" fontId="3" fillId="0" borderId="40" xfId="0" applyNumberFormat="1" applyFont="1" applyBorder="1" applyAlignment="1">
      <alignment horizontal="right" vertical="center" indent="1"/>
    </xf>
    <xf numFmtId="3" fontId="0" fillId="0" borderId="34" xfId="0" applyNumberFormat="1" applyBorder="1" applyAlignment="1">
      <alignment horizontal="center" vertical="center"/>
    </xf>
    <xf numFmtId="165" fontId="16" fillId="0" borderId="36" xfId="0" applyNumberFormat="1" applyFont="1" applyBorder="1" applyAlignment="1" applyProtection="1">
      <alignment horizontal="center" vertical="center"/>
      <protection locked="0"/>
    </xf>
    <xf numFmtId="165" fontId="3" fillId="0" borderId="40" xfId="0" applyNumberFormat="1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9" fillId="1" borderId="41" xfId="0" applyNumberFormat="1" applyFont="1" applyFill="1" applyBorder="1" applyAlignment="1">
      <alignment horizontal="right" vertical="center" wrapText="1"/>
    </xf>
    <xf numFmtId="49" fontId="9" fillId="1" borderId="42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top" indent="1"/>
    </xf>
    <xf numFmtId="165" fontId="21" fillId="0" borderId="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 indent="1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165" fontId="28" fillId="0" borderId="1" xfId="0" applyNumberFormat="1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 indent="1"/>
    </xf>
    <xf numFmtId="0" fontId="5" fillId="0" borderId="45" xfId="0" applyFont="1" applyBorder="1" applyAlignment="1">
      <alignment horizontal="right" vertical="center" wrapText="1" indent="1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164" fontId="16" fillId="0" borderId="47" xfId="0" applyNumberFormat="1" applyFont="1" applyBorder="1" applyAlignment="1" applyProtection="1">
      <alignment horizontal="right" vertical="center" indent="1"/>
      <protection locked="0"/>
    </xf>
    <xf numFmtId="49" fontId="16" fillId="0" borderId="48" xfId="0" applyNumberFormat="1" applyFont="1" applyBorder="1" applyAlignment="1" applyProtection="1">
      <alignment horizontal="center" vertical="center"/>
      <protection locked="0"/>
    </xf>
    <xf numFmtId="164" fontId="16" fillId="0" borderId="34" xfId="0" applyNumberFormat="1" applyFont="1" applyBorder="1" applyAlignment="1" applyProtection="1">
      <alignment horizontal="right" vertical="center" indent="1"/>
      <protection locked="0"/>
    </xf>
    <xf numFmtId="49" fontId="16" fillId="0" borderId="49" xfId="0" applyNumberFormat="1" applyFont="1" applyBorder="1" applyAlignment="1" applyProtection="1">
      <alignment horizontal="center" vertical="center"/>
      <protection locked="0"/>
    </xf>
    <xf numFmtId="164" fontId="16" fillId="0" borderId="50" xfId="0" applyNumberFormat="1" applyFont="1" applyBorder="1" applyAlignment="1" applyProtection="1">
      <alignment horizontal="right" vertical="center" indent="1"/>
      <protection locked="0"/>
    </xf>
    <xf numFmtId="0" fontId="0" fillId="0" borderId="37" xfId="0" applyBorder="1"/>
    <xf numFmtId="0" fontId="0" fillId="0" borderId="38" xfId="0" applyBorder="1"/>
    <xf numFmtId="1" fontId="3" fillId="0" borderId="51" xfId="0" applyNumberFormat="1" applyFont="1" applyBorder="1" applyAlignment="1">
      <alignment horizontal="center" vertical="center"/>
    </xf>
    <xf numFmtId="164" fontId="3" fillId="0" borderId="52" xfId="0" applyNumberFormat="1" applyFont="1" applyBorder="1" applyAlignment="1">
      <alignment horizontal="right" vertical="center" indent="1"/>
    </xf>
    <xf numFmtId="0" fontId="19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0" borderId="37" xfId="0" applyFont="1" applyBorder="1" applyAlignment="1">
      <alignment horizontal="right" vertical="center" indent="1"/>
    </xf>
    <xf numFmtId="0" fontId="5" fillId="0" borderId="38" xfId="0" applyFont="1" applyBorder="1" applyAlignment="1">
      <alignment horizontal="right" vertical="center" indent="1"/>
    </xf>
    <xf numFmtId="0" fontId="5" fillId="0" borderId="39" xfId="0" applyFont="1" applyBorder="1" applyAlignment="1">
      <alignment horizontal="right" vertical="center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14" fillId="0" borderId="0" xfId="0" applyNumberFormat="1" applyFont="1" applyProtection="1">
      <protection locked="0"/>
    </xf>
    <xf numFmtId="0" fontId="19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24" fillId="1" borderId="24" xfId="0" applyFont="1" applyFill="1" applyBorder="1" applyAlignment="1">
      <alignment horizontal="right" wrapText="1"/>
    </xf>
    <xf numFmtId="0" fontId="0" fillId="1" borderId="5" xfId="0" applyFill="1" applyBorder="1" applyAlignment="1">
      <alignment horizontal="right" wrapText="1"/>
    </xf>
    <xf numFmtId="49" fontId="16" fillId="0" borderId="14" xfId="0" applyNumberFormat="1" applyFont="1" applyBorder="1" applyAlignment="1" applyProtection="1">
      <alignment horizontal="left" vertical="center" wrapText="1" indent="1"/>
      <protection locked="0"/>
    </xf>
    <xf numFmtId="49" fontId="16" fillId="0" borderId="15" xfId="0" applyNumberFormat="1" applyFont="1" applyBorder="1" applyAlignment="1" applyProtection="1">
      <alignment horizontal="left" vertical="center" wrapText="1" indent="1"/>
      <protection locked="0"/>
    </xf>
    <xf numFmtId="49" fontId="16" fillId="0" borderId="8" xfId="0" applyNumberFormat="1" applyFont="1" applyBorder="1" applyAlignment="1" applyProtection="1">
      <alignment horizontal="left" vertical="top" wrapText="1" indent="1"/>
      <protection locked="0"/>
    </xf>
    <xf numFmtId="49" fontId="16" fillId="0" borderId="17" xfId="0" applyNumberFormat="1" applyFont="1" applyBorder="1" applyAlignment="1" applyProtection="1">
      <alignment horizontal="left" vertical="top" wrapText="1" indent="1"/>
      <protection locked="0"/>
    </xf>
    <xf numFmtId="49" fontId="16" fillId="0" borderId="0" xfId="0" applyNumberFormat="1" applyFont="1" applyAlignment="1" applyProtection="1">
      <alignment horizontal="left" vertical="top" wrapText="1" indent="1"/>
      <protection locked="0"/>
    </xf>
    <xf numFmtId="49" fontId="16" fillId="0" borderId="19" xfId="0" applyNumberFormat="1" applyFont="1" applyBorder="1" applyAlignment="1" applyProtection="1">
      <alignment horizontal="left" vertical="top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1176460</xdr:colOff>
      <xdr:row>18</xdr:row>
      <xdr:rowOff>83795</xdr:rowOff>
    </xdr:from>
    <xdr:to>
      <xdr:col>4</xdr:col>
      <xdr:colOff>477319</xdr:colOff>
      <xdr:row>19</xdr:row>
      <xdr:rowOff>48687</xdr:rowOff>
    </xdr:to>
    <xdr:sp macro="" textlink="">
      <xdr:nvSpPr>
        <xdr:cNvPr id="3" name="Arrow: Bent 2">
          <a:extLst>
            <a:ext uri="{FF2B5EF4-FFF2-40B4-BE49-F238E27FC236}">
              <a16:creationId xmlns:a16="http://schemas.microsoft.com/office/drawing/2014/main" id="{B04C1398-422B-4C78-B5A6-4086500357FB}"/>
            </a:ext>
          </a:extLst>
        </xdr:cNvPr>
        <xdr:cNvSpPr/>
      </xdr:nvSpPr>
      <xdr:spPr>
        <a:xfrm rot="5400000">
          <a:off x="5371777" y="4597050"/>
          <a:ext cx="183789" cy="492963"/>
        </a:xfrm>
        <a:prstGeom prst="bentArrow">
          <a:avLst>
            <a:gd name="adj1" fmla="val 27009"/>
            <a:gd name="adj2" fmla="val 50000"/>
            <a:gd name="adj3" fmla="val 25000"/>
            <a:gd name="adj4" fmla="val 41494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D1007"/>
  <sheetViews>
    <sheetView showGridLines="0" view="pageLayout" topLeftCell="A55" zoomScale="110" zoomScaleNormal="100" zoomScalePageLayoutView="110" workbookViewId="0">
      <selection activeCell="A7" sqref="A7"/>
    </sheetView>
  </sheetViews>
  <sheetFormatPr defaultColWidth="1.44140625" defaultRowHeight="13.2" x14ac:dyDescent="0.25"/>
  <cols>
    <col min="1" max="1" width="51.33203125" style="1" customWidth="1"/>
    <col min="2" max="4" width="18.5546875" customWidth="1"/>
  </cols>
  <sheetData>
    <row r="1" spans="1:4" x14ac:dyDescent="0.25">
      <c r="A1" s="21" t="s">
        <v>111</v>
      </c>
      <c r="B1" s="46" t="s">
        <v>32</v>
      </c>
      <c r="C1" s="82" t="s">
        <v>66</v>
      </c>
      <c r="D1" s="36"/>
    </row>
    <row r="2" spans="1:4" x14ac:dyDescent="0.25">
      <c r="A2" s="4"/>
      <c r="B2" s="1"/>
      <c r="C2" s="4"/>
      <c r="D2" s="4"/>
    </row>
    <row r="3" spans="1:4" ht="15.6" x14ac:dyDescent="0.3">
      <c r="A3" s="142" t="s">
        <v>0</v>
      </c>
      <c r="B3" s="143"/>
      <c r="C3" s="143"/>
      <c r="D3" s="143"/>
    </row>
    <row r="4" spans="1:4" ht="15.6" x14ac:dyDescent="0.3">
      <c r="A4" s="144" t="s">
        <v>13</v>
      </c>
      <c r="B4" s="144"/>
      <c r="C4" s="144"/>
      <c r="D4" s="144"/>
    </row>
    <row r="5" spans="1:4" ht="15.6" x14ac:dyDescent="0.3">
      <c r="A5" s="142" t="s">
        <v>1</v>
      </c>
      <c r="B5" s="142"/>
      <c r="C5" s="142"/>
      <c r="D5" s="142"/>
    </row>
    <row r="6" spans="1:4" x14ac:dyDescent="0.25">
      <c r="A6"/>
    </row>
    <row r="7" spans="1:4" ht="13.8" x14ac:dyDescent="0.25">
      <c r="A7" s="86" t="s">
        <v>18</v>
      </c>
      <c r="C7" s="7" t="s">
        <v>34</v>
      </c>
      <c r="D7" s="51">
        <v>1</v>
      </c>
    </row>
    <row r="8" spans="1:4" ht="13.8" x14ac:dyDescent="0.25">
      <c r="A8" s="145" t="s">
        <v>19</v>
      </c>
      <c r="B8" s="145"/>
      <c r="C8" s="7"/>
      <c r="D8" s="5"/>
    </row>
    <row r="9" spans="1:4" ht="13.8" x14ac:dyDescent="0.25">
      <c r="A9" s="24"/>
      <c r="C9" s="7" t="s">
        <v>105</v>
      </c>
      <c r="D9" s="15">
        <v>44926</v>
      </c>
    </row>
    <row r="10" spans="1:4" ht="13.8" x14ac:dyDescent="0.25">
      <c r="A10" s="86" t="s">
        <v>21</v>
      </c>
      <c r="C10" s="3"/>
      <c r="D10" s="13"/>
    </row>
    <row r="11" spans="1:4" ht="13.8" x14ac:dyDescent="0.25">
      <c r="A11" s="90" t="s">
        <v>20</v>
      </c>
      <c r="C11" s="7" t="s">
        <v>28</v>
      </c>
      <c r="D11" s="91" t="s">
        <v>109</v>
      </c>
    </row>
    <row r="12" spans="1:4" ht="13.8" x14ac:dyDescent="0.25">
      <c r="A12" s="90" t="s">
        <v>27</v>
      </c>
      <c r="C12" s="7" t="s">
        <v>7</v>
      </c>
      <c r="D12" s="91" t="s">
        <v>108</v>
      </c>
    </row>
    <row r="13" spans="1:4" x14ac:dyDescent="0.25">
      <c r="A13"/>
    </row>
    <row r="14" spans="1:4" ht="13.95" customHeight="1" thickBot="1" x14ac:dyDescent="0.3">
      <c r="A14" s="25" t="s">
        <v>35</v>
      </c>
      <c r="B14" s="2"/>
      <c r="C14" s="20" t="s">
        <v>96</v>
      </c>
      <c r="D14" s="2"/>
    </row>
    <row r="15" spans="1:4" ht="18" customHeight="1" thickTop="1" thickBot="1" x14ac:dyDescent="0.3">
      <c r="A15" s="96"/>
      <c r="B15" s="97" t="s">
        <v>2</v>
      </c>
      <c r="C15" s="97" t="s">
        <v>3</v>
      </c>
      <c r="D15" s="98" t="s">
        <v>4</v>
      </c>
    </row>
    <row r="16" spans="1:4" ht="18" customHeight="1" x14ac:dyDescent="0.25">
      <c r="A16" s="99" t="s">
        <v>22</v>
      </c>
      <c r="B16" s="16">
        <v>0</v>
      </c>
      <c r="C16" s="16">
        <v>0</v>
      </c>
      <c r="D16" s="100"/>
    </row>
    <row r="17" spans="1:4" ht="18" customHeight="1" x14ac:dyDescent="0.25">
      <c r="A17" s="101" t="s">
        <v>31</v>
      </c>
      <c r="B17" s="17">
        <v>0</v>
      </c>
      <c r="C17" s="17">
        <v>0</v>
      </c>
      <c r="D17" s="102"/>
    </row>
    <row r="18" spans="1:4" ht="18" customHeight="1" x14ac:dyDescent="0.25">
      <c r="A18" s="101" t="s">
        <v>5</v>
      </c>
      <c r="B18" s="6">
        <f>SUM(B16:B17)</f>
        <v>0</v>
      </c>
      <c r="C18" s="6">
        <f>SUM(C16:C17)</f>
        <v>0</v>
      </c>
      <c r="D18" s="103">
        <f>SUM(B18:C18)</f>
        <v>0</v>
      </c>
    </row>
    <row r="19" spans="1:4" ht="18" customHeight="1" thickBot="1" x14ac:dyDescent="0.3">
      <c r="A19" s="104" t="s">
        <v>6</v>
      </c>
      <c r="B19" s="22"/>
      <c r="C19" s="23"/>
      <c r="D19" s="105">
        <v>0</v>
      </c>
    </row>
    <row r="20" spans="1:4" ht="18" customHeight="1" thickBot="1" x14ac:dyDescent="0.3">
      <c r="A20" s="139" t="s">
        <v>24</v>
      </c>
      <c r="B20" s="140"/>
      <c r="C20" s="141"/>
      <c r="D20" s="106">
        <f>SUM(D18:D19)</f>
        <v>0</v>
      </c>
    </row>
    <row r="21" spans="1:4" ht="13.95" customHeight="1" thickTop="1" x14ac:dyDescent="0.25">
      <c r="A21"/>
    </row>
    <row r="22" spans="1:4" ht="13.95" customHeight="1" thickBot="1" x14ac:dyDescent="0.3">
      <c r="A22" s="25" t="s">
        <v>36</v>
      </c>
      <c r="B22" s="2"/>
      <c r="C22" s="20" t="s">
        <v>99</v>
      </c>
      <c r="D22" s="2"/>
    </row>
    <row r="23" spans="1:4" ht="18" customHeight="1" thickTop="1" thickBot="1" x14ac:dyDescent="0.3">
      <c r="A23" s="96"/>
      <c r="B23" s="97" t="s">
        <v>2</v>
      </c>
      <c r="C23" s="97" t="s">
        <v>3</v>
      </c>
      <c r="D23" s="98" t="s">
        <v>4</v>
      </c>
    </row>
    <row r="24" spans="1:4" ht="18" customHeight="1" x14ac:dyDescent="0.25">
      <c r="A24" s="99" t="s">
        <v>23</v>
      </c>
      <c r="B24" s="18">
        <v>0</v>
      </c>
      <c r="C24" s="18">
        <v>0</v>
      </c>
      <c r="D24" s="100"/>
    </row>
    <row r="25" spans="1:4" ht="18" customHeight="1" x14ac:dyDescent="0.25">
      <c r="A25" s="101" t="s">
        <v>30</v>
      </c>
      <c r="B25" s="19">
        <v>0</v>
      </c>
      <c r="C25" s="19">
        <v>0</v>
      </c>
      <c r="D25" s="102"/>
    </row>
    <row r="26" spans="1:4" ht="18" customHeight="1" x14ac:dyDescent="0.25">
      <c r="A26" s="101" t="s">
        <v>5</v>
      </c>
      <c r="B26" s="8">
        <f>SUM(B24:B25)</f>
        <v>0</v>
      </c>
      <c r="C26" s="8">
        <f>SUM(C24:C25)</f>
        <v>0</v>
      </c>
      <c r="D26" s="107">
        <f>SUM(B26:C26)</f>
        <v>0</v>
      </c>
    </row>
    <row r="27" spans="1:4" ht="18" customHeight="1" thickBot="1" x14ac:dyDescent="0.3">
      <c r="A27" s="104" t="s">
        <v>25</v>
      </c>
      <c r="B27" s="22"/>
      <c r="C27" s="23"/>
      <c r="D27" s="108">
        <v>45291</v>
      </c>
    </row>
    <row r="28" spans="1:4" ht="18" customHeight="1" thickBot="1" x14ac:dyDescent="0.3">
      <c r="A28" s="139" t="s">
        <v>26</v>
      </c>
      <c r="B28" s="140"/>
      <c r="C28" s="141"/>
      <c r="D28" s="109">
        <f>SUM(D26,D27)</f>
        <v>45291</v>
      </c>
    </row>
    <row r="29" spans="1:4" ht="13.95" customHeight="1" thickTop="1" x14ac:dyDescent="0.25">
      <c r="A29"/>
      <c r="C29" s="14"/>
    </row>
    <row r="30" spans="1:4" ht="13.95" customHeight="1" x14ac:dyDescent="0.25">
      <c r="A30" s="9" t="s">
        <v>8</v>
      </c>
    </row>
    <row r="31" spans="1:4" ht="13.95" customHeight="1" x14ac:dyDescent="0.25">
      <c r="A31" s="92" t="s">
        <v>14</v>
      </c>
    </row>
    <row r="32" spans="1:4" ht="13.95" customHeight="1" x14ac:dyDescent="0.25">
      <c r="A32" s="92" t="s">
        <v>15</v>
      </c>
      <c r="B32" s="12"/>
      <c r="C32" s="12"/>
      <c r="D32" s="12"/>
    </row>
    <row r="33" spans="1:4" ht="13.95" customHeight="1" x14ac:dyDescent="0.25">
      <c r="A33"/>
      <c r="B33" s="11" t="s">
        <v>9</v>
      </c>
      <c r="C33" s="10"/>
      <c r="D33" s="11" t="s">
        <v>10</v>
      </c>
    </row>
    <row r="34" spans="1:4" ht="13.95" customHeight="1" x14ac:dyDescent="0.25">
      <c r="A34"/>
    </row>
    <row r="35" spans="1:4" ht="13.95" customHeight="1" x14ac:dyDescent="0.25">
      <c r="A35" s="9" t="s">
        <v>11</v>
      </c>
    </row>
    <row r="36" spans="1:4" ht="13.95" customHeight="1" x14ac:dyDescent="0.25">
      <c r="A36" s="92" t="s">
        <v>17</v>
      </c>
    </row>
    <row r="37" spans="1:4" ht="13.95" customHeight="1" x14ac:dyDescent="0.25">
      <c r="A37" s="92" t="s">
        <v>15</v>
      </c>
      <c r="B37" s="12"/>
      <c r="C37" s="12"/>
      <c r="D37" s="12"/>
    </row>
    <row r="38" spans="1:4" ht="13.95" customHeight="1" x14ac:dyDescent="0.25">
      <c r="A38"/>
      <c r="B38" s="11" t="s">
        <v>9</v>
      </c>
      <c r="C38" s="10"/>
      <c r="D38" s="11" t="s">
        <v>10</v>
      </c>
    </row>
    <row r="39" spans="1:4" ht="13.95" customHeight="1" x14ac:dyDescent="0.25">
      <c r="A39"/>
    </row>
    <row r="40" spans="1:4" ht="13.95" customHeight="1" x14ac:dyDescent="0.25">
      <c r="A40" s="9" t="s">
        <v>12</v>
      </c>
    </row>
    <row r="41" spans="1:4" ht="13.95" customHeight="1" x14ac:dyDescent="0.25">
      <c r="A41" s="92" t="s">
        <v>16</v>
      </c>
    </row>
    <row r="42" spans="1:4" ht="13.95" customHeight="1" x14ac:dyDescent="0.25">
      <c r="A42" s="92" t="s">
        <v>15</v>
      </c>
      <c r="B42" s="12"/>
      <c r="C42" s="12"/>
      <c r="D42" s="12"/>
    </row>
    <row r="43" spans="1:4" ht="13.95" customHeight="1" x14ac:dyDescent="0.25">
      <c r="A43"/>
      <c r="B43" s="11" t="s">
        <v>9</v>
      </c>
      <c r="C43" s="10"/>
      <c r="D43" s="11" t="s">
        <v>10</v>
      </c>
    </row>
    <row r="44" spans="1:4" ht="13.95" customHeight="1" x14ac:dyDescent="0.25">
      <c r="A44"/>
    </row>
    <row r="45" spans="1:4" ht="13.95" customHeight="1" x14ac:dyDescent="0.25">
      <c r="A45" s="93" t="s">
        <v>68</v>
      </c>
    </row>
    <row r="46" spans="1:4" ht="13.95" customHeight="1" x14ac:dyDescent="0.25">
      <c r="A46" s="92" t="s">
        <v>67</v>
      </c>
    </row>
    <row r="47" spans="1:4" ht="13.95" customHeight="1" x14ac:dyDescent="0.25">
      <c r="A47" s="92" t="s">
        <v>15</v>
      </c>
      <c r="B47" s="12"/>
      <c r="C47" s="12"/>
      <c r="D47" s="12"/>
    </row>
    <row r="48" spans="1:4" ht="13.95" customHeight="1" x14ac:dyDescent="0.25">
      <c r="A48"/>
      <c r="B48" s="11" t="s">
        <v>9</v>
      </c>
      <c r="C48" s="10"/>
      <c r="D48" s="11" t="s">
        <v>10</v>
      </c>
    </row>
    <row r="49" spans="1:4" x14ac:dyDescent="0.25">
      <c r="A49"/>
    </row>
    <row r="50" spans="1:4" ht="13.8" x14ac:dyDescent="0.25">
      <c r="A50" s="9" t="s">
        <v>29</v>
      </c>
    </row>
    <row r="51" spans="1:4" x14ac:dyDescent="0.25">
      <c r="A51" s="92" t="s">
        <v>33</v>
      </c>
    </row>
    <row r="52" spans="1:4" x14ac:dyDescent="0.25">
      <c r="A52" s="92" t="s">
        <v>15</v>
      </c>
      <c r="B52" s="12"/>
      <c r="C52" s="12"/>
      <c r="D52" s="12"/>
    </row>
    <row r="53" spans="1:4" x14ac:dyDescent="0.25">
      <c r="A53"/>
      <c r="B53" s="11" t="s">
        <v>9</v>
      </c>
      <c r="C53" s="10"/>
      <c r="D53" s="11" t="s">
        <v>10</v>
      </c>
    </row>
    <row r="56" spans="1:4" ht="13.8" x14ac:dyDescent="0.25">
      <c r="A56" s="35" t="s">
        <v>79</v>
      </c>
    </row>
    <row r="57" spans="1:4" ht="13.8" x14ac:dyDescent="0.25">
      <c r="A57" s="35"/>
    </row>
    <row r="58" spans="1:4" ht="13.8" x14ac:dyDescent="0.25">
      <c r="C58" s="116" t="s">
        <v>103</v>
      </c>
      <c r="D58" s="121">
        <v>45261</v>
      </c>
    </row>
    <row r="59" spans="1:4" ht="14.4" x14ac:dyDescent="0.25">
      <c r="C59" s="116" t="s">
        <v>101</v>
      </c>
      <c r="D59" s="117">
        <f>D28</f>
        <v>45291</v>
      </c>
    </row>
    <row r="60" spans="1:4" ht="13.8" x14ac:dyDescent="0.25">
      <c r="C60" s="116" t="s">
        <v>102</v>
      </c>
      <c r="D60" s="121">
        <v>45351</v>
      </c>
    </row>
    <row r="61" spans="1:4" ht="13.8" x14ac:dyDescent="0.25">
      <c r="C61" s="116" t="s">
        <v>104</v>
      </c>
    </row>
    <row r="62" spans="1:4" x14ac:dyDescent="0.25">
      <c r="A62"/>
    </row>
    <row r="63" spans="1:4" x14ac:dyDescent="0.25">
      <c r="A63"/>
    </row>
    <row r="64" spans="1: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</sheetData>
  <sheetProtection algorithmName="SHA-512" hashValue="NfNF2K5D2qKrksMpvsO/L2+QlV+tl3Tjh+1QV6+OMccXi4gWjQY7BW2mumYC/wcle8kwI2xsWTaLQ3rkZNFy0g==" saltValue="lDPvt6RE+wybkqJL/hNMjw==" spinCount="100000" sheet="1" selectLockedCells="1"/>
  <mergeCells count="6">
    <mergeCell ref="A28:C28"/>
    <mergeCell ref="A20:C20"/>
    <mergeCell ref="A3:D3"/>
    <mergeCell ref="A4:D4"/>
    <mergeCell ref="A5:D5"/>
    <mergeCell ref="A8:B8"/>
  </mergeCells>
  <phoneticPr fontId="0" type="noConversion"/>
  <printOptions horizontalCentered="1"/>
  <pageMargins left="0.75" right="0.75" top="0.5" bottom="0.5" header="0.25" footer="0.25"/>
  <pageSetup scale="82" orientation="portrait" r:id="rId1"/>
  <headerFooter alignWithMargins="0">
    <oddHeader>&amp;C&amp;"Times New Roman,Bold"&amp;11 00 63 63</oddHeader>
    <oddFooter>&amp;L&amp;8&amp;F&amp;R&amp;8 00 63 63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72DE-F3C4-497C-A815-B499842F1EBF}">
  <sheetPr>
    <tabColor rgb="FFFFFF00"/>
  </sheetPr>
  <dimension ref="A1:F990"/>
  <sheetViews>
    <sheetView showGridLines="0" view="pageLayout" topLeftCell="A19" zoomScale="110" zoomScaleNormal="100" zoomScalePageLayoutView="110" workbookViewId="0">
      <selection activeCell="C14" sqref="C14"/>
    </sheetView>
  </sheetViews>
  <sheetFormatPr defaultColWidth="4.33203125" defaultRowHeight="13.2" x14ac:dyDescent="0.25"/>
  <cols>
    <col min="1" max="2" width="8.33203125" style="1" customWidth="1"/>
    <col min="3" max="3" width="41.33203125" customWidth="1"/>
    <col min="4" max="5" width="8.33203125" customWidth="1"/>
    <col min="6" max="6" width="14.109375" customWidth="1"/>
  </cols>
  <sheetData>
    <row r="1" spans="1:6" ht="12.15" customHeight="1" x14ac:dyDescent="0.25">
      <c r="A1" s="26" t="s">
        <v>112</v>
      </c>
      <c r="B1" s="26"/>
      <c r="F1" s="120" t="s">
        <v>106</v>
      </c>
    </row>
    <row r="2" spans="1:6" ht="14.4" customHeight="1" x14ac:dyDescent="0.3">
      <c r="A2" s="142"/>
      <c r="B2" s="142"/>
      <c r="C2" s="142"/>
      <c r="D2" s="142"/>
      <c r="E2" s="142"/>
      <c r="F2" s="142"/>
    </row>
    <row r="3" spans="1:6" ht="13.95" customHeight="1" x14ac:dyDescent="0.25">
      <c r="A3" s="147" t="s">
        <v>38</v>
      </c>
      <c r="B3" s="147"/>
      <c r="C3" s="147"/>
      <c r="D3" s="147"/>
      <c r="E3" s="147"/>
      <c r="F3" s="147"/>
    </row>
    <row r="4" spans="1:6" ht="12.15" customHeight="1" x14ac:dyDescent="0.25">
      <c r="A4" s="27"/>
      <c r="B4" s="27"/>
      <c r="E4" s="28"/>
      <c r="F4" s="29"/>
    </row>
    <row r="5" spans="1:6" ht="15" customHeight="1" x14ac:dyDescent="0.25">
      <c r="A5" s="86" t="s">
        <v>18</v>
      </c>
      <c r="B5" s="38"/>
      <c r="E5" s="28" t="s">
        <v>37</v>
      </c>
      <c r="F5" s="51">
        <v>1</v>
      </c>
    </row>
    <row r="6" spans="1:6" ht="15" customHeight="1" x14ac:dyDescent="0.25">
      <c r="A6" s="86" t="s">
        <v>21</v>
      </c>
      <c r="B6" s="38"/>
      <c r="E6" s="28"/>
      <c r="F6" s="29"/>
    </row>
    <row r="7" spans="1:6" ht="12.15" customHeight="1" thickBot="1" x14ac:dyDescent="0.3">
      <c r="A7"/>
      <c r="B7"/>
    </row>
    <row r="8" spans="1:6" ht="28.95" customHeight="1" thickTop="1" thickBot="1" x14ac:dyDescent="0.3">
      <c r="A8" s="122" t="s">
        <v>39</v>
      </c>
      <c r="B8" s="123" t="s">
        <v>40</v>
      </c>
      <c r="C8" s="124" t="s">
        <v>41</v>
      </c>
      <c r="D8" s="123" t="s">
        <v>42</v>
      </c>
      <c r="E8" s="123" t="s">
        <v>100</v>
      </c>
      <c r="F8" s="125" t="s">
        <v>43</v>
      </c>
    </row>
    <row r="9" spans="1:6" ht="28.95" customHeight="1" x14ac:dyDescent="0.25">
      <c r="A9" s="126">
        <v>1</v>
      </c>
      <c r="B9" s="83">
        <v>1</v>
      </c>
      <c r="C9" s="87" t="s">
        <v>98</v>
      </c>
      <c r="D9" s="30"/>
      <c r="E9" s="31">
        <v>0</v>
      </c>
      <c r="F9" s="127">
        <v>0</v>
      </c>
    </row>
    <row r="10" spans="1:6" ht="28.95" customHeight="1" x14ac:dyDescent="0.25">
      <c r="A10" s="128"/>
      <c r="B10" s="84"/>
      <c r="C10" s="88"/>
      <c r="D10" s="30"/>
      <c r="E10" s="32">
        <v>0</v>
      </c>
      <c r="F10" s="129">
        <v>0</v>
      </c>
    </row>
    <row r="11" spans="1:6" ht="28.95" customHeight="1" x14ac:dyDescent="0.25">
      <c r="A11" s="128"/>
      <c r="B11" s="84"/>
      <c r="C11" s="88"/>
      <c r="D11" s="30"/>
      <c r="E11" s="32">
        <v>0</v>
      </c>
      <c r="F11" s="129">
        <v>0</v>
      </c>
    </row>
    <row r="12" spans="1:6" ht="28.95" customHeight="1" x14ac:dyDescent="0.25">
      <c r="A12" s="128"/>
      <c r="B12" s="84"/>
      <c r="C12" s="88"/>
      <c r="D12" s="30"/>
      <c r="E12" s="32">
        <v>0</v>
      </c>
      <c r="F12" s="129">
        <v>0</v>
      </c>
    </row>
    <row r="13" spans="1:6" ht="28.95" customHeight="1" x14ac:dyDescent="0.25">
      <c r="A13" s="128"/>
      <c r="B13" s="84"/>
      <c r="C13" s="88"/>
      <c r="D13" s="30"/>
      <c r="E13" s="32">
        <v>0</v>
      </c>
      <c r="F13" s="129">
        <v>0</v>
      </c>
    </row>
    <row r="14" spans="1:6" ht="28.95" customHeight="1" x14ac:dyDescent="0.25">
      <c r="A14" s="128"/>
      <c r="B14" s="84"/>
      <c r="C14" s="88"/>
      <c r="D14" s="30"/>
      <c r="E14" s="32">
        <v>0</v>
      </c>
      <c r="F14" s="129">
        <v>0</v>
      </c>
    </row>
    <row r="15" spans="1:6" ht="28.95" customHeight="1" x14ac:dyDescent="0.25">
      <c r="A15" s="128"/>
      <c r="B15" s="84"/>
      <c r="C15" s="88"/>
      <c r="D15" s="30"/>
      <c r="E15" s="32">
        <v>0</v>
      </c>
      <c r="F15" s="129">
        <v>0</v>
      </c>
    </row>
    <row r="16" spans="1:6" ht="28.95" customHeight="1" x14ac:dyDescent="0.25">
      <c r="A16" s="128"/>
      <c r="B16" s="84"/>
      <c r="C16" s="88"/>
      <c r="D16" s="30"/>
      <c r="E16" s="32">
        <v>0</v>
      </c>
      <c r="F16" s="129">
        <v>0</v>
      </c>
    </row>
    <row r="17" spans="1:6" ht="28.95" customHeight="1" x14ac:dyDescent="0.25">
      <c r="A17" s="128"/>
      <c r="B17" s="84"/>
      <c r="C17" s="88"/>
      <c r="D17" s="30"/>
      <c r="E17" s="32">
        <v>0</v>
      </c>
      <c r="F17" s="129">
        <v>0</v>
      </c>
    </row>
    <row r="18" spans="1:6" ht="28.95" customHeight="1" x14ac:dyDescent="0.25">
      <c r="A18" s="128"/>
      <c r="B18" s="84"/>
      <c r="C18" s="88"/>
      <c r="D18" s="30"/>
      <c r="E18" s="32">
        <v>0</v>
      </c>
      <c r="F18" s="129">
        <v>0</v>
      </c>
    </row>
    <row r="19" spans="1:6" ht="28.95" customHeight="1" x14ac:dyDescent="0.25">
      <c r="A19" s="128"/>
      <c r="B19" s="84"/>
      <c r="C19" s="88"/>
      <c r="D19" s="30"/>
      <c r="E19" s="32">
        <v>0</v>
      </c>
      <c r="F19" s="129">
        <v>0</v>
      </c>
    </row>
    <row r="20" spans="1:6" ht="28.95" customHeight="1" x14ac:dyDescent="0.25">
      <c r="A20" s="128"/>
      <c r="B20" s="84"/>
      <c r="C20" s="88"/>
      <c r="D20" s="30"/>
      <c r="E20" s="32">
        <v>0</v>
      </c>
      <c r="F20" s="129">
        <v>0</v>
      </c>
    </row>
    <row r="21" spans="1:6" ht="28.95" customHeight="1" x14ac:dyDescent="0.25">
      <c r="A21" s="128"/>
      <c r="B21" s="84"/>
      <c r="C21" s="88"/>
      <c r="D21" s="30"/>
      <c r="E21" s="32">
        <v>0</v>
      </c>
      <c r="F21" s="129">
        <v>0</v>
      </c>
    </row>
    <row r="22" spans="1:6" ht="28.95" customHeight="1" x14ac:dyDescent="0.25">
      <c r="A22" s="128"/>
      <c r="B22" s="84"/>
      <c r="C22" s="88"/>
      <c r="D22" s="30"/>
      <c r="E22" s="32">
        <v>0</v>
      </c>
      <c r="F22" s="129">
        <v>0</v>
      </c>
    </row>
    <row r="23" spans="1:6" ht="28.95" customHeight="1" thickBot="1" x14ac:dyDescent="0.3">
      <c r="A23" s="130"/>
      <c r="B23" s="85"/>
      <c r="C23" s="89"/>
      <c r="D23" s="30"/>
      <c r="E23" s="33">
        <v>0</v>
      </c>
      <c r="F23" s="131">
        <v>0</v>
      </c>
    </row>
    <row r="24" spans="1:6" ht="28.95" customHeight="1" thickBot="1" x14ac:dyDescent="0.3">
      <c r="A24" s="132"/>
      <c r="B24" s="133"/>
      <c r="C24" s="133"/>
      <c r="D24" s="118" t="s">
        <v>44</v>
      </c>
      <c r="E24" s="134">
        <f>SUM(E9:E23)</f>
        <v>0</v>
      </c>
      <c r="F24" s="135">
        <f>SUM(F9:F23)</f>
        <v>0</v>
      </c>
    </row>
    <row r="25" spans="1:6" ht="13.95" customHeight="1" thickTop="1" x14ac:dyDescent="0.25">
      <c r="A25"/>
      <c r="B25"/>
    </row>
    <row r="26" spans="1:6" ht="13.95" customHeight="1" x14ac:dyDescent="0.25">
      <c r="A26" s="40" t="s">
        <v>69</v>
      </c>
      <c r="B26" s="40"/>
    </row>
    <row r="27" spans="1:6" ht="13.95" customHeight="1" x14ac:dyDescent="0.25">
      <c r="A27" s="41" t="s">
        <v>45</v>
      </c>
      <c r="B27" s="42" t="s">
        <v>46</v>
      </c>
      <c r="D27" s="148" t="s">
        <v>107</v>
      </c>
      <c r="E27" s="148"/>
      <c r="F27" s="148"/>
    </row>
    <row r="28" spans="1:6" ht="13.95" customHeight="1" x14ac:dyDescent="0.25">
      <c r="A28" s="41" t="s">
        <v>47</v>
      </c>
      <c r="B28" s="42" t="s">
        <v>48</v>
      </c>
      <c r="D28" s="148"/>
      <c r="E28" s="148"/>
      <c r="F28" s="148"/>
    </row>
    <row r="29" spans="1:6" ht="13.5" customHeight="1" x14ac:dyDescent="0.25">
      <c r="A29" s="41" t="s">
        <v>49</v>
      </c>
      <c r="B29" s="42" t="s">
        <v>50</v>
      </c>
      <c r="D29" s="119"/>
      <c r="E29" s="119"/>
      <c r="F29" s="119"/>
    </row>
    <row r="30" spans="1:6" ht="13.2" customHeight="1" x14ac:dyDescent="0.25">
      <c r="A30" s="41" t="s">
        <v>51</v>
      </c>
      <c r="B30" s="42" t="s">
        <v>52</v>
      </c>
      <c r="D30" s="119"/>
      <c r="E30" s="119"/>
      <c r="F30" s="119"/>
    </row>
    <row r="31" spans="1:6" ht="13.2" customHeight="1" x14ac:dyDescent="0.25">
      <c r="A31" s="41" t="s">
        <v>53</v>
      </c>
      <c r="B31" s="42" t="s">
        <v>54</v>
      </c>
      <c r="D31" s="119"/>
      <c r="E31" s="119"/>
      <c r="F31" s="119"/>
    </row>
    <row r="32" spans="1:6" ht="13.5" customHeight="1" x14ac:dyDescent="0.25">
      <c r="A32" s="34"/>
      <c r="B32" s="34"/>
    </row>
    <row r="33" spans="1:6" ht="28.2" customHeight="1" x14ac:dyDescent="0.25">
      <c r="A33" s="146" t="s">
        <v>97</v>
      </c>
      <c r="B33" s="146"/>
      <c r="C33" s="146"/>
      <c r="D33" s="146"/>
      <c r="E33" s="146"/>
      <c r="F33" s="146"/>
    </row>
    <row r="34" spans="1:6" x14ac:dyDescent="0.25">
      <c r="A34"/>
      <c r="B34"/>
    </row>
    <row r="35" spans="1:6" x14ac:dyDescent="0.25">
      <c r="A35"/>
      <c r="B35"/>
    </row>
    <row r="36" spans="1:6" x14ac:dyDescent="0.25">
      <c r="A36"/>
      <c r="B36"/>
    </row>
    <row r="37" spans="1:6" x14ac:dyDescent="0.25">
      <c r="A37"/>
      <c r="B37"/>
    </row>
    <row r="38" spans="1:6" x14ac:dyDescent="0.25">
      <c r="A38"/>
      <c r="B38"/>
    </row>
    <row r="39" spans="1:6" x14ac:dyDescent="0.25">
      <c r="A39"/>
      <c r="B39"/>
    </row>
    <row r="40" spans="1:6" x14ac:dyDescent="0.25">
      <c r="A40"/>
      <c r="B40"/>
    </row>
    <row r="41" spans="1:6" x14ac:dyDescent="0.25">
      <c r="A41"/>
      <c r="B41"/>
    </row>
    <row r="42" spans="1:6" x14ac:dyDescent="0.25">
      <c r="A42"/>
      <c r="B42"/>
    </row>
    <row r="43" spans="1:6" x14ac:dyDescent="0.25">
      <c r="A43"/>
      <c r="B43"/>
    </row>
    <row r="44" spans="1:6" x14ac:dyDescent="0.25">
      <c r="A44"/>
      <c r="B44"/>
    </row>
    <row r="45" spans="1:6" x14ac:dyDescent="0.25">
      <c r="A45"/>
      <c r="B45"/>
    </row>
    <row r="46" spans="1:6" x14ac:dyDescent="0.25">
      <c r="A46"/>
      <c r="B46"/>
    </row>
    <row r="47" spans="1:6" x14ac:dyDescent="0.25">
      <c r="A47"/>
      <c r="B47"/>
    </row>
    <row r="48" spans="1:6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  <row r="289" spans="1:2" x14ac:dyDescent="0.25">
      <c r="A289"/>
      <c r="B289"/>
    </row>
    <row r="290" spans="1:2" x14ac:dyDescent="0.25">
      <c r="A290"/>
      <c r="B290"/>
    </row>
    <row r="291" spans="1:2" x14ac:dyDescent="0.25">
      <c r="A291"/>
      <c r="B291"/>
    </row>
    <row r="292" spans="1:2" x14ac:dyDescent="0.25">
      <c r="A292"/>
      <c r="B292"/>
    </row>
    <row r="293" spans="1:2" x14ac:dyDescent="0.25">
      <c r="A293"/>
      <c r="B293"/>
    </row>
    <row r="294" spans="1:2" x14ac:dyDescent="0.25">
      <c r="A294"/>
      <c r="B294"/>
    </row>
    <row r="295" spans="1:2" x14ac:dyDescent="0.25">
      <c r="A295"/>
      <c r="B295"/>
    </row>
    <row r="296" spans="1:2" x14ac:dyDescent="0.25">
      <c r="A296"/>
      <c r="B296"/>
    </row>
    <row r="297" spans="1:2" x14ac:dyDescent="0.25">
      <c r="A297"/>
      <c r="B297"/>
    </row>
    <row r="298" spans="1:2" x14ac:dyDescent="0.25">
      <c r="A298"/>
      <c r="B298"/>
    </row>
    <row r="299" spans="1:2" x14ac:dyDescent="0.25">
      <c r="A299"/>
      <c r="B299"/>
    </row>
    <row r="300" spans="1:2" x14ac:dyDescent="0.25">
      <c r="A300"/>
      <c r="B300"/>
    </row>
    <row r="301" spans="1:2" x14ac:dyDescent="0.25">
      <c r="A301"/>
      <c r="B301"/>
    </row>
    <row r="302" spans="1:2" x14ac:dyDescent="0.25">
      <c r="A302"/>
      <c r="B302"/>
    </row>
    <row r="303" spans="1:2" x14ac:dyDescent="0.25">
      <c r="A303"/>
      <c r="B303"/>
    </row>
    <row r="304" spans="1:2" x14ac:dyDescent="0.25">
      <c r="A304"/>
      <c r="B304"/>
    </row>
    <row r="305" spans="1:2" x14ac:dyDescent="0.25">
      <c r="A305"/>
      <c r="B305"/>
    </row>
    <row r="306" spans="1:2" x14ac:dyDescent="0.25">
      <c r="A306"/>
      <c r="B306"/>
    </row>
    <row r="307" spans="1:2" x14ac:dyDescent="0.25">
      <c r="A307"/>
      <c r="B307"/>
    </row>
    <row r="308" spans="1:2" x14ac:dyDescent="0.25">
      <c r="A308"/>
      <c r="B308"/>
    </row>
    <row r="309" spans="1:2" x14ac:dyDescent="0.25">
      <c r="A309"/>
      <c r="B309"/>
    </row>
    <row r="310" spans="1:2" x14ac:dyDescent="0.25">
      <c r="A310"/>
      <c r="B310"/>
    </row>
    <row r="311" spans="1:2" x14ac:dyDescent="0.25">
      <c r="A311"/>
      <c r="B311"/>
    </row>
    <row r="312" spans="1:2" x14ac:dyDescent="0.25">
      <c r="A312"/>
      <c r="B312"/>
    </row>
    <row r="313" spans="1:2" x14ac:dyDescent="0.25">
      <c r="A313"/>
      <c r="B313"/>
    </row>
    <row r="314" spans="1:2" x14ac:dyDescent="0.25">
      <c r="A314"/>
      <c r="B314"/>
    </row>
    <row r="315" spans="1:2" x14ac:dyDescent="0.25">
      <c r="A315"/>
      <c r="B315"/>
    </row>
    <row r="316" spans="1:2" x14ac:dyDescent="0.25">
      <c r="A316"/>
      <c r="B316"/>
    </row>
    <row r="317" spans="1:2" x14ac:dyDescent="0.25">
      <c r="A317"/>
      <c r="B317"/>
    </row>
    <row r="318" spans="1:2" x14ac:dyDescent="0.25">
      <c r="A318"/>
      <c r="B318"/>
    </row>
    <row r="319" spans="1:2" x14ac:dyDescent="0.25">
      <c r="A319"/>
      <c r="B319"/>
    </row>
    <row r="320" spans="1:2" x14ac:dyDescent="0.25">
      <c r="A320"/>
      <c r="B320"/>
    </row>
    <row r="321" spans="1:2" x14ac:dyDescent="0.25">
      <c r="A321"/>
      <c r="B321"/>
    </row>
    <row r="322" spans="1:2" x14ac:dyDescent="0.25">
      <c r="A322"/>
      <c r="B322"/>
    </row>
    <row r="323" spans="1:2" x14ac:dyDescent="0.25">
      <c r="A323"/>
      <c r="B323"/>
    </row>
    <row r="324" spans="1:2" x14ac:dyDescent="0.25">
      <c r="A324"/>
      <c r="B324"/>
    </row>
    <row r="325" spans="1:2" x14ac:dyDescent="0.25">
      <c r="A325"/>
      <c r="B325"/>
    </row>
    <row r="326" spans="1:2" x14ac:dyDescent="0.25">
      <c r="A326"/>
      <c r="B326"/>
    </row>
    <row r="327" spans="1:2" x14ac:dyDescent="0.25">
      <c r="A327"/>
      <c r="B327"/>
    </row>
    <row r="328" spans="1:2" x14ac:dyDescent="0.25">
      <c r="A328"/>
      <c r="B328"/>
    </row>
    <row r="329" spans="1:2" x14ac:dyDescent="0.25">
      <c r="A329"/>
      <c r="B329"/>
    </row>
    <row r="330" spans="1:2" x14ac:dyDescent="0.25">
      <c r="A330"/>
      <c r="B330"/>
    </row>
    <row r="331" spans="1:2" x14ac:dyDescent="0.25">
      <c r="A331"/>
      <c r="B331"/>
    </row>
    <row r="332" spans="1:2" x14ac:dyDescent="0.25">
      <c r="A332"/>
      <c r="B332"/>
    </row>
    <row r="333" spans="1:2" x14ac:dyDescent="0.25">
      <c r="A333"/>
      <c r="B333"/>
    </row>
    <row r="334" spans="1:2" x14ac:dyDescent="0.25">
      <c r="A334"/>
      <c r="B334"/>
    </row>
    <row r="335" spans="1:2" x14ac:dyDescent="0.25">
      <c r="A335"/>
      <c r="B335"/>
    </row>
    <row r="336" spans="1:2" x14ac:dyDescent="0.25">
      <c r="A336"/>
      <c r="B336"/>
    </row>
    <row r="337" spans="1:2" x14ac:dyDescent="0.25">
      <c r="A337"/>
      <c r="B337"/>
    </row>
    <row r="338" spans="1:2" x14ac:dyDescent="0.25">
      <c r="A338"/>
      <c r="B338"/>
    </row>
    <row r="339" spans="1:2" x14ac:dyDescent="0.25">
      <c r="A339"/>
      <c r="B339"/>
    </row>
    <row r="340" spans="1:2" x14ac:dyDescent="0.25">
      <c r="A340"/>
      <c r="B340"/>
    </row>
    <row r="341" spans="1:2" x14ac:dyDescent="0.25">
      <c r="A341"/>
      <c r="B341"/>
    </row>
    <row r="342" spans="1:2" x14ac:dyDescent="0.25">
      <c r="A342"/>
      <c r="B342"/>
    </row>
    <row r="343" spans="1:2" x14ac:dyDescent="0.25">
      <c r="A343"/>
      <c r="B343"/>
    </row>
    <row r="344" spans="1:2" x14ac:dyDescent="0.25">
      <c r="A344"/>
      <c r="B344"/>
    </row>
    <row r="345" spans="1:2" x14ac:dyDescent="0.25">
      <c r="A345"/>
      <c r="B345"/>
    </row>
    <row r="346" spans="1:2" x14ac:dyDescent="0.25">
      <c r="A346"/>
      <c r="B346"/>
    </row>
    <row r="347" spans="1:2" x14ac:dyDescent="0.25">
      <c r="A347"/>
      <c r="B347"/>
    </row>
    <row r="348" spans="1:2" x14ac:dyDescent="0.25">
      <c r="A348"/>
      <c r="B348"/>
    </row>
    <row r="349" spans="1:2" x14ac:dyDescent="0.25">
      <c r="A349"/>
      <c r="B349"/>
    </row>
    <row r="350" spans="1:2" x14ac:dyDescent="0.25">
      <c r="A350"/>
      <c r="B350"/>
    </row>
    <row r="351" spans="1:2" x14ac:dyDescent="0.25">
      <c r="A351"/>
      <c r="B351"/>
    </row>
    <row r="352" spans="1:2" x14ac:dyDescent="0.25">
      <c r="A352"/>
      <c r="B352"/>
    </row>
    <row r="353" spans="1:2" x14ac:dyDescent="0.25">
      <c r="A353"/>
      <c r="B353"/>
    </row>
    <row r="354" spans="1:2" x14ac:dyDescent="0.25">
      <c r="A354"/>
      <c r="B354"/>
    </row>
    <row r="355" spans="1:2" x14ac:dyDescent="0.25">
      <c r="A355"/>
      <c r="B355"/>
    </row>
    <row r="356" spans="1:2" x14ac:dyDescent="0.25">
      <c r="A356"/>
      <c r="B356"/>
    </row>
    <row r="357" spans="1:2" x14ac:dyDescent="0.25">
      <c r="A357"/>
      <c r="B357"/>
    </row>
    <row r="358" spans="1:2" x14ac:dyDescent="0.25">
      <c r="A358"/>
      <c r="B358"/>
    </row>
    <row r="359" spans="1:2" x14ac:dyDescent="0.25">
      <c r="A359"/>
      <c r="B359"/>
    </row>
    <row r="360" spans="1:2" x14ac:dyDescent="0.25">
      <c r="A360"/>
      <c r="B360"/>
    </row>
    <row r="361" spans="1:2" x14ac:dyDescent="0.25">
      <c r="A361"/>
      <c r="B361"/>
    </row>
    <row r="362" spans="1:2" x14ac:dyDescent="0.25">
      <c r="A362"/>
      <c r="B362"/>
    </row>
    <row r="363" spans="1:2" x14ac:dyDescent="0.25">
      <c r="A363"/>
      <c r="B363"/>
    </row>
    <row r="364" spans="1:2" x14ac:dyDescent="0.25">
      <c r="A364"/>
      <c r="B364"/>
    </row>
    <row r="365" spans="1:2" x14ac:dyDescent="0.25">
      <c r="A365"/>
      <c r="B365"/>
    </row>
    <row r="366" spans="1:2" x14ac:dyDescent="0.25">
      <c r="A366"/>
      <c r="B366"/>
    </row>
    <row r="367" spans="1:2" x14ac:dyDescent="0.25">
      <c r="A367"/>
      <c r="B367"/>
    </row>
    <row r="368" spans="1:2" x14ac:dyDescent="0.25">
      <c r="A368"/>
      <c r="B368"/>
    </row>
    <row r="369" spans="1:2" x14ac:dyDescent="0.25">
      <c r="A369"/>
      <c r="B369"/>
    </row>
    <row r="370" spans="1:2" x14ac:dyDescent="0.25">
      <c r="A370"/>
      <c r="B370"/>
    </row>
    <row r="371" spans="1:2" x14ac:dyDescent="0.25">
      <c r="A371"/>
      <c r="B371"/>
    </row>
    <row r="372" spans="1:2" x14ac:dyDescent="0.25">
      <c r="A372"/>
      <c r="B372"/>
    </row>
    <row r="373" spans="1:2" x14ac:dyDescent="0.25">
      <c r="A373"/>
      <c r="B373"/>
    </row>
    <row r="374" spans="1:2" x14ac:dyDescent="0.25">
      <c r="A374"/>
      <c r="B374"/>
    </row>
    <row r="375" spans="1:2" x14ac:dyDescent="0.25">
      <c r="A375"/>
      <c r="B375"/>
    </row>
    <row r="376" spans="1:2" x14ac:dyDescent="0.25">
      <c r="A376"/>
      <c r="B376"/>
    </row>
    <row r="377" spans="1:2" x14ac:dyDescent="0.25">
      <c r="A377"/>
      <c r="B377"/>
    </row>
    <row r="378" spans="1:2" x14ac:dyDescent="0.25">
      <c r="A378"/>
      <c r="B378"/>
    </row>
    <row r="379" spans="1:2" x14ac:dyDescent="0.25">
      <c r="A379"/>
      <c r="B379"/>
    </row>
    <row r="380" spans="1:2" x14ac:dyDescent="0.25">
      <c r="A380"/>
      <c r="B380"/>
    </row>
    <row r="381" spans="1:2" x14ac:dyDescent="0.25">
      <c r="A381"/>
      <c r="B381"/>
    </row>
    <row r="382" spans="1:2" x14ac:dyDescent="0.25">
      <c r="A382"/>
      <c r="B382"/>
    </row>
    <row r="383" spans="1:2" x14ac:dyDescent="0.25">
      <c r="A383"/>
      <c r="B383"/>
    </row>
    <row r="384" spans="1:2" x14ac:dyDescent="0.25">
      <c r="A384"/>
      <c r="B384"/>
    </row>
    <row r="385" spans="1:2" x14ac:dyDescent="0.25">
      <c r="A385"/>
      <c r="B385"/>
    </row>
    <row r="386" spans="1:2" x14ac:dyDescent="0.25">
      <c r="A386"/>
      <c r="B386"/>
    </row>
    <row r="387" spans="1:2" x14ac:dyDescent="0.25">
      <c r="A387"/>
      <c r="B387"/>
    </row>
    <row r="388" spans="1:2" x14ac:dyDescent="0.25">
      <c r="A388"/>
      <c r="B388"/>
    </row>
    <row r="389" spans="1:2" x14ac:dyDescent="0.25">
      <c r="A389"/>
      <c r="B389"/>
    </row>
    <row r="390" spans="1:2" x14ac:dyDescent="0.25">
      <c r="A390"/>
      <c r="B390"/>
    </row>
    <row r="391" spans="1:2" x14ac:dyDescent="0.25">
      <c r="A391"/>
      <c r="B391"/>
    </row>
    <row r="392" spans="1:2" x14ac:dyDescent="0.25">
      <c r="A392"/>
      <c r="B392"/>
    </row>
    <row r="393" spans="1:2" x14ac:dyDescent="0.25">
      <c r="A393"/>
      <c r="B393"/>
    </row>
    <row r="394" spans="1:2" x14ac:dyDescent="0.25">
      <c r="A394"/>
      <c r="B394"/>
    </row>
    <row r="395" spans="1:2" x14ac:dyDescent="0.25">
      <c r="A395"/>
      <c r="B395"/>
    </row>
    <row r="396" spans="1:2" x14ac:dyDescent="0.25">
      <c r="A396"/>
      <c r="B396"/>
    </row>
    <row r="397" spans="1:2" x14ac:dyDescent="0.25">
      <c r="A397"/>
      <c r="B397"/>
    </row>
    <row r="398" spans="1:2" x14ac:dyDescent="0.25">
      <c r="A398"/>
      <c r="B398"/>
    </row>
    <row r="399" spans="1:2" x14ac:dyDescent="0.25">
      <c r="A399"/>
      <c r="B399"/>
    </row>
    <row r="400" spans="1:2" x14ac:dyDescent="0.25">
      <c r="A400"/>
      <c r="B400"/>
    </row>
    <row r="401" spans="1:2" x14ac:dyDescent="0.25">
      <c r="A401"/>
      <c r="B401"/>
    </row>
    <row r="402" spans="1:2" x14ac:dyDescent="0.25">
      <c r="A402"/>
      <c r="B402"/>
    </row>
    <row r="403" spans="1:2" x14ac:dyDescent="0.25">
      <c r="A403"/>
      <c r="B403"/>
    </row>
    <row r="404" spans="1:2" x14ac:dyDescent="0.25">
      <c r="A404"/>
      <c r="B404"/>
    </row>
    <row r="405" spans="1:2" x14ac:dyDescent="0.25">
      <c r="A405"/>
      <c r="B405"/>
    </row>
    <row r="406" spans="1:2" x14ac:dyDescent="0.25">
      <c r="A406"/>
      <c r="B406"/>
    </row>
    <row r="407" spans="1:2" x14ac:dyDescent="0.25">
      <c r="A407"/>
      <c r="B407"/>
    </row>
    <row r="408" spans="1:2" x14ac:dyDescent="0.25">
      <c r="A408"/>
      <c r="B408"/>
    </row>
    <row r="409" spans="1:2" x14ac:dyDescent="0.25">
      <c r="A409"/>
      <c r="B409"/>
    </row>
    <row r="410" spans="1:2" x14ac:dyDescent="0.25">
      <c r="A410"/>
      <c r="B410"/>
    </row>
    <row r="411" spans="1:2" x14ac:dyDescent="0.25">
      <c r="A411"/>
      <c r="B411"/>
    </row>
    <row r="412" spans="1:2" x14ac:dyDescent="0.25">
      <c r="A412"/>
      <c r="B412"/>
    </row>
    <row r="413" spans="1:2" x14ac:dyDescent="0.25">
      <c r="A413"/>
      <c r="B413"/>
    </row>
    <row r="414" spans="1:2" x14ac:dyDescent="0.25">
      <c r="A414"/>
      <c r="B414"/>
    </row>
    <row r="415" spans="1:2" x14ac:dyDescent="0.25">
      <c r="A415"/>
      <c r="B415"/>
    </row>
    <row r="416" spans="1:2" x14ac:dyDescent="0.25">
      <c r="A416"/>
      <c r="B416"/>
    </row>
    <row r="417" spans="1:2" x14ac:dyDescent="0.25">
      <c r="A417"/>
      <c r="B417"/>
    </row>
    <row r="418" spans="1:2" x14ac:dyDescent="0.25">
      <c r="A418"/>
      <c r="B418"/>
    </row>
    <row r="419" spans="1:2" x14ac:dyDescent="0.25">
      <c r="A419"/>
      <c r="B419"/>
    </row>
    <row r="420" spans="1:2" x14ac:dyDescent="0.25">
      <c r="A420"/>
      <c r="B420"/>
    </row>
    <row r="421" spans="1:2" x14ac:dyDescent="0.25">
      <c r="A421"/>
      <c r="B421"/>
    </row>
    <row r="422" spans="1:2" x14ac:dyDescent="0.25">
      <c r="A422"/>
      <c r="B422"/>
    </row>
    <row r="423" spans="1:2" x14ac:dyDescent="0.25">
      <c r="A423"/>
      <c r="B423"/>
    </row>
    <row r="424" spans="1:2" x14ac:dyDescent="0.25">
      <c r="A424"/>
      <c r="B424"/>
    </row>
    <row r="425" spans="1:2" x14ac:dyDescent="0.25">
      <c r="A425"/>
      <c r="B425"/>
    </row>
    <row r="426" spans="1:2" x14ac:dyDescent="0.25">
      <c r="A426"/>
      <c r="B426"/>
    </row>
    <row r="427" spans="1:2" x14ac:dyDescent="0.25">
      <c r="A427"/>
      <c r="B427"/>
    </row>
    <row r="428" spans="1:2" x14ac:dyDescent="0.25">
      <c r="A428"/>
      <c r="B428"/>
    </row>
    <row r="429" spans="1:2" x14ac:dyDescent="0.25">
      <c r="A429"/>
      <c r="B429"/>
    </row>
    <row r="430" spans="1:2" x14ac:dyDescent="0.25">
      <c r="A430"/>
      <c r="B430"/>
    </row>
    <row r="431" spans="1:2" x14ac:dyDescent="0.25">
      <c r="A431"/>
      <c r="B431"/>
    </row>
    <row r="432" spans="1:2" x14ac:dyDescent="0.25">
      <c r="A432"/>
      <c r="B432"/>
    </row>
    <row r="433" spans="1:2" x14ac:dyDescent="0.25">
      <c r="A433"/>
      <c r="B433"/>
    </row>
    <row r="434" spans="1:2" x14ac:dyDescent="0.25">
      <c r="A434"/>
      <c r="B434"/>
    </row>
    <row r="435" spans="1:2" x14ac:dyDescent="0.25">
      <c r="A435"/>
      <c r="B435"/>
    </row>
    <row r="436" spans="1:2" x14ac:dyDescent="0.25">
      <c r="A436"/>
      <c r="B436"/>
    </row>
    <row r="437" spans="1:2" x14ac:dyDescent="0.25">
      <c r="A437"/>
      <c r="B437"/>
    </row>
    <row r="438" spans="1:2" x14ac:dyDescent="0.25">
      <c r="A438"/>
      <c r="B438"/>
    </row>
    <row r="439" spans="1:2" x14ac:dyDescent="0.25">
      <c r="A439"/>
      <c r="B439"/>
    </row>
    <row r="440" spans="1:2" x14ac:dyDescent="0.25">
      <c r="A440"/>
      <c r="B440"/>
    </row>
    <row r="441" spans="1:2" x14ac:dyDescent="0.25">
      <c r="A441"/>
      <c r="B441"/>
    </row>
    <row r="442" spans="1:2" x14ac:dyDescent="0.25">
      <c r="A442"/>
      <c r="B442"/>
    </row>
    <row r="443" spans="1:2" x14ac:dyDescent="0.25">
      <c r="A443"/>
      <c r="B443"/>
    </row>
    <row r="444" spans="1:2" x14ac:dyDescent="0.25">
      <c r="A444"/>
      <c r="B444"/>
    </row>
    <row r="445" spans="1:2" x14ac:dyDescent="0.25">
      <c r="A445"/>
      <c r="B445"/>
    </row>
    <row r="446" spans="1:2" x14ac:dyDescent="0.25">
      <c r="A446"/>
      <c r="B446"/>
    </row>
    <row r="447" spans="1:2" x14ac:dyDescent="0.25">
      <c r="A447"/>
      <c r="B447"/>
    </row>
    <row r="448" spans="1:2" x14ac:dyDescent="0.25">
      <c r="A448"/>
      <c r="B448"/>
    </row>
    <row r="449" spans="1:2" x14ac:dyDescent="0.25">
      <c r="A449"/>
      <c r="B449"/>
    </row>
    <row r="450" spans="1:2" x14ac:dyDescent="0.25">
      <c r="A450"/>
      <c r="B450"/>
    </row>
    <row r="451" spans="1:2" x14ac:dyDescent="0.25">
      <c r="A451"/>
      <c r="B451"/>
    </row>
    <row r="452" spans="1:2" x14ac:dyDescent="0.25">
      <c r="A452"/>
      <c r="B452"/>
    </row>
    <row r="453" spans="1:2" x14ac:dyDescent="0.25">
      <c r="A453"/>
      <c r="B453"/>
    </row>
    <row r="454" spans="1:2" x14ac:dyDescent="0.25">
      <c r="A454"/>
      <c r="B454"/>
    </row>
    <row r="455" spans="1:2" x14ac:dyDescent="0.25">
      <c r="A455"/>
      <c r="B455"/>
    </row>
    <row r="456" spans="1:2" x14ac:dyDescent="0.25">
      <c r="A456"/>
      <c r="B456"/>
    </row>
    <row r="457" spans="1:2" x14ac:dyDescent="0.25">
      <c r="A457"/>
      <c r="B457"/>
    </row>
    <row r="458" spans="1:2" x14ac:dyDescent="0.25">
      <c r="A458"/>
      <c r="B458"/>
    </row>
    <row r="459" spans="1:2" x14ac:dyDescent="0.25">
      <c r="A459"/>
      <c r="B459"/>
    </row>
    <row r="460" spans="1:2" x14ac:dyDescent="0.25">
      <c r="A460"/>
      <c r="B460"/>
    </row>
    <row r="461" spans="1:2" x14ac:dyDescent="0.25">
      <c r="A461"/>
      <c r="B461"/>
    </row>
    <row r="462" spans="1:2" x14ac:dyDescent="0.25">
      <c r="A462"/>
      <c r="B462"/>
    </row>
    <row r="463" spans="1:2" x14ac:dyDescent="0.25">
      <c r="A463"/>
      <c r="B463"/>
    </row>
    <row r="464" spans="1:2" x14ac:dyDescent="0.25">
      <c r="A464"/>
      <c r="B464"/>
    </row>
    <row r="465" spans="1:2" x14ac:dyDescent="0.25">
      <c r="A465"/>
      <c r="B465"/>
    </row>
    <row r="466" spans="1:2" x14ac:dyDescent="0.25">
      <c r="A466"/>
      <c r="B466"/>
    </row>
    <row r="467" spans="1:2" x14ac:dyDescent="0.25">
      <c r="A467"/>
      <c r="B467"/>
    </row>
    <row r="468" spans="1:2" x14ac:dyDescent="0.25">
      <c r="A468"/>
      <c r="B468"/>
    </row>
    <row r="469" spans="1:2" x14ac:dyDescent="0.25">
      <c r="A469"/>
      <c r="B469"/>
    </row>
    <row r="470" spans="1:2" x14ac:dyDescent="0.25">
      <c r="A470"/>
      <c r="B470"/>
    </row>
    <row r="471" spans="1:2" x14ac:dyDescent="0.25">
      <c r="A471"/>
      <c r="B471"/>
    </row>
    <row r="472" spans="1:2" x14ac:dyDescent="0.25">
      <c r="A472"/>
      <c r="B472"/>
    </row>
    <row r="473" spans="1:2" x14ac:dyDescent="0.25">
      <c r="A473"/>
      <c r="B473"/>
    </row>
    <row r="474" spans="1:2" x14ac:dyDescent="0.25">
      <c r="A474"/>
      <c r="B474"/>
    </row>
    <row r="475" spans="1:2" x14ac:dyDescent="0.25">
      <c r="A475"/>
      <c r="B475"/>
    </row>
    <row r="476" spans="1:2" x14ac:dyDescent="0.25">
      <c r="A476"/>
      <c r="B476"/>
    </row>
    <row r="477" spans="1:2" x14ac:dyDescent="0.25">
      <c r="A477"/>
      <c r="B477"/>
    </row>
    <row r="478" spans="1:2" x14ac:dyDescent="0.25">
      <c r="A478"/>
      <c r="B478"/>
    </row>
    <row r="479" spans="1:2" x14ac:dyDescent="0.25">
      <c r="A479"/>
      <c r="B479"/>
    </row>
    <row r="480" spans="1:2" x14ac:dyDescent="0.25">
      <c r="A480"/>
      <c r="B480"/>
    </row>
    <row r="481" spans="1:2" x14ac:dyDescent="0.25">
      <c r="A481"/>
      <c r="B481"/>
    </row>
    <row r="482" spans="1:2" x14ac:dyDescent="0.25">
      <c r="A482"/>
      <c r="B482"/>
    </row>
    <row r="483" spans="1:2" x14ac:dyDescent="0.25">
      <c r="A483"/>
      <c r="B483"/>
    </row>
    <row r="484" spans="1:2" x14ac:dyDescent="0.25">
      <c r="A484"/>
      <c r="B484"/>
    </row>
    <row r="485" spans="1:2" x14ac:dyDescent="0.25">
      <c r="A485"/>
      <c r="B485"/>
    </row>
    <row r="486" spans="1:2" x14ac:dyDescent="0.25">
      <c r="A486"/>
      <c r="B486"/>
    </row>
    <row r="487" spans="1:2" x14ac:dyDescent="0.25">
      <c r="A487"/>
      <c r="B487"/>
    </row>
    <row r="488" spans="1:2" x14ac:dyDescent="0.25">
      <c r="A488"/>
      <c r="B488"/>
    </row>
    <row r="489" spans="1:2" x14ac:dyDescent="0.25">
      <c r="A489"/>
      <c r="B489"/>
    </row>
    <row r="490" spans="1:2" x14ac:dyDescent="0.25">
      <c r="A490"/>
      <c r="B490"/>
    </row>
    <row r="491" spans="1:2" x14ac:dyDescent="0.25">
      <c r="A491"/>
      <c r="B491"/>
    </row>
    <row r="492" spans="1:2" x14ac:dyDescent="0.25">
      <c r="A492"/>
      <c r="B492"/>
    </row>
    <row r="493" spans="1:2" x14ac:dyDescent="0.25">
      <c r="A493"/>
      <c r="B493"/>
    </row>
    <row r="494" spans="1:2" x14ac:dyDescent="0.25">
      <c r="A494"/>
      <c r="B494"/>
    </row>
    <row r="495" spans="1:2" x14ac:dyDescent="0.25">
      <c r="A495"/>
      <c r="B495"/>
    </row>
    <row r="496" spans="1:2" x14ac:dyDescent="0.25">
      <c r="A496"/>
      <c r="B496"/>
    </row>
    <row r="497" spans="1:2" x14ac:dyDescent="0.25">
      <c r="A497"/>
      <c r="B497"/>
    </row>
    <row r="498" spans="1:2" x14ac:dyDescent="0.25">
      <c r="A498"/>
      <c r="B498"/>
    </row>
    <row r="499" spans="1:2" x14ac:dyDescent="0.25">
      <c r="A499"/>
      <c r="B499"/>
    </row>
    <row r="500" spans="1:2" x14ac:dyDescent="0.25">
      <c r="A500"/>
      <c r="B500"/>
    </row>
    <row r="501" spans="1:2" x14ac:dyDescent="0.25">
      <c r="A501"/>
      <c r="B501"/>
    </row>
    <row r="502" spans="1:2" x14ac:dyDescent="0.25">
      <c r="A502"/>
      <c r="B502"/>
    </row>
    <row r="503" spans="1:2" x14ac:dyDescent="0.25">
      <c r="A503"/>
      <c r="B503"/>
    </row>
    <row r="504" spans="1:2" x14ac:dyDescent="0.25">
      <c r="A504"/>
      <c r="B504"/>
    </row>
    <row r="505" spans="1:2" x14ac:dyDescent="0.25">
      <c r="A505"/>
      <c r="B505"/>
    </row>
    <row r="506" spans="1:2" x14ac:dyDescent="0.25">
      <c r="A506"/>
      <c r="B506"/>
    </row>
    <row r="507" spans="1:2" x14ac:dyDescent="0.25">
      <c r="A507"/>
      <c r="B507"/>
    </row>
    <row r="508" spans="1:2" x14ac:dyDescent="0.25">
      <c r="A508"/>
      <c r="B508"/>
    </row>
    <row r="509" spans="1:2" x14ac:dyDescent="0.25">
      <c r="A509"/>
      <c r="B509"/>
    </row>
    <row r="510" spans="1:2" x14ac:dyDescent="0.25">
      <c r="A510"/>
      <c r="B510"/>
    </row>
    <row r="511" spans="1:2" x14ac:dyDescent="0.25">
      <c r="A511"/>
      <c r="B511"/>
    </row>
    <row r="512" spans="1:2" x14ac:dyDescent="0.25">
      <c r="A512"/>
      <c r="B512"/>
    </row>
    <row r="513" spans="1:2" x14ac:dyDescent="0.25">
      <c r="A513"/>
      <c r="B513"/>
    </row>
    <row r="514" spans="1:2" x14ac:dyDescent="0.25">
      <c r="A514"/>
      <c r="B514"/>
    </row>
    <row r="515" spans="1:2" x14ac:dyDescent="0.25">
      <c r="A515"/>
      <c r="B515"/>
    </row>
    <row r="516" spans="1:2" x14ac:dyDescent="0.25">
      <c r="A516"/>
      <c r="B516"/>
    </row>
    <row r="517" spans="1:2" x14ac:dyDescent="0.25">
      <c r="A517"/>
      <c r="B517"/>
    </row>
    <row r="518" spans="1:2" x14ac:dyDescent="0.25">
      <c r="A518"/>
      <c r="B518"/>
    </row>
    <row r="519" spans="1:2" x14ac:dyDescent="0.25">
      <c r="A519"/>
      <c r="B519"/>
    </row>
    <row r="520" spans="1:2" x14ac:dyDescent="0.25">
      <c r="A520"/>
      <c r="B520"/>
    </row>
    <row r="521" spans="1:2" x14ac:dyDescent="0.25">
      <c r="A521"/>
      <c r="B521"/>
    </row>
    <row r="522" spans="1:2" x14ac:dyDescent="0.25">
      <c r="A522"/>
      <c r="B522"/>
    </row>
    <row r="523" spans="1:2" x14ac:dyDescent="0.25">
      <c r="A523"/>
      <c r="B523"/>
    </row>
    <row r="524" spans="1:2" x14ac:dyDescent="0.25">
      <c r="A524"/>
      <c r="B524"/>
    </row>
    <row r="525" spans="1:2" x14ac:dyDescent="0.25">
      <c r="A525"/>
      <c r="B525"/>
    </row>
    <row r="526" spans="1:2" x14ac:dyDescent="0.25">
      <c r="A526"/>
      <c r="B526"/>
    </row>
    <row r="527" spans="1:2" x14ac:dyDescent="0.25">
      <c r="A527"/>
      <c r="B527"/>
    </row>
    <row r="528" spans="1:2" x14ac:dyDescent="0.25">
      <c r="A528"/>
      <c r="B528"/>
    </row>
    <row r="529" spans="1:2" x14ac:dyDescent="0.25">
      <c r="A529"/>
      <c r="B529"/>
    </row>
    <row r="530" spans="1:2" x14ac:dyDescent="0.25">
      <c r="A530"/>
      <c r="B530"/>
    </row>
    <row r="531" spans="1:2" x14ac:dyDescent="0.25">
      <c r="A531"/>
      <c r="B531"/>
    </row>
    <row r="532" spans="1:2" x14ac:dyDescent="0.25">
      <c r="A532"/>
      <c r="B532"/>
    </row>
    <row r="533" spans="1:2" x14ac:dyDescent="0.25">
      <c r="A533"/>
      <c r="B533"/>
    </row>
    <row r="534" spans="1:2" x14ac:dyDescent="0.25">
      <c r="A534"/>
      <c r="B534"/>
    </row>
    <row r="535" spans="1:2" x14ac:dyDescent="0.25">
      <c r="A535"/>
      <c r="B535"/>
    </row>
    <row r="536" spans="1:2" x14ac:dyDescent="0.25">
      <c r="A536"/>
      <c r="B536"/>
    </row>
    <row r="537" spans="1:2" x14ac:dyDescent="0.25">
      <c r="A537"/>
      <c r="B537"/>
    </row>
    <row r="538" spans="1:2" x14ac:dyDescent="0.25">
      <c r="A538"/>
      <c r="B538"/>
    </row>
    <row r="539" spans="1:2" x14ac:dyDescent="0.25">
      <c r="A539"/>
      <c r="B539"/>
    </row>
    <row r="540" spans="1:2" x14ac:dyDescent="0.25">
      <c r="A540"/>
      <c r="B540"/>
    </row>
    <row r="541" spans="1:2" x14ac:dyDescent="0.25">
      <c r="A541"/>
      <c r="B541"/>
    </row>
    <row r="542" spans="1:2" x14ac:dyDescent="0.25">
      <c r="A542"/>
      <c r="B542"/>
    </row>
    <row r="543" spans="1:2" x14ac:dyDescent="0.25">
      <c r="A543"/>
      <c r="B543"/>
    </row>
    <row r="544" spans="1:2" x14ac:dyDescent="0.25">
      <c r="A544"/>
      <c r="B544"/>
    </row>
    <row r="545" spans="1:2" x14ac:dyDescent="0.25">
      <c r="A545"/>
      <c r="B545"/>
    </row>
    <row r="546" spans="1:2" x14ac:dyDescent="0.25">
      <c r="A546"/>
      <c r="B546"/>
    </row>
    <row r="547" spans="1:2" x14ac:dyDescent="0.25">
      <c r="A547"/>
      <c r="B547"/>
    </row>
    <row r="548" spans="1:2" x14ac:dyDescent="0.25">
      <c r="A548"/>
      <c r="B548"/>
    </row>
    <row r="549" spans="1:2" x14ac:dyDescent="0.25">
      <c r="A549"/>
      <c r="B549"/>
    </row>
    <row r="550" spans="1:2" x14ac:dyDescent="0.25">
      <c r="A550"/>
      <c r="B550"/>
    </row>
    <row r="551" spans="1:2" x14ac:dyDescent="0.25">
      <c r="A551"/>
      <c r="B551"/>
    </row>
    <row r="552" spans="1:2" x14ac:dyDescent="0.25">
      <c r="A552"/>
      <c r="B552"/>
    </row>
    <row r="553" spans="1:2" x14ac:dyDescent="0.25">
      <c r="A553"/>
      <c r="B553"/>
    </row>
    <row r="554" spans="1:2" x14ac:dyDescent="0.25">
      <c r="A554"/>
      <c r="B554"/>
    </row>
    <row r="555" spans="1:2" x14ac:dyDescent="0.25">
      <c r="A555"/>
      <c r="B555"/>
    </row>
    <row r="556" spans="1:2" x14ac:dyDescent="0.25">
      <c r="A556"/>
      <c r="B556"/>
    </row>
    <row r="557" spans="1:2" x14ac:dyDescent="0.25">
      <c r="A557"/>
      <c r="B557"/>
    </row>
    <row r="558" spans="1:2" x14ac:dyDescent="0.25">
      <c r="A558"/>
      <c r="B558"/>
    </row>
    <row r="559" spans="1:2" x14ac:dyDescent="0.25">
      <c r="A559"/>
      <c r="B559"/>
    </row>
    <row r="560" spans="1:2" x14ac:dyDescent="0.25">
      <c r="A560"/>
      <c r="B560"/>
    </row>
    <row r="561" spans="1:2" x14ac:dyDescent="0.25">
      <c r="A561"/>
      <c r="B561"/>
    </row>
    <row r="562" spans="1:2" x14ac:dyDescent="0.25">
      <c r="A562"/>
      <c r="B562"/>
    </row>
    <row r="563" spans="1:2" x14ac:dyDescent="0.25">
      <c r="A563"/>
      <c r="B563"/>
    </row>
    <row r="564" spans="1:2" x14ac:dyDescent="0.25">
      <c r="A564"/>
      <c r="B564"/>
    </row>
    <row r="565" spans="1:2" x14ac:dyDescent="0.25">
      <c r="A565"/>
      <c r="B565"/>
    </row>
    <row r="566" spans="1:2" x14ac:dyDescent="0.25">
      <c r="A566"/>
      <c r="B566"/>
    </row>
    <row r="567" spans="1:2" x14ac:dyDescent="0.25">
      <c r="A567"/>
      <c r="B567"/>
    </row>
    <row r="568" spans="1:2" x14ac:dyDescent="0.25">
      <c r="A568"/>
      <c r="B568"/>
    </row>
    <row r="569" spans="1:2" x14ac:dyDescent="0.25">
      <c r="A569"/>
      <c r="B569"/>
    </row>
    <row r="570" spans="1:2" x14ac:dyDescent="0.25">
      <c r="A570"/>
      <c r="B570"/>
    </row>
    <row r="571" spans="1:2" x14ac:dyDescent="0.25">
      <c r="A571"/>
      <c r="B571"/>
    </row>
    <row r="572" spans="1:2" x14ac:dyDescent="0.25">
      <c r="A572"/>
      <c r="B572"/>
    </row>
    <row r="573" spans="1:2" x14ac:dyDescent="0.25">
      <c r="A573"/>
      <c r="B573"/>
    </row>
    <row r="574" spans="1:2" x14ac:dyDescent="0.25">
      <c r="A574"/>
      <c r="B574"/>
    </row>
    <row r="575" spans="1:2" x14ac:dyDescent="0.25">
      <c r="A575"/>
      <c r="B575"/>
    </row>
    <row r="576" spans="1:2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  <row r="664" spans="1:2" x14ac:dyDescent="0.25">
      <c r="A664"/>
      <c r="B664"/>
    </row>
    <row r="665" spans="1:2" x14ac:dyDescent="0.25">
      <c r="A665"/>
      <c r="B665"/>
    </row>
    <row r="666" spans="1:2" x14ac:dyDescent="0.25">
      <c r="A666"/>
      <c r="B666"/>
    </row>
    <row r="667" spans="1:2" x14ac:dyDescent="0.25">
      <c r="A667"/>
      <c r="B667"/>
    </row>
    <row r="668" spans="1:2" x14ac:dyDescent="0.25">
      <c r="A668"/>
      <c r="B668"/>
    </row>
    <row r="669" spans="1:2" x14ac:dyDescent="0.25">
      <c r="A669"/>
      <c r="B669"/>
    </row>
    <row r="670" spans="1:2" x14ac:dyDescent="0.25">
      <c r="A670"/>
      <c r="B670"/>
    </row>
    <row r="671" spans="1:2" x14ac:dyDescent="0.25">
      <c r="A671"/>
      <c r="B671"/>
    </row>
    <row r="672" spans="1:2" x14ac:dyDescent="0.25">
      <c r="A672"/>
      <c r="B672"/>
    </row>
    <row r="673" spans="1:2" x14ac:dyDescent="0.25">
      <c r="A673"/>
      <c r="B673"/>
    </row>
    <row r="674" spans="1:2" x14ac:dyDescent="0.25">
      <c r="A674"/>
      <c r="B674"/>
    </row>
    <row r="675" spans="1:2" x14ac:dyDescent="0.25">
      <c r="A675"/>
      <c r="B675"/>
    </row>
    <row r="676" spans="1:2" x14ac:dyDescent="0.25">
      <c r="A676"/>
      <c r="B676"/>
    </row>
    <row r="677" spans="1:2" x14ac:dyDescent="0.25">
      <c r="A677"/>
      <c r="B677"/>
    </row>
    <row r="678" spans="1:2" x14ac:dyDescent="0.25">
      <c r="A678"/>
      <c r="B678"/>
    </row>
    <row r="679" spans="1:2" x14ac:dyDescent="0.25">
      <c r="A679"/>
      <c r="B679"/>
    </row>
    <row r="680" spans="1:2" x14ac:dyDescent="0.25">
      <c r="A680"/>
      <c r="B680"/>
    </row>
    <row r="681" spans="1:2" x14ac:dyDescent="0.25">
      <c r="A681"/>
      <c r="B681"/>
    </row>
    <row r="682" spans="1:2" x14ac:dyDescent="0.25">
      <c r="A682"/>
      <c r="B682"/>
    </row>
    <row r="683" spans="1:2" x14ac:dyDescent="0.25">
      <c r="A683"/>
      <c r="B683"/>
    </row>
    <row r="684" spans="1:2" x14ac:dyDescent="0.25">
      <c r="A684"/>
      <c r="B684"/>
    </row>
    <row r="685" spans="1:2" x14ac:dyDescent="0.25">
      <c r="A685"/>
      <c r="B685"/>
    </row>
    <row r="686" spans="1:2" x14ac:dyDescent="0.25">
      <c r="A686"/>
      <c r="B686"/>
    </row>
    <row r="687" spans="1:2" x14ac:dyDescent="0.25">
      <c r="A687"/>
      <c r="B687"/>
    </row>
    <row r="688" spans="1:2" x14ac:dyDescent="0.25">
      <c r="A688"/>
      <c r="B688"/>
    </row>
    <row r="689" spans="1:2" x14ac:dyDescent="0.25">
      <c r="A689"/>
      <c r="B689"/>
    </row>
    <row r="690" spans="1:2" x14ac:dyDescent="0.25">
      <c r="A690"/>
      <c r="B690"/>
    </row>
    <row r="691" spans="1:2" x14ac:dyDescent="0.25">
      <c r="A691"/>
      <c r="B691"/>
    </row>
    <row r="692" spans="1:2" x14ac:dyDescent="0.25">
      <c r="A692"/>
      <c r="B692"/>
    </row>
    <row r="693" spans="1:2" x14ac:dyDescent="0.25">
      <c r="A693"/>
      <c r="B693"/>
    </row>
    <row r="694" spans="1:2" x14ac:dyDescent="0.25">
      <c r="A694"/>
      <c r="B694"/>
    </row>
    <row r="695" spans="1:2" x14ac:dyDescent="0.25">
      <c r="A695"/>
      <c r="B695"/>
    </row>
    <row r="696" spans="1:2" x14ac:dyDescent="0.25">
      <c r="A696"/>
      <c r="B696"/>
    </row>
    <row r="697" spans="1:2" x14ac:dyDescent="0.25">
      <c r="A697"/>
      <c r="B697"/>
    </row>
    <row r="698" spans="1:2" x14ac:dyDescent="0.25">
      <c r="A698"/>
      <c r="B698"/>
    </row>
    <row r="699" spans="1:2" x14ac:dyDescent="0.25">
      <c r="A699"/>
      <c r="B699"/>
    </row>
    <row r="700" spans="1:2" x14ac:dyDescent="0.25">
      <c r="A700"/>
      <c r="B700"/>
    </row>
    <row r="701" spans="1:2" x14ac:dyDescent="0.25">
      <c r="A701"/>
      <c r="B701"/>
    </row>
    <row r="702" spans="1:2" x14ac:dyDescent="0.25">
      <c r="A702"/>
      <c r="B702"/>
    </row>
    <row r="703" spans="1:2" x14ac:dyDescent="0.25">
      <c r="A703"/>
      <c r="B703"/>
    </row>
    <row r="704" spans="1:2" x14ac:dyDescent="0.25">
      <c r="A704"/>
      <c r="B704"/>
    </row>
    <row r="705" spans="1:2" x14ac:dyDescent="0.25">
      <c r="A705"/>
      <c r="B705"/>
    </row>
    <row r="706" spans="1:2" x14ac:dyDescent="0.25">
      <c r="A706"/>
      <c r="B706"/>
    </row>
    <row r="707" spans="1:2" x14ac:dyDescent="0.25">
      <c r="A707"/>
      <c r="B707"/>
    </row>
    <row r="708" spans="1:2" x14ac:dyDescent="0.25">
      <c r="A708"/>
      <c r="B708"/>
    </row>
    <row r="709" spans="1:2" x14ac:dyDescent="0.25">
      <c r="A709"/>
      <c r="B709"/>
    </row>
    <row r="710" spans="1:2" x14ac:dyDescent="0.25">
      <c r="A710"/>
      <c r="B710"/>
    </row>
    <row r="711" spans="1:2" x14ac:dyDescent="0.25">
      <c r="A711"/>
      <c r="B711"/>
    </row>
    <row r="712" spans="1:2" x14ac:dyDescent="0.25">
      <c r="A712"/>
      <c r="B712"/>
    </row>
    <row r="713" spans="1:2" x14ac:dyDescent="0.25">
      <c r="A713"/>
      <c r="B713"/>
    </row>
    <row r="714" spans="1:2" x14ac:dyDescent="0.25">
      <c r="A714"/>
      <c r="B714"/>
    </row>
    <row r="715" spans="1:2" x14ac:dyDescent="0.25">
      <c r="A715"/>
      <c r="B715"/>
    </row>
    <row r="716" spans="1:2" x14ac:dyDescent="0.25">
      <c r="A716"/>
      <c r="B716"/>
    </row>
    <row r="717" spans="1:2" x14ac:dyDescent="0.25">
      <c r="A717"/>
      <c r="B717"/>
    </row>
    <row r="718" spans="1:2" x14ac:dyDescent="0.25">
      <c r="A718"/>
      <c r="B718"/>
    </row>
    <row r="719" spans="1:2" x14ac:dyDescent="0.25">
      <c r="A719"/>
      <c r="B719"/>
    </row>
    <row r="720" spans="1:2" x14ac:dyDescent="0.25">
      <c r="A720"/>
      <c r="B720"/>
    </row>
    <row r="721" spans="1:2" x14ac:dyDescent="0.25">
      <c r="A721"/>
      <c r="B721"/>
    </row>
    <row r="722" spans="1:2" x14ac:dyDescent="0.25">
      <c r="A722"/>
      <c r="B722"/>
    </row>
    <row r="723" spans="1:2" x14ac:dyDescent="0.25">
      <c r="A723"/>
      <c r="B723"/>
    </row>
    <row r="724" spans="1:2" x14ac:dyDescent="0.25">
      <c r="A724"/>
      <c r="B724"/>
    </row>
    <row r="725" spans="1:2" x14ac:dyDescent="0.25">
      <c r="A725"/>
      <c r="B725"/>
    </row>
    <row r="726" spans="1:2" x14ac:dyDescent="0.25">
      <c r="A726"/>
      <c r="B726"/>
    </row>
    <row r="727" spans="1:2" x14ac:dyDescent="0.25">
      <c r="A727"/>
      <c r="B727"/>
    </row>
    <row r="728" spans="1:2" x14ac:dyDescent="0.25">
      <c r="A728"/>
      <c r="B728"/>
    </row>
    <row r="729" spans="1:2" x14ac:dyDescent="0.25">
      <c r="A729"/>
      <c r="B729"/>
    </row>
    <row r="730" spans="1:2" x14ac:dyDescent="0.25">
      <c r="A730"/>
      <c r="B730"/>
    </row>
    <row r="731" spans="1:2" x14ac:dyDescent="0.25">
      <c r="A731"/>
      <c r="B731"/>
    </row>
    <row r="732" spans="1:2" x14ac:dyDescent="0.25">
      <c r="A732"/>
      <c r="B732"/>
    </row>
    <row r="733" spans="1:2" x14ac:dyDescent="0.25">
      <c r="A733"/>
      <c r="B733"/>
    </row>
    <row r="734" spans="1:2" x14ac:dyDescent="0.25">
      <c r="A734"/>
      <c r="B734"/>
    </row>
    <row r="735" spans="1:2" x14ac:dyDescent="0.25">
      <c r="A735"/>
      <c r="B735"/>
    </row>
    <row r="736" spans="1:2" x14ac:dyDescent="0.25">
      <c r="A736"/>
      <c r="B736"/>
    </row>
    <row r="737" spans="1:2" x14ac:dyDescent="0.25">
      <c r="A737"/>
      <c r="B737"/>
    </row>
    <row r="738" spans="1:2" x14ac:dyDescent="0.25">
      <c r="A738"/>
      <c r="B738"/>
    </row>
    <row r="739" spans="1:2" x14ac:dyDescent="0.25">
      <c r="A739"/>
      <c r="B739"/>
    </row>
    <row r="740" spans="1:2" x14ac:dyDescent="0.25">
      <c r="A740"/>
      <c r="B740"/>
    </row>
    <row r="741" spans="1:2" x14ac:dyDescent="0.25">
      <c r="A741"/>
      <c r="B741"/>
    </row>
    <row r="742" spans="1:2" x14ac:dyDescent="0.25">
      <c r="A742"/>
      <c r="B742"/>
    </row>
    <row r="743" spans="1:2" x14ac:dyDescent="0.25">
      <c r="A743"/>
      <c r="B743"/>
    </row>
    <row r="744" spans="1:2" x14ac:dyDescent="0.25">
      <c r="A744"/>
      <c r="B744"/>
    </row>
    <row r="745" spans="1:2" x14ac:dyDescent="0.25">
      <c r="A745"/>
      <c r="B745"/>
    </row>
    <row r="746" spans="1:2" x14ac:dyDescent="0.25">
      <c r="A746"/>
      <c r="B746"/>
    </row>
    <row r="747" spans="1:2" x14ac:dyDescent="0.25">
      <c r="A747"/>
      <c r="B747"/>
    </row>
    <row r="748" spans="1:2" x14ac:dyDescent="0.25">
      <c r="A748"/>
      <c r="B748"/>
    </row>
    <row r="749" spans="1:2" x14ac:dyDescent="0.25">
      <c r="A749"/>
      <c r="B749"/>
    </row>
    <row r="750" spans="1:2" x14ac:dyDescent="0.25">
      <c r="A750"/>
      <c r="B750"/>
    </row>
    <row r="751" spans="1:2" x14ac:dyDescent="0.25">
      <c r="A751"/>
      <c r="B751"/>
    </row>
    <row r="752" spans="1:2" x14ac:dyDescent="0.25">
      <c r="A752"/>
      <c r="B752"/>
    </row>
    <row r="753" spans="1:2" x14ac:dyDescent="0.25">
      <c r="A753"/>
      <c r="B753"/>
    </row>
    <row r="754" spans="1:2" x14ac:dyDescent="0.25">
      <c r="A754"/>
      <c r="B754"/>
    </row>
    <row r="755" spans="1:2" x14ac:dyDescent="0.25">
      <c r="A755"/>
      <c r="B755"/>
    </row>
    <row r="756" spans="1:2" x14ac:dyDescent="0.25">
      <c r="A756"/>
      <c r="B756"/>
    </row>
    <row r="757" spans="1:2" x14ac:dyDescent="0.25">
      <c r="A757"/>
      <c r="B757"/>
    </row>
    <row r="758" spans="1:2" x14ac:dyDescent="0.25">
      <c r="A758"/>
      <c r="B758"/>
    </row>
    <row r="759" spans="1:2" x14ac:dyDescent="0.25">
      <c r="A759"/>
      <c r="B759"/>
    </row>
    <row r="760" spans="1:2" x14ac:dyDescent="0.25">
      <c r="A760"/>
      <c r="B760"/>
    </row>
    <row r="761" spans="1:2" x14ac:dyDescent="0.25">
      <c r="A761"/>
      <c r="B761"/>
    </row>
    <row r="762" spans="1:2" x14ac:dyDescent="0.25">
      <c r="A762"/>
      <c r="B762"/>
    </row>
    <row r="763" spans="1:2" x14ac:dyDescent="0.25">
      <c r="A763"/>
      <c r="B763"/>
    </row>
    <row r="764" spans="1:2" x14ac:dyDescent="0.25">
      <c r="A764"/>
      <c r="B764"/>
    </row>
    <row r="765" spans="1:2" x14ac:dyDescent="0.25">
      <c r="A765"/>
      <c r="B765"/>
    </row>
    <row r="766" spans="1:2" x14ac:dyDescent="0.25">
      <c r="A766"/>
      <c r="B766"/>
    </row>
    <row r="767" spans="1:2" x14ac:dyDescent="0.25">
      <c r="A767"/>
      <c r="B767"/>
    </row>
    <row r="768" spans="1:2" x14ac:dyDescent="0.25">
      <c r="A768"/>
      <c r="B768"/>
    </row>
    <row r="769" spans="1:2" x14ac:dyDescent="0.25">
      <c r="A769"/>
      <c r="B769"/>
    </row>
    <row r="770" spans="1:2" x14ac:dyDescent="0.25">
      <c r="A770"/>
      <c r="B770"/>
    </row>
    <row r="771" spans="1:2" x14ac:dyDescent="0.25">
      <c r="A771"/>
      <c r="B771"/>
    </row>
    <row r="772" spans="1:2" x14ac:dyDescent="0.25">
      <c r="A772"/>
      <c r="B772"/>
    </row>
    <row r="773" spans="1:2" x14ac:dyDescent="0.25">
      <c r="A773"/>
      <c r="B773"/>
    </row>
    <row r="774" spans="1:2" x14ac:dyDescent="0.25">
      <c r="A774"/>
      <c r="B774"/>
    </row>
    <row r="775" spans="1:2" x14ac:dyDescent="0.25">
      <c r="A775"/>
      <c r="B775"/>
    </row>
    <row r="776" spans="1:2" x14ac:dyDescent="0.25">
      <c r="A776"/>
      <c r="B776"/>
    </row>
    <row r="777" spans="1:2" x14ac:dyDescent="0.25">
      <c r="A777"/>
      <c r="B777"/>
    </row>
    <row r="778" spans="1:2" x14ac:dyDescent="0.25">
      <c r="A778"/>
      <c r="B778"/>
    </row>
    <row r="779" spans="1:2" x14ac:dyDescent="0.25">
      <c r="A779"/>
      <c r="B779"/>
    </row>
    <row r="780" spans="1:2" x14ac:dyDescent="0.25">
      <c r="A780"/>
      <c r="B780"/>
    </row>
    <row r="781" spans="1:2" x14ac:dyDescent="0.25">
      <c r="A781"/>
      <c r="B781"/>
    </row>
    <row r="782" spans="1:2" x14ac:dyDescent="0.25">
      <c r="A782"/>
      <c r="B782"/>
    </row>
    <row r="783" spans="1:2" x14ac:dyDescent="0.25">
      <c r="A783"/>
      <c r="B783"/>
    </row>
    <row r="784" spans="1:2" x14ac:dyDescent="0.25">
      <c r="A784"/>
      <c r="B784"/>
    </row>
    <row r="785" spans="1:2" x14ac:dyDescent="0.25">
      <c r="A785"/>
      <c r="B785"/>
    </row>
    <row r="786" spans="1:2" x14ac:dyDescent="0.25">
      <c r="A786"/>
      <c r="B786"/>
    </row>
    <row r="787" spans="1:2" x14ac:dyDescent="0.25">
      <c r="A787"/>
      <c r="B787"/>
    </row>
    <row r="788" spans="1:2" x14ac:dyDescent="0.25">
      <c r="A788"/>
      <c r="B788"/>
    </row>
    <row r="789" spans="1:2" x14ac:dyDescent="0.25">
      <c r="A789"/>
      <c r="B789"/>
    </row>
    <row r="790" spans="1:2" x14ac:dyDescent="0.25">
      <c r="A790"/>
      <c r="B790"/>
    </row>
    <row r="791" spans="1:2" x14ac:dyDescent="0.25">
      <c r="A791"/>
      <c r="B791"/>
    </row>
    <row r="792" spans="1:2" x14ac:dyDescent="0.25">
      <c r="A792"/>
      <c r="B792"/>
    </row>
    <row r="793" spans="1:2" x14ac:dyDescent="0.25">
      <c r="A793"/>
      <c r="B793"/>
    </row>
    <row r="794" spans="1:2" x14ac:dyDescent="0.25">
      <c r="A794"/>
      <c r="B794"/>
    </row>
    <row r="795" spans="1:2" x14ac:dyDescent="0.25">
      <c r="A795"/>
      <c r="B795"/>
    </row>
    <row r="796" spans="1:2" x14ac:dyDescent="0.25">
      <c r="A796"/>
      <c r="B796"/>
    </row>
    <row r="797" spans="1:2" x14ac:dyDescent="0.25">
      <c r="A797"/>
      <c r="B797"/>
    </row>
    <row r="798" spans="1:2" x14ac:dyDescent="0.25">
      <c r="A798"/>
      <c r="B798"/>
    </row>
    <row r="799" spans="1:2" x14ac:dyDescent="0.25">
      <c r="A799"/>
      <c r="B799"/>
    </row>
    <row r="800" spans="1:2" x14ac:dyDescent="0.25">
      <c r="A800"/>
      <c r="B800"/>
    </row>
    <row r="801" spans="1:2" x14ac:dyDescent="0.25">
      <c r="A801"/>
      <c r="B801"/>
    </row>
    <row r="802" spans="1:2" x14ac:dyDescent="0.25">
      <c r="A802"/>
      <c r="B802"/>
    </row>
    <row r="803" spans="1:2" x14ac:dyDescent="0.25">
      <c r="A803"/>
      <c r="B803"/>
    </row>
    <row r="804" spans="1:2" x14ac:dyDescent="0.25">
      <c r="A804"/>
      <c r="B804"/>
    </row>
    <row r="805" spans="1:2" x14ac:dyDescent="0.25">
      <c r="A805"/>
      <c r="B805"/>
    </row>
    <row r="806" spans="1:2" x14ac:dyDescent="0.25">
      <c r="A806"/>
      <c r="B806"/>
    </row>
    <row r="807" spans="1:2" x14ac:dyDescent="0.25">
      <c r="A807"/>
      <c r="B807"/>
    </row>
    <row r="808" spans="1:2" x14ac:dyDescent="0.25">
      <c r="A808"/>
      <c r="B808"/>
    </row>
    <row r="809" spans="1:2" x14ac:dyDescent="0.25">
      <c r="A809"/>
      <c r="B809"/>
    </row>
    <row r="810" spans="1:2" x14ac:dyDescent="0.25">
      <c r="A810"/>
      <c r="B810"/>
    </row>
    <row r="811" spans="1:2" x14ac:dyDescent="0.25">
      <c r="A811"/>
      <c r="B811"/>
    </row>
    <row r="812" spans="1:2" x14ac:dyDescent="0.25">
      <c r="A812"/>
      <c r="B812"/>
    </row>
    <row r="813" spans="1:2" x14ac:dyDescent="0.25">
      <c r="A813"/>
      <c r="B813"/>
    </row>
    <row r="814" spans="1:2" x14ac:dyDescent="0.25">
      <c r="A814"/>
      <c r="B814"/>
    </row>
    <row r="815" spans="1:2" x14ac:dyDescent="0.25">
      <c r="A815"/>
      <c r="B815"/>
    </row>
    <row r="816" spans="1:2" x14ac:dyDescent="0.25">
      <c r="A816"/>
      <c r="B816"/>
    </row>
    <row r="817" spans="1:2" x14ac:dyDescent="0.25">
      <c r="A817"/>
      <c r="B817"/>
    </row>
    <row r="818" spans="1:2" x14ac:dyDescent="0.25">
      <c r="A818"/>
      <c r="B818"/>
    </row>
    <row r="819" spans="1:2" x14ac:dyDescent="0.25">
      <c r="A819"/>
      <c r="B819"/>
    </row>
    <row r="820" spans="1:2" x14ac:dyDescent="0.25">
      <c r="A820"/>
      <c r="B820"/>
    </row>
    <row r="821" spans="1:2" x14ac:dyDescent="0.25">
      <c r="A821"/>
      <c r="B821"/>
    </row>
    <row r="822" spans="1:2" x14ac:dyDescent="0.25">
      <c r="A822"/>
      <c r="B822"/>
    </row>
    <row r="823" spans="1:2" x14ac:dyDescent="0.25">
      <c r="A823"/>
      <c r="B823"/>
    </row>
    <row r="824" spans="1:2" x14ac:dyDescent="0.25">
      <c r="A824"/>
      <c r="B824"/>
    </row>
    <row r="825" spans="1:2" x14ac:dyDescent="0.25">
      <c r="A825"/>
      <c r="B825"/>
    </row>
    <row r="826" spans="1:2" x14ac:dyDescent="0.25">
      <c r="A826"/>
      <c r="B826"/>
    </row>
    <row r="827" spans="1:2" x14ac:dyDescent="0.25">
      <c r="A827"/>
      <c r="B827"/>
    </row>
    <row r="828" spans="1:2" x14ac:dyDescent="0.25">
      <c r="A828"/>
      <c r="B828"/>
    </row>
    <row r="829" spans="1:2" x14ac:dyDescent="0.25">
      <c r="A829"/>
      <c r="B829"/>
    </row>
    <row r="830" spans="1:2" x14ac:dyDescent="0.25">
      <c r="A830"/>
      <c r="B830"/>
    </row>
    <row r="831" spans="1:2" x14ac:dyDescent="0.25">
      <c r="A831"/>
      <c r="B831"/>
    </row>
    <row r="832" spans="1:2" x14ac:dyDescent="0.25">
      <c r="A832"/>
      <c r="B832"/>
    </row>
    <row r="833" spans="1:2" x14ac:dyDescent="0.25">
      <c r="A833"/>
      <c r="B833"/>
    </row>
    <row r="834" spans="1:2" x14ac:dyDescent="0.25">
      <c r="A834"/>
      <c r="B834"/>
    </row>
    <row r="835" spans="1:2" x14ac:dyDescent="0.25">
      <c r="A835"/>
      <c r="B835"/>
    </row>
    <row r="836" spans="1:2" x14ac:dyDescent="0.25">
      <c r="A836"/>
      <c r="B836"/>
    </row>
    <row r="837" spans="1:2" x14ac:dyDescent="0.25">
      <c r="A837"/>
      <c r="B837"/>
    </row>
    <row r="838" spans="1:2" x14ac:dyDescent="0.25">
      <c r="A838"/>
      <c r="B838"/>
    </row>
    <row r="839" spans="1:2" x14ac:dyDescent="0.25">
      <c r="A839"/>
      <c r="B839"/>
    </row>
    <row r="840" spans="1:2" x14ac:dyDescent="0.25">
      <c r="A840"/>
      <c r="B840"/>
    </row>
    <row r="841" spans="1:2" x14ac:dyDescent="0.25">
      <c r="A841"/>
      <c r="B841"/>
    </row>
    <row r="842" spans="1:2" x14ac:dyDescent="0.25">
      <c r="A842"/>
      <c r="B842"/>
    </row>
    <row r="843" spans="1:2" x14ac:dyDescent="0.25">
      <c r="A843"/>
      <c r="B843"/>
    </row>
    <row r="844" spans="1:2" x14ac:dyDescent="0.25">
      <c r="A844"/>
      <c r="B844"/>
    </row>
    <row r="845" spans="1:2" x14ac:dyDescent="0.25">
      <c r="A845"/>
      <c r="B845"/>
    </row>
    <row r="846" spans="1:2" x14ac:dyDescent="0.25">
      <c r="A846"/>
      <c r="B846"/>
    </row>
    <row r="847" spans="1:2" x14ac:dyDescent="0.25">
      <c r="A847"/>
      <c r="B847"/>
    </row>
    <row r="848" spans="1:2" x14ac:dyDescent="0.25">
      <c r="A848"/>
      <c r="B848"/>
    </row>
    <row r="849" spans="1:2" x14ac:dyDescent="0.25">
      <c r="A849"/>
      <c r="B849"/>
    </row>
    <row r="850" spans="1:2" x14ac:dyDescent="0.25">
      <c r="A850"/>
      <c r="B850"/>
    </row>
    <row r="851" spans="1:2" x14ac:dyDescent="0.25">
      <c r="A851"/>
      <c r="B851"/>
    </row>
    <row r="852" spans="1:2" x14ac:dyDescent="0.25">
      <c r="A852"/>
      <c r="B852"/>
    </row>
    <row r="853" spans="1:2" x14ac:dyDescent="0.25">
      <c r="A853"/>
      <c r="B853"/>
    </row>
    <row r="854" spans="1:2" x14ac:dyDescent="0.25">
      <c r="A854"/>
      <c r="B854"/>
    </row>
    <row r="855" spans="1:2" x14ac:dyDescent="0.25">
      <c r="A855"/>
      <c r="B855"/>
    </row>
    <row r="856" spans="1:2" x14ac:dyDescent="0.25">
      <c r="A856"/>
      <c r="B856"/>
    </row>
    <row r="857" spans="1:2" x14ac:dyDescent="0.25">
      <c r="A857"/>
      <c r="B857"/>
    </row>
    <row r="858" spans="1:2" x14ac:dyDescent="0.25">
      <c r="A858"/>
      <c r="B858"/>
    </row>
    <row r="859" spans="1:2" x14ac:dyDescent="0.25">
      <c r="A859"/>
      <c r="B859"/>
    </row>
    <row r="860" spans="1:2" x14ac:dyDescent="0.25">
      <c r="A860"/>
      <c r="B860"/>
    </row>
    <row r="861" spans="1:2" x14ac:dyDescent="0.25">
      <c r="A861"/>
      <c r="B861"/>
    </row>
    <row r="862" spans="1:2" x14ac:dyDescent="0.25">
      <c r="A862"/>
      <c r="B862"/>
    </row>
    <row r="863" spans="1:2" x14ac:dyDescent="0.25">
      <c r="A863"/>
      <c r="B863"/>
    </row>
    <row r="864" spans="1:2" x14ac:dyDescent="0.25">
      <c r="A864"/>
      <c r="B864"/>
    </row>
    <row r="865" spans="1:2" x14ac:dyDescent="0.25">
      <c r="A865"/>
      <c r="B865"/>
    </row>
    <row r="866" spans="1:2" x14ac:dyDescent="0.25">
      <c r="A866"/>
      <c r="B866"/>
    </row>
    <row r="867" spans="1:2" x14ac:dyDescent="0.25">
      <c r="A867"/>
      <c r="B867"/>
    </row>
    <row r="868" spans="1:2" x14ac:dyDescent="0.25">
      <c r="A868"/>
      <c r="B868"/>
    </row>
    <row r="869" spans="1:2" x14ac:dyDescent="0.25">
      <c r="A869"/>
      <c r="B869"/>
    </row>
    <row r="870" spans="1:2" x14ac:dyDescent="0.25">
      <c r="A870"/>
      <c r="B870"/>
    </row>
    <row r="871" spans="1:2" x14ac:dyDescent="0.25">
      <c r="A871"/>
      <c r="B871"/>
    </row>
    <row r="872" spans="1:2" x14ac:dyDescent="0.25">
      <c r="A872"/>
      <c r="B872"/>
    </row>
    <row r="873" spans="1:2" x14ac:dyDescent="0.25">
      <c r="A873"/>
      <c r="B873"/>
    </row>
    <row r="874" spans="1:2" x14ac:dyDescent="0.25">
      <c r="A874"/>
      <c r="B874"/>
    </row>
    <row r="875" spans="1:2" x14ac:dyDescent="0.25">
      <c r="A875"/>
      <c r="B875"/>
    </row>
    <row r="876" spans="1:2" x14ac:dyDescent="0.25">
      <c r="A876"/>
      <c r="B876"/>
    </row>
    <row r="877" spans="1:2" x14ac:dyDescent="0.25">
      <c r="A877"/>
      <c r="B877"/>
    </row>
    <row r="878" spans="1:2" x14ac:dyDescent="0.25">
      <c r="A878"/>
      <c r="B878"/>
    </row>
    <row r="879" spans="1:2" x14ac:dyDescent="0.25">
      <c r="A879"/>
      <c r="B879"/>
    </row>
    <row r="880" spans="1:2" x14ac:dyDescent="0.25">
      <c r="A880"/>
      <c r="B880"/>
    </row>
    <row r="881" spans="1:2" x14ac:dyDescent="0.25">
      <c r="A881"/>
      <c r="B881"/>
    </row>
    <row r="882" spans="1:2" x14ac:dyDescent="0.25">
      <c r="A882"/>
      <c r="B882"/>
    </row>
    <row r="883" spans="1:2" x14ac:dyDescent="0.25">
      <c r="A883"/>
      <c r="B883"/>
    </row>
    <row r="884" spans="1:2" x14ac:dyDescent="0.25">
      <c r="A884"/>
      <c r="B884"/>
    </row>
    <row r="885" spans="1:2" x14ac:dyDescent="0.25">
      <c r="A885"/>
      <c r="B885"/>
    </row>
    <row r="886" spans="1:2" x14ac:dyDescent="0.25">
      <c r="A886"/>
      <c r="B886"/>
    </row>
    <row r="887" spans="1:2" x14ac:dyDescent="0.25">
      <c r="A887"/>
      <c r="B887"/>
    </row>
    <row r="888" spans="1:2" x14ac:dyDescent="0.25">
      <c r="A888"/>
      <c r="B888"/>
    </row>
    <row r="889" spans="1:2" x14ac:dyDescent="0.25">
      <c r="A889"/>
      <c r="B889"/>
    </row>
    <row r="890" spans="1:2" x14ac:dyDescent="0.25">
      <c r="A890"/>
      <c r="B890"/>
    </row>
    <row r="891" spans="1:2" x14ac:dyDescent="0.25">
      <c r="A891"/>
      <c r="B891"/>
    </row>
    <row r="892" spans="1:2" x14ac:dyDescent="0.25">
      <c r="A892"/>
      <c r="B892"/>
    </row>
    <row r="893" spans="1:2" x14ac:dyDescent="0.25">
      <c r="A893"/>
      <c r="B893"/>
    </row>
    <row r="894" spans="1:2" x14ac:dyDescent="0.25">
      <c r="A894"/>
      <c r="B894"/>
    </row>
    <row r="895" spans="1:2" x14ac:dyDescent="0.25">
      <c r="A895"/>
      <c r="B895"/>
    </row>
    <row r="896" spans="1:2" x14ac:dyDescent="0.25">
      <c r="A896"/>
      <c r="B896"/>
    </row>
    <row r="897" spans="1:2" x14ac:dyDescent="0.25">
      <c r="A897"/>
      <c r="B897"/>
    </row>
    <row r="898" spans="1:2" x14ac:dyDescent="0.25">
      <c r="A898"/>
      <c r="B898"/>
    </row>
    <row r="899" spans="1:2" x14ac:dyDescent="0.25">
      <c r="A899"/>
      <c r="B899"/>
    </row>
    <row r="900" spans="1:2" x14ac:dyDescent="0.25">
      <c r="A900"/>
      <c r="B900"/>
    </row>
    <row r="901" spans="1:2" x14ac:dyDescent="0.25">
      <c r="A901"/>
      <c r="B901"/>
    </row>
    <row r="902" spans="1:2" x14ac:dyDescent="0.25">
      <c r="A902"/>
      <c r="B902"/>
    </row>
    <row r="903" spans="1:2" x14ac:dyDescent="0.25">
      <c r="A903"/>
      <c r="B903"/>
    </row>
    <row r="904" spans="1:2" x14ac:dyDescent="0.25">
      <c r="A904"/>
      <c r="B904"/>
    </row>
    <row r="905" spans="1:2" x14ac:dyDescent="0.25">
      <c r="A905"/>
      <c r="B905"/>
    </row>
    <row r="906" spans="1:2" x14ac:dyDescent="0.25">
      <c r="A906"/>
      <c r="B906"/>
    </row>
    <row r="907" spans="1:2" x14ac:dyDescent="0.25">
      <c r="A907"/>
      <c r="B907"/>
    </row>
    <row r="908" spans="1:2" x14ac:dyDescent="0.25">
      <c r="A908"/>
      <c r="B908"/>
    </row>
    <row r="909" spans="1:2" x14ac:dyDescent="0.25">
      <c r="A909"/>
      <c r="B909"/>
    </row>
    <row r="910" spans="1:2" x14ac:dyDescent="0.25">
      <c r="A910"/>
      <c r="B910"/>
    </row>
    <row r="911" spans="1:2" x14ac:dyDescent="0.25">
      <c r="A911"/>
      <c r="B911"/>
    </row>
    <row r="912" spans="1:2" x14ac:dyDescent="0.25">
      <c r="A912"/>
      <c r="B912"/>
    </row>
    <row r="913" spans="1:2" x14ac:dyDescent="0.25">
      <c r="A913"/>
      <c r="B913"/>
    </row>
    <row r="914" spans="1:2" x14ac:dyDescent="0.25">
      <c r="A914"/>
      <c r="B914"/>
    </row>
    <row r="915" spans="1:2" x14ac:dyDescent="0.25">
      <c r="A915"/>
      <c r="B915"/>
    </row>
    <row r="916" spans="1:2" x14ac:dyDescent="0.25">
      <c r="A916"/>
      <c r="B916"/>
    </row>
    <row r="917" spans="1:2" x14ac:dyDescent="0.25">
      <c r="A917"/>
      <c r="B917"/>
    </row>
    <row r="918" spans="1:2" x14ac:dyDescent="0.25">
      <c r="A918"/>
      <c r="B918"/>
    </row>
    <row r="919" spans="1:2" x14ac:dyDescent="0.25">
      <c r="A919"/>
      <c r="B919"/>
    </row>
    <row r="920" spans="1:2" x14ac:dyDescent="0.25">
      <c r="A920"/>
      <c r="B920"/>
    </row>
    <row r="921" spans="1:2" x14ac:dyDescent="0.25">
      <c r="A921"/>
      <c r="B921"/>
    </row>
    <row r="922" spans="1:2" x14ac:dyDescent="0.25">
      <c r="A922"/>
      <c r="B922"/>
    </row>
    <row r="923" spans="1:2" x14ac:dyDescent="0.25">
      <c r="A923"/>
      <c r="B923"/>
    </row>
    <row r="924" spans="1:2" x14ac:dyDescent="0.25">
      <c r="A924"/>
      <c r="B924"/>
    </row>
    <row r="925" spans="1:2" x14ac:dyDescent="0.25">
      <c r="A925"/>
      <c r="B925"/>
    </row>
    <row r="926" spans="1:2" x14ac:dyDescent="0.25">
      <c r="A926"/>
      <c r="B926"/>
    </row>
    <row r="927" spans="1:2" x14ac:dyDescent="0.25">
      <c r="A927"/>
      <c r="B927"/>
    </row>
    <row r="928" spans="1:2" x14ac:dyDescent="0.25">
      <c r="A928"/>
      <c r="B928"/>
    </row>
    <row r="929" spans="1:2" x14ac:dyDescent="0.25">
      <c r="A929"/>
      <c r="B929"/>
    </row>
    <row r="930" spans="1:2" x14ac:dyDescent="0.25">
      <c r="A930"/>
      <c r="B930"/>
    </row>
    <row r="931" spans="1:2" x14ac:dyDescent="0.25">
      <c r="A931"/>
      <c r="B931"/>
    </row>
    <row r="932" spans="1:2" x14ac:dyDescent="0.25">
      <c r="A932"/>
      <c r="B932"/>
    </row>
    <row r="933" spans="1:2" x14ac:dyDescent="0.25">
      <c r="A933"/>
      <c r="B933"/>
    </row>
    <row r="934" spans="1:2" x14ac:dyDescent="0.25">
      <c r="A934"/>
      <c r="B934"/>
    </row>
    <row r="935" spans="1:2" x14ac:dyDescent="0.25">
      <c r="A935"/>
      <c r="B935"/>
    </row>
    <row r="936" spans="1:2" x14ac:dyDescent="0.25">
      <c r="A936"/>
      <c r="B936"/>
    </row>
    <row r="937" spans="1:2" x14ac:dyDescent="0.25">
      <c r="A937"/>
      <c r="B937"/>
    </row>
    <row r="938" spans="1:2" x14ac:dyDescent="0.25">
      <c r="A938"/>
      <c r="B938"/>
    </row>
    <row r="939" spans="1:2" x14ac:dyDescent="0.25">
      <c r="A939"/>
      <c r="B939"/>
    </row>
    <row r="940" spans="1:2" x14ac:dyDescent="0.25">
      <c r="A940"/>
      <c r="B940"/>
    </row>
    <row r="941" spans="1:2" x14ac:dyDescent="0.25">
      <c r="A941"/>
      <c r="B941"/>
    </row>
    <row r="942" spans="1:2" x14ac:dyDescent="0.25">
      <c r="A942"/>
      <c r="B942"/>
    </row>
    <row r="943" spans="1:2" x14ac:dyDescent="0.25">
      <c r="A943"/>
      <c r="B943"/>
    </row>
    <row r="944" spans="1:2" x14ac:dyDescent="0.25">
      <c r="A944"/>
      <c r="B944"/>
    </row>
    <row r="945" spans="1:2" x14ac:dyDescent="0.25">
      <c r="A945"/>
      <c r="B945"/>
    </row>
    <row r="946" spans="1:2" x14ac:dyDescent="0.25">
      <c r="A946"/>
      <c r="B946"/>
    </row>
    <row r="947" spans="1:2" x14ac:dyDescent="0.25">
      <c r="A947"/>
      <c r="B947"/>
    </row>
    <row r="948" spans="1:2" x14ac:dyDescent="0.25">
      <c r="A948"/>
      <c r="B948"/>
    </row>
    <row r="949" spans="1:2" x14ac:dyDescent="0.25">
      <c r="A949"/>
      <c r="B949"/>
    </row>
    <row r="950" spans="1:2" x14ac:dyDescent="0.25">
      <c r="A950"/>
      <c r="B950"/>
    </row>
    <row r="951" spans="1:2" x14ac:dyDescent="0.25">
      <c r="A951"/>
      <c r="B951"/>
    </row>
    <row r="952" spans="1:2" x14ac:dyDescent="0.25">
      <c r="A952"/>
      <c r="B952"/>
    </row>
    <row r="953" spans="1:2" x14ac:dyDescent="0.25">
      <c r="A953"/>
      <c r="B953"/>
    </row>
    <row r="954" spans="1:2" x14ac:dyDescent="0.25">
      <c r="A954"/>
      <c r="B954"/>
    </row>
    <row r="955" spans="1:2" x14ac:dyDescent="0.25">
      <c r="A955"/>
      <c r="B955"/>
    </row>
    <row r="956" spans="1:2" x14ac:dyDescent="0.25">
      <c r="A956"/>
      <c r="B956"/>
    </row>
    <row r="957" spans="1:2" x14ac:dyDescent="0.25">
      <c r="A957"/>
      <c r="B957"/>
    </row>
    <row r="958" spans="1:2" x14ac:dyDescent="0.25">
      <c r="A958"/>
      <c r="B958"/>
    </row>
    <row r="959" spans="1:2" x14ac:dyDescent="0.25">
      <c r="A959"/>
      <c r="B959"/>
    </row>
    <row r="960" spans="1:2" x14ac:dyDescent="0.25">
      <c r="A960"/>
      <c r="B960"/>
    </row>
    <row r="961" spans="1:2" x14ac:dyDescent="0.25">
      <c r="A961"/>
      <c r="B961"/>
    </row>
    <row r="962" spans="1:2" x14ac:dyDescent="0.25">
      <c r="A962"/>
      <c r="B962"/>
    </row>
    <row r="963" spans="1:2" x14ac:dyDescent="0.25">
      <c r="A963"/>
      <c r="B963"/>
    </row>
    <row r="964" spans="1:2" x14ac:dyDescent="0.25">
      <c r="A964"/>
      <c r="B964"/>
    </row>
    <row r="965" spans="1:2" x14ac:dyDescent="0.25">
      <c r="A965"/>
      <c r="B965"/>
    </row>
    <row r="966" spans="1:2" x14ac:dyDescent="0.25">
      <c r="A966"/>
      <c r="B966"/>
    </row>
    <row r="967" spans="1:2" x14ac:dyDescent="0.25">
      <c r="A967"/>
      <c r="B967"/>
    </row>
    <row r="968" spans="1:2" x14ac:dyDescent="0.25">
      <c r="A968"/>
      <c r="B968"/>
    </row>
    <row r="969" spans="1:2" x14ac:dyDescent="0.25">
      <c r="A969"/>
      <c r="B969"/>
    </row>
    <row r="970" spans="1:2" x14ac:dyDescent="0.25">
      <c r="A970"/>
      <c r="B970"/>
    </row>
    <row r="971" spans="1:2" x14ac:dyDescent="0.25">
      <c r="A971"/>
      <c r="B971"/>
    </row>
    <row r="972" spans="1:2" x14ac:dyDescent="0.25">
      <c r="A972"/>
      <c r="B972"/>
    </row>
    <row r="973" spans="1:2" x14ac:dyDescent="0.25">
      <c r="A973"/>
      <c r="B973"/>
    </row>
    <row r="974" spans="1:2" x14ac:dyDescent="0.25">
      <c r="A974"/>
      <c r="B974"/>
    </row>
    <row r="975" spans="1:2" x14ac:dyDescent="0.25">
      <c r="A975"/>
      <c r="B975"/>
    </row>
    <row r="976" spans="1:2" x14ac:dyDescent="0.25">
      <c r="A976"/>
      <c r="B976"/>
    </row>
    <row r="977" spans="1:2" x14ac:dyDescent="0.25">
      <c r="A977"/>
      <c r="B977"/>
    </row>
    <row r="978" spans="1:2" x14ac:dyDescent="0.25">
      <c r="A978"/>
      <c r="B978"/>
    </row>
    <row r="979" spans="1:2" x14ac:dyDescent="0.25">
      <c r="A979"/>
      <c r="B979"/>
    </row>
    <row r="980" spans="1:2" x14ac:dyDescent="0.25">
      <c r="A980"/>
      <c r="B980"/>
    </row>
    <row r="981" spans="1:2" x14ac:dyDescent="0.25">
      <c r="A981"/>
      <c r="B981"/>
    </row>
    <row r="982" spans="1:2" x14ac:dyDescent="0.25">
      <c r="A982"/>
      <c r="B982"/>
    </row>
    <row r="983" spans="1:2" x14ac:dyDescent="0.25">
      <c r="A983"/>
      <c r="B983"/>
    </row>
    <row r="984" spans="1:2" x14ac:dyDescent="0.25">
      <c r="A984"/>
      <c r="B984"/>
    </row>
    <row r="985" spans="1:2" x14ac:dyDescent="0.25">
      <c r="A985"/>
      <c r="B985"/>
    </row>
    <row r="986" spans="1:2" x14ac:dyDescent="0.25">
      <c r="A986"/>
      <c r="B986"/>
    </row>
    <row r="987" spans="1:2" x14ac:dyDescent="0.25">
      <c r="A987"/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</sheetData>
  <sheetProtection algorithmName="SHA-512" hashValue="xs20XNvmYSXZTYth5cRQSvrEUxLH38OehgrWqNWtHvLYXgo5YrDpPCFl/NQM7T1gK5bHOqkv/y+mukaAizj01A==" saltValue="ibGkri2YZik8UCrkw9TD6g==" spinCount="100000" sheet="1" selectLockedCells="1"/>
  <mergeCells count="4">
    <mergeCell ref="A2:F2"/>
    <mergeCell ref="A33:F33"/>
    <mergeCell ref="A3:F3"/>
    <mergeCell ref="D27:F28"/>
  </mergeCells>
  <dataValidations count="1">
    <dataValidation type="list" allowBlank="1" showInputMessage="1" showErrorMessage="1" sqref="D9:D23" xr:uid="{4F25697F-3445-471A-B9B1-A35D511D4061}">
      <formula1>$A$27:$A$32</formula1>
    </dataValidation>
  </dataValidations>
  <printOptions horizontalCentered="1"/>
  <pageMargins left="0.7" right="0.7" top="0.5" bottom="0.5" header="0.3" footer="0.3"/>
  <pageSetup orientation="portrait" horizontalDpi="200" verticalDpi="200" r:id="rId1"/>
  <headerFooter>
    <oddHeader>&amp;C&amp;"Times New Roman,Regular"00 63 63.01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8830-A200-4ED5-846B-CEC6659E5E5F}">
  <sheetPr>
    <tabColor rgb="FFFF0000"/>
  </sheetPr>
  <dimension ref="A1:E51"/>
  <sheetViews>
    <sheetView tabSelected="1" view="pageLayout" topLeftCell="A29" zoomScale="110" zoomScaleNormal="100" zoomScalePageLayoutView="110" workbookViewId="0">
      <selection activeCell="E4" sqref="E4"/>
    </sheetView>
  </sheetViews>
  <sheetFormatPr defaultRowHeight="13.2" x14ac:dyDescent="0.25"/>
  <cols>
    <col min="1" max="1" width="22.6640625" customWidth="1"/>
    <col min="2" max="5" width="16.33203125" customWidth="1"/>
  </cols>
  <sheetData>
    <row r="1" spans="1:5" x14ac:dyDescent="0.25">
      <c r="A1" s="21" t="s">
        <v>111</v>
      </c>
      <c r="B1" s="37"/>
      <c r="C1" s="80"/>
      <c r="D1" s="81"/>
      <c r="E1" s="120" t="s">
        <v>106</v>
      </c>
    </row>
    <row r="2" spans="1:5" ht="15.6" x14ac:dyDescent="0.3">
      <c r="A2" s="142"/>
      <c r="B2" s="143"/>
      <c r="C2" s="143"/>
      <c r="D2" s="143"/>
      <c r="E2" s="143"/>
    </row>
    <row r="3" spans="1:5" ht="15.6" x14ac:dyDescent="0.25">
      <c r="A3" s="147" t="s">
        <v>55</v>
      </c>
      <c r="B3" s="147"/>
      <c r="C3" s="147"/>
      <c r="D3" s="147"/>
      <c r="E3" s="147"/>
    </row>
    <row r="4" spans="1:5" ht="13.8" x14ac:dyDescent="0.25">
      <c r="A4" s="86" t="s">
        <v>18</v>
      </c>
      <c r="D4" s="7" t="s">
        <v>86</v>
      </c>
      <c r="E4" s="51">
        <v>1</v>
      </c>
    </row>
    <row r="5" spans="1:5" ht="13.8" x14ac:dyDescent="0.25">
      <c r="A5" s="90" t="s">
        <v>19</v>
      </c>
      <c r="B5" s="24"/>
      <c r="C5" s="7"/>
      <c r="D5" s="49" t="s">
        <v>87</v>
      </c>
      <c r="E5" s="50">
        <v>1</v>
      </c>
    </row>
    <row r="6" spans="1:5" ht="13.8" x14ac:dyDescent="0.25">
      <c r="A6" s="24"/>
      <c r="D6" s="7" t="s">
        <v>105</v>
      </c>
      <c r="E6" s="15">
        <v>44500</v>
      </c>
    </row>
    <row r="7" spans="1:5" ht="13.8" x14ac:dyDescent="0.25">
      <c r="A7" s="86" t="s">
        <v>21</v>
      </c>
      <c r="D7" s="3"/>
      <c r="E7" s="13"/>
    </row>
    <row r="8" spans="1:5" ht="13.8" x14ac:dyDescent="0.25">
      <c r="A8" s="90" t="s">
        <v>20</v>
      </c>
      <c r="D8" s="7" t="s">
        <v>28</v>
      </c>
      <c r="E8" s="91" t="s">
        <v>109</v>
      </c>
    </row>
    <row r="9" spans="1:5" ht="13.8" x14ac:dyDescent="0.25">
      <c r="A9" s="90" t="s">
        <v>27</v>
      </c>
      <c r="D9" s="7" t="s">
        <v>7</v>
      </c>
      <c r="E9" s="91" t="s">
        <v>108</v>
      </c>
    </row>
    <row r="10" spans="1:5" ht="13.8" thickBot="1" x14ac:dyDescent="0.3"/>
    <row r="11" spans="1:5" ht="25.95" customHeight="1" thickTop="1" x14ac:dyDescent="0.25">
      <c r="A11" s="55" t="s">
        <v>92</v>
      </c>
      <c r="B11" s="151" t="s">
        <v>95</v>
      </c>
      <c r="C11" s="151"/>
      <c r="D11" s="151"/>
      <c r="E11" s="152"/>
    </row>
    <row r="12" spans="1:5" ht="38.4" customHeight="1" x14ac:dyDescent="0.25">
      <c r="A12" s="56" t="s">
        <v>56</v>
      </c>
      <c r="B12" s="153" t="s">
        <v>94</v>
      </c>
      <c r="C12" s="153"/>
      <c r="D12" s="153"/>
      <c r="E12" s="154"/>
    </row>
    <row r="13" spans="1:5" ht="38.4" customHeight="1" thickBot="1" x14ac:dyDescent="0.3">
      <c r="A13" s="57" t="s">
        <v>57</v>
      </c>
      <c r="B13" s="155" t="s">
        <v>93</v>
      </c>
      <c r="C13" s="155"/>
      <c r="D13" s="155"/>
      <c r="E13" s="156"/>
    </row>
    <row r="14" spans="1:5" ht="28.2" customHeight="1" x14ac:dyDescent="0.25">
      <c r="A14" s="58" t="s">
        <v>58</v>
      </c>
      <c r="B14" s="76" t="s">
        <v>61</v>
      </c>
      <c r="C14" s="77" t="s">
        <v>91</v>
      </c>
      <c r="D14" s="77" t="s">
        <v>83</v>
      </c>
      <c r="E14" s="114"/>
    </row>
    <row r="15" spans="1:5" ht="13.8" x14ac:dyDescent="0.25">
      <c r="A15" s="73" t="s">
        <v>59</v>
      </c>
      <c r="B15" s="70">
        <v>0</v>
      </c>
      <c r="C15" s="17">
        <v>0</v>
      </c>
      <c r="D15" s="71"/>
      <c r="E15" s="115"/>
    </row>
    <row r="16" spans="1:5" ht="13.8" x14ac:dyDescent="0.25">
      <c r="A16" s="74" t="s">
        <v>80</v>
      </c>
      <c r="B16" s="70">
        <v>0</v>
      </c>
      <c r="C16" s="17">
        <v>0</v>
      </c>
      <c r="D16" s="72"/>
      <c r="E16" s="115"/>
    </row>
    <row r="17" spans="1:5" ht="13.8" x14ac:dyDescent="0.25">
      <c r="A17" s="74" t="s">
        <v>60</v>
      </c>
      <c r="B17" s="69"/>
      <c r="C17" s="17">
        <v>0</v>
      </c>
      <c r="D17" s="17">
        <v>0</v>
      </c>
      <c r="E17" s="115"/>
    </row>
    <row r="18" spans="1:5" ht="14.4" thickBot="1" x14ac:dyDescent="0.3">
      <c r="A18" s="75" t="s">
        <v>81</v>
      </c>
      <c r="B18" s="54">
        <v>0</v>
      </c>
      <c r="C18" s="66">
        <v>0</v>
      </c>
      <c r="D18" s="66">
        <v>0</v>
      </c>
      <c r="E18" s="115"/>
    </row>
    <row r="19" spans="1:5" ht="17.399999999999999" customHeight="1" thickTop="1" thickBot="1" x14ac:dyDescent="0.3">
      <c r="A19" s="59" t="s">
        <v>82</v>
      </c>
      <c r="B19" s="53">
        <f>B15+B16+B18</f>
        <v>0</v>
      </c>
      <c r="C19" s="67">
        <f>C15+C16+C17+C18</f>
        <v>0</v>
      </c>
      <c r="D19" s="67">
        <f>D17+D18</f>
        <v>0</v>
      </c>
      <c r="E19" s="60"/>
    </row>
    <row r="20" spans="1:5" ht="16.95" customHeight="1" x14ac:dyDescent="0.25">
      <c r="A20" s="58" t="s">
        <v>63</v>
      </c>
      <c r="B20" s="110" t="s">
        <v>74</v>
      </c>
      <c r="C20" s="149"/>
      <c r="D20" s="78" t="s">
        <v>62</v>
      </c>
      <c r="E20" s="79">
        <f>B19+C19+D19</f>
        <v>0</v>
      </c>
    </row>
    <row r="21" spans="1:5" ht="16.95" customHeight="1" x14ac:dyDescent="0.25">
      <c r="A21" s="61" t="s">
        <v>64</v>
      </c>
      <c r="B21" s="111" t="s">
        <v>71</v>
      </c>
      <c r="C21" s="150"/>
      <c r="D21" s="113" t="s">
        <v>100</v>
      </c>
      <c r="E21" s="62">
        <v>0</v>
      </c>
    </row>
    <row r="22" spans="1:5" ht="16.95" customHeight="1" thickBot="1" x14ac:dyDescent="0.3">
      <c r="A22" s="63" t="s">
        <v>42</v>
      </c>
      <c r="B22" s="112" t="s">
        <v>53</v>
      </c>
      <c r="C22" s="64"/>
      <c r="D22" s="65" t="s">
        <v>65</v>
      </c>
      <c r="E22" s="68" t="s">
        <v>78</v>
      </c>
    </row>
    <row r="23" spans="1:5" hidden="1" x14ac:dyDescent="0.25"/>
    <row r="24" spans="1:5" ht="13.8" hidden="1" x14ac:dyDescent="0.25">
      <c r="A24" s="39" t="s">
        <v>72</v>
      </c>
      <c r="B24" s="3" t="s">
        <v>74</v>
      </c>
      <c r="C24" s="3" t="s">
        <v>71</v>
      </c>
      <c r="D24" s="3" t="s">
        <v>78</v>
      </c>
    </row>
    <row r="25" spans="1:5" ht="13.8" hidden="1" x14ac:dyDescent="0.25">
      <c r="A25" s="39" t="s">
        <v>73</v>
      </c>
      <c r="B25" s="3" t="s">
        <v>77</v>
      </c>
      <c r="C25" s="3" t="s">
        <v>11</v>
      </c>
      <c r="D25" s="3" t="s">
        <v>110</v>
      </c>
    </row>
    <row r="26" spans="1:5" hidden="1" x14ac:dyDescent="0.25">
      <c r="B26" s="3" t="s">
        <v>75</v>
      </c>
      <c r="C26" s="3" t="s">
        <v>12</v>
      </c>
    </row>
    <row r="27" spans="1:5" hidden="1" x14ac:dyDescent="0.25">
      <c r="B27" s="3" t="s">
        <v>76</v>
      </c>
    </row>
    <row r="28" spans="1:5" hidden="1" x14ac:dyDescent="0.25"/>
    <row r="29" spans="1:5" ht="13.8" thickTop="1" x14ac:dyDescent="0.25">
      <c r="A29" s="45" t="s">
        <v>45</v>
      </c>
      <c r="B29" s="45" t="s">
        <v>47</v>
      </c>
      <c r="C29" s="45" t="s">
        <v>49</v>
      </c>
      <c r="D29" s="45" t="s">
        <v>51</v>
      </c>
      <c r="E29" s="45" t="s">
        <v>53</v>
      </c>
    </row>
    <row r="30" spans="1:5" ht="21" x14ac:dyDescent="0.25">
      <c r="A30" s="47" t="s">
        <v>88</v>
      </c>
      <c r="B30" s="47" t="s">
        <v>48</v>
      </c>
      <c r="C30" s="47" t="s">
        <v>89</v>
      </c>
      <c r="D30" s="47" t="s">
        <v>52</v>
      </c>
      <c r="E30" s="47" t="s">
        <v>90</v>
      </c>
    </row>
    <row r="31" spans="1:5" ht="9.6" customHeight="1" x14ac:dyDescent="0.25"/>
    <row r="32" spans="1:5" x14ac:dyDescent="0.25">
      <c r="A32" s="136" t="s">
        <v>107</v>
      </c>
    </row>
    <row r="33" spans="1:5" ht="13.8" x14ac:dyDescent="0.25">
      <c r="A33" s="9" t="s">
        <v>71</v>
      </c>
      <c r="B33" s="94" t="s">
        <v>14</v>
      </c>
    </row>
    <row r="34" spans="1:5" ht="13.8" x14ac:dyDescent="0.25">
      <c r="A34" s="44" t="s">
        <v>70</v>
      </c>
      <c r="B34" s="94" t="s">
        <v>15</v>
      </c>
      <c r="D34" s="12"/>
      <c r="E34" s="12"/>
    </row>
    <row r="35" spans="1:5" x14ac:dyDescent="0.25">
      <c r="B35" s="52"/>
      <c r="C35" s="43"/>
      <c r="D35" s="48" t="s">
        <v>9</v>
      </c>
      <c r="E35" s="11" t="s">
        <v>10</v>
      </c>
    </row>
    <row r="36" spans="1:5" x14ac:dyDescent="0.25">
      <c r="B36" s="52"/>
      <c r="C36" s="1"/>
      <c r="D36" s="137"/>
    </row>
    <row r="37" spans="1:5" ht="13.8" x14ac:dyDescent="0.25">
      <c r="A37" s="9" t="s">
        <v>11</v>
      </c>
      <c r="B37" s="94" t="s">
        <v>17</v>
      </c>
      <c r="C37" s="1"/>
      <c r="D37" s="137"/>
    </row>
    <row r="38" spans="1:5" x14ac:dyDescent="0.25">
      <c r="B38" s="94" t="s">
        <v>15</v>
      </c>
      <c r="C38" s="1"/>
      <c r="D38" s="138"/>
      <c r="E38" s="12"/>
    </row>
    <row r="39" spans="1:5" x14ac:dyDescent="0.25">
      <c r="B39" s="52"/>
      <c r="C39" s="43"/>
      <c r="D39" s="48" t="s">
        <v>9</v>
      </c>
      <c r="E39" s="11" t="s">
        <v>10</v>
      </c>
    </row>
    <row r="40" spans="1:5" x14ac:dyDescent="0.25">
      <c r="B40" s="52"/>
      <c r="C40" s="1"/>
      <c r="D40" s="137"/>
    </row>
    <row r="41" spans="1:5" ht="13.8" x14ac:dyDescent="0.25">
      <c r="A41" s="9" t="s">
        <v>12</v>
      </c>
      <c r="B41" s="94" t="s">
        <v>16</v>
      </c>
      <c r="C41" s="1"/>
      <c r="D41" s="137"/>
    </row>
    <row r="42" spans="1:5" x14ac:dyDescent="0.25">
      <c r="B42" s="94" t="s">
        <v>15</v>
      </c>
      <c r="C42" s="1"/>
      <c r="D42" s="138"/>
      <c r="E42" s="12"/>
    </row>
    <row r="43" spans="1:5" x14ac:dyDescent="0.25">
      <c r="B43" s="52"/>
      <c r="C43" s="43"/>
      <c r="D43" s="48" t="s">
        <v>9</v>
      </c>
      <c r="E43" s="11" t="s">
        <v>10</v>
      </c>
    </row>
    <row r="44" spans="1:5" x14ac:dyDescent="0.25">
      <c r="B44" s="52"/>
      <c r="C44" s="43"/>
      <c r="D44" s="48"/>
      <c r="E44" s="11"/>
    </row>
    <row r="45" spans="1:5" ht="13.8" x14ac:dyDescent="0.25">
      <c r="A45" s="95" t="s">
        <v>72</v>
      </c>
      <c r="B45" s="94" t="s">
        <v>67</v>
      </c>
      <c r="C45" s="1"/>
      <c r="D45" s="137"/>
    </row>
    <row r="46" spans="1:5" x14ac:dyDescent="0.25">
      <c r="B46" s="94" t="s">
        <v>15</v>
      </c>
      <c r="C46" s="1"/>
      <c r="D46" s="138"/>
      <c r="E46" s="12"/>
    </row>
    <row r="47" spans="1:5" x14ac:dyDescent="0.25">
      <c r="B47" s="52"/>
      <c r="D47" s="48" t="s">
        <v>9</v>
      </c>
      <c r="E47" s="11" t="s">
        <v>10</v>
      </c>
    </row>
    <row r="48" spans="1:5" x14ac:dyDescent="0.25">
      <c r="B48" s="52"/>
      <c r="C48" s="1"/>
      <c r="D48" s="137"/>
    </row>
    <row r="49" spans="1:5" ht="13.8" x14ac:dyDescent="0.25">
      <c r="A49" s="9" t="s">
        <v>84</v>
      </c>
      <c r="B49" s="94" t="s">
        <v>33</v>
      </c>
      <c r="C49" s="1"/>
      <c r="D49" s="137"/>
    </row>
    <row r="50" spans="1:5" ht="13.8" x14ac:dyDescent="0.25">
      <c r="A50" s="9" t="s">
        <v>85</v>
      </c>
      <c r="B50" s="94" t="s">
        <v>15</v>
      </c>
      <c r="C50" s="1"/>
      <c r="D50" s="138"/>
      <c r="E50" s="12"/>
    </row>
    <row r="51" spans="1:5" x14ac:dyDescent="0.25">
      <c r="C51" s="43"/>
      <c r="D51" s="48" t="s">
        <v>9</v>
      </c>
      <c r="E51" s="11" t="s">
        <v>10</v>
      </c>
    </row>
  </sheetData>
  <sheetProtection algorithmName="SHA-512" hashValue="dm25mx4L6OoTO1LR7sBVESkq0EIIJ/tnEb5nJY6w1gNc0itT1UArfjTHNymfKAv/a1Ydvh0JiZ3POM+hy33TNA==" saltValue="eDIPgGbTdM+7cu/wxtuGDw==" spinCount="100000" sheet="1" selectLockedCells="1"/>
  <mergeCells count="6">
    <mergeCell ref="C20:C21"/>
    <mergeCell ref="B11:E11"/>
    <mergeCell ref="B12:E12"/>
    <mergeCell ref="B13:E13"/>
    <mergeCell ref="A2:E2"/>
    <mergeCell ref="A3:E3"/>
  </mergeCells>
  <dataValidations count="6">
    <dataValidation type="list" allowBlank="1" showInputMessage="1" showErrorMessage="1" sqref="B22" xr:uid="{08B4C062-9F9F-43C1-B587-A0B0E8B3051B}">
      <formula1>$A$29:$E$29</formula1>
    </dataValidation>
    <dataValidation type="textLength" operator="lessThan" allowBlank="1" showInputMessage="1" showErrorMessage="1" sqref="B12:E12" xr:uid="{0D29B5E9-5EE7-40D9-BDC3-09A3635CB671}">
      <formula1>300</formula1>
    </dataValidation>
    <dataValidation type="list" allowBlank="1" showInputMessage="1" showErrorMessage="1" sqref="E22" xr:uid="{532C2E54-4C27-4EF6-AB8E-DD0C7F0BDBB5}">
      <formula1>$D$24:$D$25</formula1>
    </dataValidation>
    <dataValidation type="list" allowBlank="1" showInputMessage="1" showErrorMessage="1" sqref="B21" xr:uid="{D797526D-1B98-4AAB-96B3-76167AC45F69}">
      <formula1>$C$24:$C$26</formula1>
    </dataValidation>
    <dataValidation type="list" allowBlank="1" showInputMessage="1" showErrorMessage="1" sqref="B20" xr:uid="{14D5B740-D777-42BF-A786-45830407A900}">
      <formula1>$B$24:$B$27</formula1>
    </dataValidation>
    <dataValidation type="list" allowBlank="1" showInputMessage="1" showErrorMessage="1" sqref="A45" xr:uid="{FCF721D2-EBEC-4D42-9E78-931239C65C9E}">
      <formula1>$A$24:$A$26</formula1>
    </dataValidation>
  </dataValidations>
  <pageMargins left="0.7" right="0.7" top="0.5" bottom="0.5" header="0.25" footer="0.25"/>
  <pageSetup orientation="portrait" horizontalDpi="200" verticalDpi="200" r:id="rId1"/>
  <headerFooter>
    <oddHeader>&amp;C&amp;"Times New Roman,Regular"00 63 63.02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List of Items</vt:lpstr>
      <vt:lpstr>Details</vt:lpstr>
      <vt:lpstr>'Cover Sheet'!Print_Area</vt:lpstr>
      <vt:lpstr>'List of Items'!Print_Area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</dc:creator>
  <cp:lastModifiedBy>Alexander, Marsha</cp:lastModifiedBy>
  <cp:lastPrinted>2025-02-25T17:10:48Z</cp:lastPrinted>
  <dcterms:created xsi:type="dcterms:W3CDTF">2005-08-29T19:46:59Z</dcterms:created>
  <dcterms:modified xsi:type="dcterms:W3CDTF">2025-02-25T17:21:19Z</dcterms:modified>
</cp:coreProperties>
</file>