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G:\#Planning Design and Construction\#BGS Documents\# 2021 BGS Documents\3 Construction Phase\"/>
    </mc:Choice>
  </mc:AlternateContent>
  <xr:revisionPtr revIDLastSave="0" documentId="13_ncr:1_{BD9F5BFF-B192-48E1-8375-48EBD0274709}" xr6:coauthVersionLast="44" xr6:coauthVersionMax="44" xr10:uidLastSave="{00000000-0000-0000-0000-000000000000}"/>
  <bookViews>
    <workbookView xWindow="29280" yWindow="480" windowWidth="19515" windowHeight="14745" xr2:uid="{00000000-000D-0000-FFFF-FFFF00000000}"/>
  </bookViews>
  <sheets>
    <sheet name="Base Contract Work" sheetId="5" r:id="rId1"/>
    <sheet name="Change Order Work - Totals" sheetId="2" r:id="rId2"/>
  </sheets>
  <definedNames>
    <definedName name="_xlnm.Print_Area" localSheetId="0">'Base Contract Work'!$A$1:$J$45</definedName>
    <definedName name="_xlnm.Print_Area" localSheetId="1">'Change Order Work - Totals'!$A$1:$J$44</definedName>
    <definedName name="Print_Area_MI">#REF!</definedName>
    <definedName name="Print_Titles_MI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5" l="1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16" i="5"/>
  <c r="J17" i="5"/>
  <c r="J18" i="5"/>
  <c r="J19" i="5"/>
  <c r="J20" i="5"/>
  <c r="J15" i="5"/>
  <c r="H43" i="2" l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16" i="2"/>
  <c r="J17" i="2"/>
  <c r="J18" i="2"/>
  <c r="J15" i="2" l="1"/>
  <c r="F45" i="5" l="1"/>
  <c r="E45" i="5"/>
  <c r="D45" i="5"/>
  <c r="C45" i="5"/>
  <c r="G44" i="5"/>
  <c r="G43" i="5"/>
  <c r="G42" i="5"/>
  <c r="H42" i="5" s="1"/>
  <c r="G41" i="5"/>
  <c r="G40" i="5"/>
  <c r="G39" i="5"/>
  <c r="G38" i="5"/>
  <c r="H38" i="5" s="1"/>
  <c r="G37" i="5"/>
  <c r="G36" i="5"/>
  <c r="G35" i="5"/>
  <c r="G34" i="5"/>
  <c r="H34" i="5" s="1"/>
  <c r="G33" i="5"/>
  <c r="G32" i="5"/>
  <c r="G31" i="5"/>
  <c r="G30" i="5"/>
  <c r="H30" i="5" s="1"/>
  <c r="G29" i="5"/>
  <c r="H29" i="5" s="1"/>
  <c r="G28" i="5"/>
  <c r="G27" i="5"/>
  <c r="G26" i="5"/>
  <c r="H26" i="5" s="1"/>
  <c r="G25" i="5"/>
  <c r="G24" i="5"/>
  <c r="G23" i="5"/>
  <c r="G22" i="5"/>
  <c r="H22" i="5" s="1"/>
  <c r="G21" i="5"/>
  <c r="G20" i="5"/>
  <c r="G19" i="5"/>
  <c r="G18" i="5"/>
  <c r="H18" i="5" s="1"/>
  <c r="G17" i="5"/>
  <c r="G16" i="5"/>
  <c r="G15" i="5"/>
  <c r="E42" i="2"/>
  <c r="E44" i="2" s="1"/>
  <c r="F42" i="2"/>
  <c r="F44" i="2" s="1"/>
  <c r="I33" i="5" l="1"/>
  <c r="H33" i="5"/>
  <c r="I26" i="5"/>
  <c r="I37" i="5"/>
  <c r="H37" i="5"/>
  <c r="I41" i="5"/>
  <c r="H41" i="5"/>
  <c r="I15" i="5"/>
  <c r="H15" i="5"/>
  <c r="I19" i="5"/>
  <c r="H19" i="5"/>
  <c r="I23" i="5"/>
  <c r="H23" i="5"/>
  <c r="I16" i="5"/>
  <c r="H16" i="5"/>
  <c r="I20" i="5"/>
  <c r="H20" i="5"/>
  <c r="I24" i="5"/>
  <c r="H24" i="5"/>
  <c r="I27" i="5"/>
  <c r="H27" i="5"/>
  <c r="I31" i="5"/>
  <c r="H31" i="5"/>
  <c r="I35" i="5"/>
  <c r="H35" i="5"/>
  <c r="I39" i="5"/>
  <c r="H39" i="5"/>
  <c r="I43" i="5"/>
  <c r="H43" i="5"/>
  <c r="I17" i="5"/>
  <c r="H17" i="5"/>
  <c r="I21" i="5"/>
  <c r="H21" i="5"/>
  <c r="I25" i="5"/>
  <c r="H25" i="5"/>
  <c r="I28" i="5"/>
  <c r="H28" i="5"/>
  <c r="I32" i="5"/>
  <c r="H32" i="5"/>
  <c r="I36" i="5"/>
  <c r="H36" i="5"/>
  <c r="I40" i="5"/>
  <c r="H40" i="5"/>
  <c r="I44" i="5"/>
  <c r="H44" i="5"/>
  <c r="I29" i="5"/>
  <c r="I22" i="5"/>
  <c r="J45" i="5"/>
  <c r="I30" i="5"/>
  <c r="I38" i="5"/>
  <c r="I18" i="5"/>
  <c r="I34" i="5"/>
  <c r="I42" i="5"/>
  <c r="G45" i="5"/>
  <c r="H45" i="5" s="1"/>
  <c r="I45" i="5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H33" i="2" s="1"/>
  <c r="G34" i="2"/>
  <c r="G35" i="2"/>
  <c r="G36" i="2"/>
  <c r="G37" i="2"/>
  <c r="G38" i="2"/>
  <c r="H38" i="2" s="1"/>
  <c r="G39" i="2"/>
  <c r="G40" i="2"/>
  <c r="G41" i="2"/>
  <c r="C42" i="2"/>
  <c r="D42" i="2"/>
  <c r="D44" i="2" s="1"/>
  <c r="G44" i="2" s="1"/>
  <c r="I29" i="2" l="1"/>
  <c r="H29" i="2"/>
  <c r="I41" i="2"/>
  <c r="H41" i="2"/>
  <c r="I25" i="2"/>
  <c r="H25" i="2"/>
  <c r="I21" i="2"/>
  <c r="H21" i="2"/>
  <c r="I17" i="2"/>
  <c r="H17" i="2"/>
  <c r="I40" i="2"/>
  <c r="H40" i="2"/>
  <c r="I36" i="2"/>
  <c r="H36" i="2"/>
  <c r="I32" i="2"/>
  <c r="H32" i="2"/>
  <c r="I28" i="2"/>
  <c r="H28" i="2"/>
  <c r="I24" i="2"/>
  <c r="H24" i="2"/>
  <c r="I20" i="2"/>
  <c r="H20" i="2"/>
  <c r="I16" i="2"/>
  <c r="H16" i="2"/>
  <c r="I39" i="2"/>
  <c r="H39" i="2"/>
  <c r="I35" i="2"/>
  <c r="H35" i="2"/>
  <c r="I31" i="2"/>
  <c r="H31" i="2"/>
  <c r="I27" i="2"/>
  <c r="H27" i="2"/>
  <c r="I23" i="2"/>
  <c r="H23" i="2"/>
  <c r="I19" i="2"/>
  <c r="H19" i="2"/>
  <c r="I15" i="2"/>
  <c r="H15" i="2"/>
  <c r="I37" i="2"/>
  <c r="H37" i="2"/>
  <c r="I34" i="2"/>
  <c r="H34" i="2"/>
  <c r="I30" i="2"/>
  <c r="H30" i="2"/>
  <c r="I26" i="2"/>
  <c r="H26" i="2"/>
  <c r="I22" i="2"/>
  <c r="H22" i="2"/>
  <c r="I18" i="2"/>
  <c r="H18" i="2"/>
  <c r="I33" i="2"/>
  <c r="C44" i="2"/>
  <c r="H44" i="2" s="1"/>
  <c r="I38" i="2"/>
  <c r="J44" i="2"/>
  <c r="I42" i="2"/>
  <c r="G42" i="2"/>
  <c r="H42" i="2" s="1"/>
  <c r="J42" i="2"/>
  <c r="I44" i="2" l="1"/>
</calcChain>
</file>

<file path=xl/sharedStrings.xml><?xml version="1.0" encoding="utf-8"?>
<sst xmlns="http://schemas.openxmlformats.org/spreadsheetml/2006/main" count="102" uniqueCount="52">
  <si>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</si>
  <si>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</si>
  <si>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</si>
  <si>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</si>
  <si>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</si>
  <si>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</si>
  <si>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</si>
  <si>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</si>
  <si>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</si>
  <si>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</si>
  <si>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(G ÷ C)</t>
  </si>
  <si>
    <t>(C - G)</t>
  </si>
  <si>
    <t>State of Maine</t>
  </si>
  <si>
    <t>Application for Payment - Continuation Sheet</t>
  </si>
  <si>
    <t>Application Number:</t>
  </si>
  <si>
    <t>Other Project No.:</t>
  </si>
  <si>
    <t>Item</t>
  </si>
  <si>
    <t>No.</t>
  </si>
  <si>
    <t>Description of Work</t>
  </si>
  <si>
    <t>Scheduled</t>
  </si>
  <si>
    <t>Value</t>
  </si>
  <si>
    <t>Work Completed</t>
  </si>
  <si>
    <t>From Previous</t>
  </si>
  <si>
    <t>Application</t>
  </si>
  <si>
    <t>This Period</t>
  </si>
  <si>
    <t>Materials</t>
  </si>
  <si>
    <t>Stored</t>
  </si>
  <si>
    <t>Work in Place</t>
  </si>
  <si>
    <t>(Not in D or E)</t>
  </si>
  <si>
    <t>Total</t>
  </si>
  <si>
    <t>(D + E + F)</t>
  </si>
  <si>
    <t>Completed and</t>
  </si>
  <si>
    <t>Stored to Date</t>
  </si>
  <si>
    <t>to Finish</t>
  </si>
  <si>
    <t>Balance</t>
  </si>
  <si>
    <t>Retainage</t>
  </si>
  <si>
    <t>5%</t>
  </si>
  <si>
    <t>Project name</t>
  </si>
  <si>
    <t>Contractor Company name</t>
  </si>
  <si>
    <t>Total Change Order Work</t>
  </si>
  <si>
    <t>Total Base Contract Work</t>
  </si>
  <si>
    <t>page</t>
  </si>
  <si>
    <t>of</t>
  </si>
  <si>
    <t>Grand Total</t>
  </si>
  <si>
    <t>(Previous D + E)</t>
  </si>
  <si>
    <t>C O N S T R U C T I O N   C O N T R A C T</t>
  </si>
  <si>
    <t>Period Start Date:</t>
  </si>
  <si>
    <t>Period End Date:</t>
  </si>
  <si>
    <t>BGS Project No.:</t>
  </si>
  <si>
    <t>revised 05 April 2021</t>
  </si>
  <si>
    <t>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</si>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</sst>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General_)"/>
    <numFmt numFmtId="165" formatCode="[$-409]d\-mmm\-yyyy;@"/>
    <numFmt numFmtId="166" formatCode="0.0%"/>
    <numFmt numFmtId="167" formatCode="&quot;$&quot;#,##0"/>
  </numFmts>
  <fonts count="14" x14ac:knownFonts="1">
    <font>
      <sz val="9"/>
      <name val="Times New Roman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8"/>
      <color theme="0" tint="-0.499984740745262"/>
      <name val="Arial"/>
      <family val="2"/>
    </font>
    <font>
      <sz val="9"/>
      <color rgb="FF0000CC"/>
      <name val="Arial"/>
      <family val="2"/>
    </font>
    <font>
      <sz val="10"/>
      <color rgb="FF0000CC"/>
      <name val="Arial"/>
      <family val="2"/>
    </font>
    <font>
      <b/>
      <sz val="11"/>
      <color rgb="FF0000CC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164" fontId="0" fillId="0" borderId="0"/>
  </cellStyleXfs>
  <cellXfs count="74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4" fillId="0" borderId="3" xfId="0" applyFont="1" applyBorder="1" applyProtection="1"/>
    <xf numFmtId="164" fontId="4" fillId="0" borderId="0" xfId="0" applyFont="1" applyProtection="1"/>
    <xf numFmtId="164" fontId="4" fillId="0" borderId="0" xfId="0" applyFont="1" applyAlignment="1" applyProtection="1">
      <alignment horizontal="right"/>
    </xf>
    <xf numFmtId="164" fontId="4" fillId="0" borderId="0" xfId="0" applyFont="1"/>
    <xf numFmtId="164" fontId="4" fillId="0" borderId="3" xfId="0" applyFont="1" applyBorder="1" applyAlignment="1" applyProtection="1">
      <alignment horizontal="center"/>
    </xf>
    <xf numFmtId="164" fontId="4" fillId="0" borderId="4" xfId="0" applyFont="1" applyBorder="1" applyAlignment="1" applyProtection="1">
      <alignment horizontal="centerContinuous"/>
    </xf>
    <xf numFmtId="164" fontId="4" fillId="0" borderId="3" xfId="0" applyFont="1" applyBorder="1" applyAlignment="1" applyProtection="1">
      <alignment horizontal="centerContinuous"/>
    </xf>
    <xf numFmtId="164" fontId="4" fillId="0" borderId="7" xfId="0" applyFont="1" applyBorder="1" applyAlignment="1" applyProtection="1">
      <alignment horizontal="center"/>
    </xf>
    <xf numFmtId="164" fontId="4" fillId="0" borderId="7" xfId="0" quotePrefix="1" applyFont="1" applyBorder="1" applyAlignment="1" applyProtection="1">
      <alignment horizontal="center"/>
    </xf>
    <xf numFmtId="164" fontId="4" fillId="0" borderId="4" xfId="0" applyFont="1" applyBorder="1" applyProtection="1"/>
    <xf numFmtId="164" fontId="4" fillId="0" borderId="4" xfId="0" applyFont="1" applyBorder="1" applyAlignment="1" applyProtection="1">
      <alignment horizontal="center"/>
    </xf>
    <xf numFmtId="164" fontId="4" fillId="0" borderId="8" xfId="0" applyFont="1" applyBorder="1" applyProtection="1"/>
    <xf numFmtId="164" fontId="3" fillId="0" borderId="0" xfId="0" applyFont="1" applyAlignment="1">
      <alignment horizontal="center" vertical="center"/>
    </xf>
    <xf numFmtId="164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65" fontId="10" fillId="0" borderId="0" xfId="0" applyNumberFormat="1" applyFont="1" applyAlignment="1" applyProtection="1">
      <alignment horizontal="center" vertical="center"/>
      <protection locked="0"/>
    </xf>
    <xf numFmtId="164" fontId="10" fillId="0" borderId="0" xfId="0" applyFont="1" applyAlignment="1" applyProtection="1">
      <alignment horizontal="center" vertical="center"/>
      <protection locked="0"/>
    </xf>
    <xf numFmtId="164" fontId="11" fillId="0" borderId="0" xfId="0" applyFont="1" applyAlignment="1" applyProtection="1">
      <alignment horizontal="center" vertical="center"/>
      <protection locked="0"/>
    </xf>
    <xf numFmtId="164" fontId="6" fillId="0" borderId="0" xfId="0" applyFont="1" applyAlignment="1">
      <alignment horizontal="left" vertical="center"/>
    </xf>
    <xf numFmtId="44" fontId="4" fillId="0" borderId="1" xfId="0" applyNumberFormat="1" applyFont="1" applyBorder="1" applyAlignment="1" applyProtection="1">
      <alignment horizontal="center" vertical="center"/>
    </xf>
    <xf numFmtId="164" fontId="4" fillId="0" borderId="3" xfId="0" applyFont="1" applyBorder="1" applyAlignment="1" applyProtection="1">
      <alignment horizontal="center" vertical="center"/>
    </xf>
    <xf numFmtId="164" fontId="4" fillId="0" borderId="3" xfId="0" quotePrefix="1" applyFont="1" applyBorder="1" applyAlignment="1" applyProtection="1">
      <alignment horizontal="center" vertical="center"/>
    </xf>
    <xf numFmtId="164" fontId="4" fillId="0" borderId="0" xfId="0" applyFont="1" applyAlignment="1" applyProtection="1">
      <alignment horizontal="center" vertical="center"/>
    </xf>
    <xf numFmtId="164" fontId="4" fillId="0" borderId="4" xfId="0" applyFont="1" applyBorder="1" applyAlignment="1" applyProtection="1">
      <alignment horizontal="center" vertical="center"/>
    </xf>
    <xf numFmtId="164" fontId="4" fillId="0" borderId="0" xfId="0" applyFont="1" applyBorder="1" applyAlignment="1" applyProtection="1">
      <alignment horizontal="center"/>
    </xf>
    <xf numFmtId="164" fontId="3" fillId="0" borderId="7" xfId="0" applyFont="1" applyBorder="1"/>
    <xf numFmtId="164" fontId="4" fillId="0" borderId="9" xfId="0" applyFont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164" fontId="0" fillId="0" borderId="11" xfId="0" applyBorder="1" applyAlignment="1"/>
    <xf numFmtId="164" fontId="12" fillId="0" borderId="4" xfId="0" applyFont="1" applyBorder="1" applyAlignment="1" applyProtection="1">
      <alignment horizontal="center" vertical="center"/>
    </xf>
    <xf numFmtId="164" fontId="3" fillId="0" borderId="2" xfId="0" applyFont="1" applyBorder="1"/>
    <xf numFmtId="164" fontId="5" fillId="0" borderId="4" xfId="0" applyFont="1" applyBorder="1" applyAlignment="1" applyProtection="1">
      <alignment horizontal="center" vertical="center"/>
    </xf>
    <xf numFmtId="167" fontId="12" fillId="0" borderId="1" xfId="0" applyNumberFormat="1" applyFont="1" applyBorder="1" applyAlignment="1" applyProtection="1">
      <alignment horizontal="right" vertical="center" indent="1"/>
    </xf>
    <xf numFmtId="164" fontId="9" fillId="0" borderId="12" xfId="0" applyFont="1" applyBorder="1" applyAlignment="1" applyProtection="1">
      <alignment horizontal="center" vertical="center"/>
      <protection locked="0"/>
    </xf>
    <xf numFmtId="164" fontId="9" fillId="0" borderId="12" xfId="0" applyFont="1" applyBorder="1" applyAlignment="1" applyProtection="1">
      <alignment horizontal="left" vertical="center"/>
      <protection locked="0"/>
    </xf>
    <xf numFmtId="167" fontId="9" fillId="0" borderId="12" xfId="0" applyNumberFormat="1" applyFont="1" applyBorder="1" applyAlignment="1" applyProtection="1">
      <alignment horizontal="right" vertical="center" indent="1"/>
      <protection locked="0"/>
    </xf>
    <xf numFmtId="3" fontId="12" fillId="0" borderId="12" xfId="0" applyNumberFormat="1" applyFont="1" applyBorder="1" applyAlignment="1" applyProtection="1">
      <alignment horizontal="right" vertical="center" indent="1"/>
    </xf>
    <xf numFmtId="164" fontId="9" fillId="0" borderId="14" xfId="0" applyFont="1" applyBorder="1" applyAlignment="1" applyProtection="1">
      <alignment horizontal="center" vertical="center"/>
      <protection locked="0"/>
    </xf>
    <xf numFmtId="164" fontId="9" fillId="0" borderId="14" xfId="0" applyFont="1" applyBorder="1" applyAlignment="1" applyProtection="1">
      <alignment horizontal="left" vertical="center"/>
      <protection locked="0"/>
    </xf>
    <xf numFmtId="167" fontId="9" fillId="0" borderId="14" xfId="0" applyNumberFormat="1" applyFont="1" applyBorder="1" applyAlignment="1" applyProtection="1">
      <alignment horizontal="right" vertical="center" indent="1"/>
      <protection locked="0"/>
    </xf>
    <xf numFmtId="3" fontId="12" fillId="0" borderId="14" xfId="0" applyNumberFormat="1" applyFont="1" applyBorder="1" applyAlignment="1" applyProtection="1">
      <alignment horizontal="right" vertical="center" indent="1"/>
    </xf>
    <xf numFmtId="164" fontId="9" fillId="0" borderId="16" xfId="0" applyFont="1" applyBorder="1" applyAlignment="1" applyProtection="1">
      <alignment horizontal="center" vertical="center"/>
      <protection locked="0"/>
    </xf>
    <xf numFmtId="164" fontId="9" fillId="0" borderId="16" xfId="0" applyFont="1" applyBorder="1" applyAlignment="1" applyProtection="1">
      <alignment horizontal="left" vertical="center"/>
      <protection locked="0"/>
    </xf>
    <xf numFmtId="167" fontId="9" fillId="0" borderId="16" xfId="0" applyNumberFormat="1" applyFont="1" applyBorder="1" applyAlignment="1" applyProtection="1">
      <alignment horizontal="right" vertical="center" indent="1"/>
      <protection locked="0"/>
    </xf>
    <xf numFmtId="3" fontId="12" fillId="0" borderId="16" xfId="0" applyNumberFormat="1" applyFont="1" applyBorder="1" applyAlignment="1" applyProtection="1">
      <alignment horizontal="right" vertical="center" indent="1"/>
    </xf>
    <xf numFmtId="3" fontId="9" fillId="0" borderId="12" xfId="0" applyNumberFormat="1" applyFont="1" applyBorder="1" applyAlignment="1" applyProtection="1">
      <alignment horizontal="right" vertical="center" indent="1"/>
      <protection locked="0"/>
    </xf>
    <xf numFmtId="3" fontId="9" fillId="0" borderId="14" xfId="0" applyNumberFormat="1" applyFont="1" applyBorder="1" applyAlignment="1" applyProtection="1">
      <alignment horizontal="right" vertical="center" indent="1"/>
      <protection locked="0"/>
    </xf>
    <xf numFmtId="167" fontId="12" fillId="0" borderId="13" xfId="0" applyNumberFormat="1" applyFont="1" applyBorder="1" applyAlignment="1" applyProtection="1">
      <alignment horizontal="right" vertical="center" indent="1"/>
    </xf>
    <xf numFmtId="167" fontId="12" fillId="0" borderId="15" xfId="0" applyNumberFormat="1" applyFont="1" applyBorder="1" applyAlignment="1" applyProtection="1">
      <alignment horizontal="right" vertical="center" indent="1"/>
    </xf>
    <xf numFmtId="167" fontId="12" fillId="0" borderId="17" xfId="0" applyNumberFormat="1" applyFont="1" applyBorder="1" applyAlignment="1" applyProtection="1">
      <alignment horizontal="right" vertical="center" indent="1"/>
    </xf>
    <xf numFmtId="164" fontId="5" fillId="0" borderId="4" xfId="0" applyFont="1" applyBorder="1" applyAlignment="1" applyProtection="1">
      <alignment horizontal="right" vertical="center" indent="2"/>
    </xf>
    <xf numFmtId="167" fontId="9" fillId="0" borderId="1" xfId="0" applyNumberFormat="1" applyFont="1" applyBorder="1" applyAlignment="1" applyProtection="1">
      <alignment horizontal="right" vertical="center" indent="1"/>
      <protection locked="0"/>
    </xf>
    <xf numFmtId="167" fontId="2" fillId="0" borderId="8" xfId="0" applyNumberFormat="1" applyFont="1" applyBorder="1" applyAlignment="1">
      <alignment horizontal="right" vertical="center" indent="1"/>
    </xf>
    <xf numFmtId="164" fontId="13" fillId="0" borderId="0" xfId="0" applyFont="1" applyAlignment="1">
      <alignment horizontal="center" vertical="center"/>
    </xf>
    <xf numFmtId="166" fontId="12" fillId="0" borderId="1" xfId="0" applyNumberFormat="1" applyFont="1" applyBorder="1" applyAlignment="1" applyProtection="1">
      <alignment horizontal="right" vertical="center"/>
    </xf>
    <xf numFmtId="3" fontId="12" fillId="0" borderId="15" xfId="0" applyNumberFormat="1" applyFont="1" applyBorder="1" applyAlignment="1" applyProtection="1">
      <alignment horizontal="right" vertical="center" indent="1"/>
      <protection locked="0"/>
    </xf>
    <xf numFmtId="167" fontId="2" fillId="0" borderId="8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Font="1" applyProtection="1"/>
    <xf numFmtId="164" fontId="4" fillId="0" borderId="0" xfId="0" applyFont="1" applyAlignment="1" applyProtection="1">
      <alignment horizontal="right" vertical="center"/>
    </xf>
    <xf numFmtId="164" fontId="3" fillId="0" borderId="7" xfId="0" applyFont="1" applyBorder="1" applyProtection="1"/>
    <xf numFmtId="164" fontId="11" fillId="0" borderId="0" xfId="0" applyFont="1" applyAlignment="1" applyProtection="1">
      <alignment horizontal="left" vertical="center"/>
      <protection locked="0"/>
    </xf>
    <xf numFmtId="166" fontId="12" fillId="0" borderId="15" xfId="0" applyNumberFormat="1" applyFont="1" applyBorder="1" applyAlignment="1" applyProtection="1">
      <alignment horizontal="right" vertical="center"/>
    </xf>
    <xf numFmtId="166" fontId="12" fillId="0" borderId="18" xfId="0" applyNumberFormat="1" applyFont="1" applyBorder="1" applyAlignment="1" applyProtection="1">
      <alignment horizontal="right" vertical="center"/>
    </xf>
    <xf numFmtId="166" fontId="12" fillId="0" borderId="19" xfId="0" applyNumberFormat="1" applyFont="1" applyBorder="1" applyAlignment="1" applyProtection="1">
      <alignment horizontal="right" vertical="center"/>
    </xf>
    <xf numFmtId="164" fontId="10" fillId="0" borderId="0" xfId="0" applyFont="1" applyAlignment="1" applyProtection="1">
      <alignment horizontal="left" vertical="center" indent="1"/>
      <protection locked="0"/>
    </xf>
    <xf numFmtId="166" fontId="12" fillId="0" borderId="8" xfId="0" applyNumberFormat="1" applyFont="1" applyBorder="1" applyAlignment="1" applyProtection="1">
      <alignment horizontal="right" vertical="center"/>
    </xf>
    <xf numFmtId="166" fontId="12" fillId="0" borderId="13" xfId="0" applyNumberFormat="1" applyFont="1" applyBorder="1" applyAlignment="1" applyProtection="1">
      <alignment horizontal="right" vertical="center"/>
    </xf>
    <xf numFmtId="166" fontId="12" fillId="0" borderId="17" xfId="0" applyNumberFormat="1" applyFont="1" applyBorder="1" applyAlignment="1" applyProtection="1">
      <alignment horizontal="right" vertical="center"/>
    </xf>
    <xf numFmtId="164" fontId="4" fillId="0" borderId="5" xfId="0" applyFont="1" applyBorder="1" applyAlignment="1" applyProtection="1">
      <alignment horizontal="center"/>
    </xf>
    <xf numFmtId="164" fontId="0" fillId="0" borderId="6" xfId="0" applyBorder="1" applyAlignment="1"/>
    <xf numFmtId="164" fontId="0" fillId="0" borderId="1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view="pageLayout" zoomScaleNormal="100" workbookViewId="0">
      <selection activeCell="J3" sqref="J3"/>
    </sheetView>
  </sheetViews>
  <sheetFormatPr defaultColWidth="8.42578125" defaultRowHeight="12" x14ac:dyDescent="0.25"/>
  <cols>
    <col min="1" max="1" width="7.28515625" style="15" customWidth="1"/>
    <col min="2" max="2" width="36.140625" style="1" customWidth="1"/>
    <col min="3" max="7" width="15.7109375" style="1" customWidth="1"/>
    <col min="8" max="8" width="8.7109375" style="1" customWidth="1"/>
    <col min="9" max="10" width="15.7109375" style="1" customWidth="1"/>
    <col min="11" max="16384" width="8.42578125" style="1"/>
  </cols>
  <sheetData>
    <row r="1" spans="1:10" ht="15.6" x14ac:dyDescent="0.25">
      <c r="A1" s="17" t="s">
        <v>49</v>
      </c>
      <c r="E1" s="16" t="s">
        <v>12</v>
      </c>
      <c r="G1" s="21"/>
      <c r="I1" s="60"/>
    </row>
    <row r="2" spans="1:10" ht="15" customHeight="1" x14ac:dyDescent="0.25">
      <c r="A2" s="17"/>
      <c r="E2" s="56" t="s">
        <v>45</v>
      </c>
      <c r="G2" s="21"/>
      <c r="I2" s="60"/>
    </row>
    <row r="3" spans="1:10" ht="15.6" x14ac:dyDescent="0.25">
      <c r="E3" s="16" t="s">
        <v>13</v>
      </c>
      <c r="I3" s="61" t="s">
        <v>14</v>
      </c>
      <c r="J3" s="20">
        <v>1</v>
      </c>
    </row>
    <row r="4" spans="1:10" ht="15" customHeight="1" x14ac:dyDescent="0.25">
      <c r="A4" s="25"/>
      <c r="C4" s="4"/>
      <c r="D4" s="4"/>
      <c r="E4" s="4"/>
      <c r="F4" s="4"/>
      <c r="H4" s="5"/>
      <c r="I4" s="61" t="s">
        <v>46</v>
      </c>
      <c r="J4" s="18">
        <v>44378</v>
      </c>
    </row>
    <row r="5" spans="1:10" ht="14.25" customHeight="1" x14ac:dyDescent="0.25">
      <c r="A5" s="25"/>
      <c r="B5" s="63" t="s">
        <v>37</v>
      </c>
      <c r="C5" s="4"/>
      <c r="D5" s="4"/>
      <c r="E5" s="4"/>
      <c r="H5" s="5"/>
      <c r="I5" s="61" t="s">
        <v>47</v>
      </c>
      <c r="J5" s="18">
        <v>44408</v>
      </c>
    </row>
    <row r="6" spans="1:10" ht="14.25" customHeight="1" x14ac:dyDescent="0.25">
      <c r="B6" s="4"/>
      <c r="C6" s="4"/>
      <c r="D6" s="4"/>
      <c r="E6" s="4"/>
      <c r="F6" s="61" t="s">
        <v>41</v>
      </c>
      <c r="G6" s="67">
        <v>1</v>
      </c>
      <c r="H6" s="5"/>
      <c r="I6" s="61" t="s">
        <v>48</v>
      </c>
      <c r="J6" s="19" t="s">
        <v>50</v>
      </c>
    </row>
    <row r="7" spans="1:10" ht="14.25" customHeight="1" x14ac:dyDescent="0.25">
      <c r="A7" s="25"/>
      <c r="B7" s="63" t="s">
        <v>38</v>
      </c>
      <c r="C7" s="4"/>
      <c r="D7" s="4"/>
      <c r="E7" s="4"/>
      <c r="F7" s="61" t="s">
        <v>42</v>
      </c>
      <c r="G7" s="67">
        <v>2</v>
      </c>
      <c r="H7" s="5"/>
      <c r="I7" s="61" t="s">
        <v>15</v>
      </c>
      <c r="J7" s="19" t="s">
        <v>51</v>
      </c>
    </row>
    <row r="8" spans="1:10" ht="12.3" customHeight="1" x14ac:dyDescent="0.25">
      <c r="B8" s="2"/>
      <c r="C8" s="4"/>
      <c r="D8" s="4"/>
      <c r="E8" s="4"/>
      <c r="F8" s="4"/>
      <c r="G8" s="4"/>
      <c r="H8" s="4"/>
      <c r="I8" s="4"/>
      <c r="J8" s="6"/>
    </row>
    <row r="9" spans="1:10" ht="14.25" customHeight="1" x14ac:dyDescent="0.25">
      <c r="A9" s="22" t="s">
        <v>0</v>
      </c>
      <c r="B9" s="22" t="s">
        <v>1</v>
      </c>
      <c r="C9" s="2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/>
      <c r="I9" s="22" t="s">
        <v>7</v>
      </c>
      <c r="J9" s="22" t="s">
        <v>8</v>
      </c>
    </row>
    <row r="10" spans="1:10" x14ac:dyDescent="0.25">
      <c r="A10" s="23"/>
      <c r="B10" s="7"/>
      <c r="C10" s="7"/>
      <c r="D10" s="71" t="s">
        <v>21</v>
      </c>
      <c r="E10" s="72"/>
      <c r="F10" s="72"/>
      <c r="G10" s="72"/>
      <c r="H10" s="73"/>
      <c r="I10" s="9"/>
      <c r="J10" s="10"/>
    </row>
    <row r="11" spans="1:10" x14ac:dyDescent="0.25">
      <c r="A11" s="23" t="s">
        <v>16</v>
      </c>
      <c r="B11" s="7" t="s">
        <v>18</v>
      </c>
      <c r="C11" s="7" t="s">
        <v>19</v>
      </c>
      <c r="D11" s="7" t="s">
        <v>22</v>
      </c>
      <c r="E11" s="71" t="s">
        <v>24</v>
      </c>
      <c r="F11" s="73"/>
      <c r="G11" s="29" t="s">
        <v>29</v>
      </c>
      <c r="H11" s="31"/>
      <c r="I11" s="9" t="s">
        <v>34</v>
      </c>
      <c r="J11" s="10" t="s">
        <v>35</v>
      </c>
    </row>
    <row r="12" spans="1:10" x14ac:dyDescent="0.25">
      <c r="A12" s="24" t="s">
        <v>17</v>
      </c>
      <c r="B12" s="3"/>
      <c r="C12" s="7" t="s">
        <v>20</v>
      </c>
      <c r="D12" s="7" t="s">
        <v>23</v>
      </c>
      <c r="E12" s="10" t="s">
        <v>27</v>
      </c>
      <c r="F12" s="27" t="s">
        <v>26</v>
      </c>
      <c r="G12" s="10" t="s">
        <v>31</v>
      </c>
      <c r="H12" s="7" t="s">
        <v>9</v>
      </c>
      <c r="I12" s="9" t="s">
        <v>33</v>
      </c>
      <c r="J12" s="11"/>
    </row>
    <row r="13" spans="1:10" x14ac:dyDescent="0.25">
      <c r="A13" s="23"/>
      <c r="B13" s="3"/>
      <c r="C13" s="3"/>
      <c r="D13" s="28"/>
      <c r="E13" s="28"/>
      <c r="F13" s="27" t="s">
        <v>25</v>
      </c>
      <c r="G13" s="7" t="s">
        <v>32</v>
      </c>
      <c r="H13" s="28"/>
      <c r="I13" s="28"/>
      <c r="J13" s="30" t="s">
        <v>36</v>
      </c>
    </row>
    <row r="14" spans="1:10" x14ac:dyDescent="0.25">
      <c r="A14" s="26"/>
      <c r="B14" s="12"/>
      <c r="C14" s="12"/>
      <c r="D14" s="13" t="s">
        <v>44</v>
      </c>
      <c r="E14" s="12"/>
      <c r="F14" s="13" t="s">
        <v>28</v>
      </c>
      <c r="G14" s="13" t="s">
        <v>30</v>
      </c>
      <c r="H14" s="7" t="s">
        <v>10</v>
      </c>
      <c r="I14" s="8" t="s">
        <v>11</v>
      </c>
      <c r="J14" s="14"/>
    </row>
    <row r="15" spans="1:10" ht="12.3" customHeight="1" x14ac:dyDescent="0.25">
      <c r="A15" s="36"/>
      <c r="B15" s="37"/>
      <c r="C15" s="38">
        <v>0</v>
      </c>
      <c r="D15" s="48">
        <v>0</v>
      </c>
      <c r="E15" s="48">
        <v>0</v>
      </c>
      <c r="F15" s="48">
        <v>0</v>
      </c>
      <c r="G15" s="39">
        <f t="shared" ref="G15:G44" si="0">D15+E15+F15</f>
        <v>0</v>
      </c>
      <c r="H15" s="69">
        <f>IFERROR(G15/C15,0)</f>
        <v>0</v>
      </c>
      <c r="I15" s="50">
        <f>C15-G15</f>
        <v>0</v>
      </c>
      <c r="J15" s="58">
        <f>(D15+E15+F15)*0.05</f>
        <v>0</v>
      </c>
    </row>
    <row r="16" spans="1:10" ht="12.3" customHeight="1" x14ac:dyDescent="0.25">
      <c r="A16" s="40"/>
      <c r="B16" s="41"/>
      <c r="C16" s="42">
        <v>0</v>
      </c>
      <c r="D16" s="49">
        <v>0</v>
      </c>
      <c r="E16" s="49">
        <v>0</v>
      </c>
      <c r="F16" s="49">
        <v>0</v>
      </c>
      <c r="G16" s="43">
        <f t="shared" si="0"/>
        <v>0</v>
      </c>
      <c r="H16" s="64">
        <f t="shared" ref="H16:H44" si="1">IFERROR(G16/C16,0)</f>
        <v>0</v>
      </c>
      <c r="I16" s="51">
        <f t="shared" ref="I16:I44" si="2">C16-G16</f>
        <v>0</v>
      </c>
      <c r="J16" s="58">
        <f t="shared" ref="J16:J44" si="3">(D16+E16+F16)*0.05</f>
        <v>0</v>
      </c>
    </row>
    <row r="17" spans="1:10" ht="12.3" customHeight="1" x14ac:dyDescent="0.25">
      <c r="A17" s="40"/>
      <c r="B17" s="41"/>
      <c r="C17" s="42">
        <v>0</v>
      </c>
      <c r="D17" s="49">
        <v>0</v>
      </c>
      <c r="E17" s="49">
        <v>0</v>
      </c>
      <c r="F17" s="49">
        <v>0</v>
      </c>
      <c r="G17" s="43">
        <f t="shared" si="0"/>
        <v>0</v>
      </c>
      <c r="H17" s="64">
        <f t="shared" si="1"/>
        <v>0</v>
      </c>
      <c r="I17" s="51">
        <f t="shared" si="2"/>
        <v>0</v>
      </c>
      <c r="J17" s="58">
        <f t="shared" si="3"/>
        <v>0</v>
      </c>
    </row>
    <row r="18" spans="1:10" ht="12.3" customHeight="1" x14ac:dyDescent="0.25">
      <c r="A18" s="40"/>
      <c r="B18" s="41"/>
      <c r="C18" s="42">
        <v>0</v>
      </c>
      <c r="D18" s="49">
        <v>0</v>
      </c>
      <c r="E18" s="49">
        <v>0</v>
      </c>
      <c r="F18" s="49">
        <v>0</v>
      </c>
      <c r="G18" s="43">
        <f t="shared" si="0"/>
        <v>0</v>
      </c>
      <c r="H18" s="64">
        <f t="shared" si="1"/>
        <v>0</v>
      </c>
      <c r="I18" s="51">
        <f t="shared" si="2"/>
        <v>0</v>
      </c>
      <c r="J18" s="58">
        <f t="shared" si="3"/>
        <v>0</v>
      </c>
    </row>
    <row r="19" spans="1:10" ht="12.3" customHeight="1" x14ac:dyDescent="0.25">
      <c r="A19" s="40"/>
      <c r="B19" s="41"/>
      <c r="C19" s="42">
        <v>0</v>
      </c>
      <c r="D19" s="49">
        <v>0</v>
      </c>
      <c r="E19" s="49">
        <v>0</v>
      </c>
      <c r="F19" s="49">
        <v>0</v>
      </c>
      <c r="G19" s="43">
        <f t="shared" si="0"/>
        <v>0</v>
      </c>
      <c r="H19" s="64">
        <f t="shared" si="1"/>
        <v>0</v>
      </c>
      <c r="I19" s="51">
        <f t="shared" si="2"/>
        <v>0</v>
      </c>
      <c r="J19" s="58">
        <f t="shared" si="3"/>
        <v>0</v>
      </c>
    </row>
    <row r="20" spans="1:10" ht="12.3" customHeight="1" x14ac:dyDescent="0.25">
      <c r="A20" s="40"/>
      <c r="B20" s="41"/>
      <c r="C20" s="42">
        <v>0</v>
      </c>
      <c r="D20" s="49">
        <v>0</v>
      </c>
      <c r="E20" s="49">
        <v>0</v>
      </c>
      <c r="F20" s="49">
        <v>0</v>
      </c>
      <c r="G20" s="43">
        <f t="shared" si="0"/>
        <v>0</v>
      </c>
      <c r="H20" s="64">
        <f t="shared" si="1"/>
        <v>0</v>
      </c>
      <c r="I20" s="51">
        <f t="shared" si="2"/>
        <v>0</v>
      </c>
      <c r="J20" s="58">
        <f t="shared" si="3"/>
        <v>0</v>
      </c>
    </row>
    <row r="21" spans="1:10" ht="12.3" customHeight="1" x14ac:dyDescent="0.25">
      <c r="A21" s="40"/>
      <c r="B21" s="41"/>
      <c r="C21" s="42">
        <v>0</v>
      </c>
      <c r="D21" s="49">
        <v>0</v>
      </c>
      <c r="E21" s="49">
        <v>0</v>
      </c>
      <c r="F21" s="49">
        <v>0</v>
      </c>
      <c r="G21" s="43">
        <f t="shared" si="0"/>
        <v>0</v>
      </c>
      <c r="H21" s="64">
        <f t="shared" si="1"/>
        <v>0</v>
      </c>
      <c r="I21" s="51">
        <f t="shared" si="2"/>
        <v>0</v>
      </c>
      <c r="J21" s="58">
        <f t="shared" si="3"/>
        <v>0</v>
      </c>
    </row>
    <row r="22" spans="1:10" ht="12.3" customHeight="1" x14ac:dyDescent="0.25">
      <c r="A22" s="40"/>
      <c r="B22" s="41"/>
      <c r="C22" s="42">
        <v>0</v>
      </c>
      <c r="D22" s="49">
        <v>0</v>
      </c>
      <c r="E22" s="49">
        <v>0</v>
      </c>
      <c r="F22" s="49">
        <v>0</v>
      </c>
      <c r="G22" s="43">
        <f t="shared" si="0"/>
        <v>0</v>
      </c>
      <c r="H22" s="64">
        <f t="shared" si="1"/>
        <v>0</v>
      </c>
      <c r="I22" s="51">
        <f t="shared" si="2"/>
        <v>0</v>
      </c>
      <c r="J22" s="58">
        <f t="shared" si="3"/>
        <v>0</v>
      </c>
    </row>
    <row r="23" spans="1:10" ht="12.3" customHeight="1" x14ac:dyDescent="0.25">
      <c r="A23" s="40"/>
      <c r="B23" s="41"/>
      <c r="C23" s="42">
        <v>0</v>
      </c>
      <c r="D23" s="49">
        <v>0</v>
      </c>
      <c r="E23" s="49">
        <v>0</v>
      </c>
      <c r="F23" s="49">
        <v>0</v>
      </c>
      <c r="G23" s="43">
        <f t="shared" si="0"/>
        <v>0</v>
      </c>
      <c r="H23" s="64">
        <f t="shared" si="1"/>
        <v>0</v>
      </c>
      <c r="I23" s="51">
        <f t="shared" si="2"/>
        <v>0</v>
      </c>
      <c r="J23" s="58">
        <f t="shared" si="3"/>
        <v>0</v>
      </c>
    </row>
    <row r="24" spans="1:10" ht="12.3" customHeight="1" x14ac:dyDescent="0.25">
      <c r="A24" s="40"/>
      <c r="B24" s="41"/>
      <c r="C24" s="42">
        <v>0</v>
      </c>
      <c r="D24" s="49">
        <v>0</v>
      </c>
      <c r="E24" s="49">
        <v>0</v>
      </c>
      <c r="F24" s="49">
        <v>0</v>
      </c>
      <c r="G24" s="43">
        <f t="shared" si="0"/>
        <v>0</v>
      </c>
      <c r="H24" s="64">
        <f t="shared" si="1"/>
        <v>0</v>
      </c>
      <c r="I24" s="51">
        <f t="shared" si="2"/>
        <v>0</v>
      </c>
      <c r="J24" s="58">
        <f t="shared" si="3"/>
        <v>0</v>
      </c>
    </row>
    <row r="25" spans="1:10" ht="12.3" customHeight="1" x14ac:dyDescent="0.25">
      <c r="A25" s="40"/>
      <c r="B25" s="41"/>
      <c r="C25" s="42">
        <v>0</v>
      </c>
      <c r="D25" s="49">
        <v>0</v>
      </c>
      <c r="E25" s="49">
        <v>0</v>
      </c>
      <c r="F25" s="49">
        <v>0</v>
      </c>
      <c r="G25" s="43">
        <f t="shared" si="0"/>
        <v>0</v>
      </c>
      <c r="H25" s="64">
        <f t="shared" si="1"/>
        <v>0</v>
      </c>
      <c r="I25" s="51">
        <f t="shared" si="2"/>
        <v>0</v>
      </c>
      <c r="J25" s="58">
        <f t="shared" si="3"/>
        <v>0</v>
      </c>
    </row>
    <row r="26" spans="1:10" ht="12.3" customHeight="1" x14ac:dyDescent="0.25">
      <c r="A26" s="40"/>
      <c r="B26" s="41"/>
      <c r="C26" s="42">
        <v>0</v>
      </c>
      <c r="D26" s="49">
        <v>0</v>
      </c>
      <c r="E26" s="49">
        <v>0</v>
      </c>
      <c r="F26" s="49">
        <v>0</v>
      </c>
      <c r="G26" s="43">
        <f t="shared" si="0"/>
        <v>0</v>
      </c>
      <c r="H26" s="64">
        <f t="shared" si="1"/>
        <v>0</v>
      </c>
      <c r="I26" s="51">
        <f t="shared" si="2"/>
        <v>0</v>
      </c>
      <c r="J26" s="58">
        <f t="shared" si="3"/>
        <v>0</v>
      </c>
    </row>
    <row r="27" spans="1:10" ht="12.3" customHeight="1" x14ac:dyDescent="0.25">
      <c r="A27" s="40"/>
      <c r="B27" s="41"/>
      <c r="C27" s="42">
        <v>0</v>
      </c>
      <c r="D27" s="49">
        <v>0</v>
      </c>
      <c r="E27" s="49">
        <v>0</v>
      </c>
      <c r="F27" s="49">
        <v>0</v>
      </c>
      <c r="G27" s="43">
        <f t="shared" si="0"/>
        <v>0</v>
      </c>
      <c r="H27" s="64">
        <f t="shared" si="1"/>
        <v>0</v>
      </c>
      <c r="I27" s="51">
        <f t="shared" si="2"/>
        <v>0</v>
      </c>
      <c r="J27" s="58">
        <f t="shared" si="3"/>
        <v>0</v>
      </c>
    </row>
    <row r="28" spans="1:10" ht="12.3" customHeight="1" x14ac:dyDescent="0.25">
      <c r="A28" s="40"/>
      <c r="B28" s="41"/>
      <c r="C28" s="42">
        <v>0</v>
      </c>
      <c r="D28" s="49">
        <v>0</v>
      </c>
      <c r="E28" s="49">
        <v>0</v>
      </c>
      <c r="F28" s="49">
        <v>0</v>
      </c>
      <c r="G28" s="43">
        <f t="shared" si="0"/>
        <v>0</v>
      </c>
      <c r="H28" s="64">
        <f t="shared" si="1"/>
        <v>0</v>
      </c>
      <c r="I28" s="51">
        <f t="shared" si="2"/>
        <v>0</v>
      </c>
      <c r="J28" s="58">
        <f t="shared" si="3"/>
        <v>0</v>
      </c>
    </row>
    <row r="29" spans="1:10" ht="12.3" customHeight="1" x14ac:dyDescent="0.25">
      <c r="A29" s="40"/>
      <c r="B29" s="41"/>
      <c r="C29" s="42">
        <v>0</v>
      </c>
      <c r="D29" s="49">
        <v>0</v>
      </c>
      <c r="E29" s="49">
        <v>0</v>
      </c>
      <c r="F29" s="49">
        <v>0</v>
      </c>
      <c r="G29" s="43">
        <f t="shared" si="0"/>
        <v>0</v>
      </c>
      <c r="H29" s="64">
        <f t="shared" si="1"/>
        <v>0</v>
      </c>
      <c r="I29" s="51">
        <f t="shared" si="2"/>
        <v>0</v>
      </c>
      <c r="J29" s="58">
        <f t="shared" si="3"/>
        <v>0</v>
      </c>
    </row>
    <row r="30" spans="1:10" ht="12.3" customHeight="1" x14ac:dyDescent="0.25">
      <c r="A30" s="40"/>
      <c r="B30" s="41"/>
      <c r="C30" s="42">
        <v>0</v>
      </c>
      <c r="D30" s="49">
        <v>0</v>
      </c>
      <c r="E30" s="49">
        <v>0</v>
      </c>
      <c r="F30" s="49">
        <v>0</v>
      </c>
      <c r="G30" s="43">
        <f t="shared" si="0"/>
        <v>0</v>
      </c>
      <c r="H30" s="64">
        <f t="shared" si="1"/>
        <v>0</v>
      </c>
      <c r="I30" s="51">
        <f t="shared" si="2"/>
        <v>0</v>
      </c>
      <c r="J30" s="58">
        <f t="shared" si="3"/>
        <v>0</v>
      </c>
    </row>
    <row r="31" spans="1:10" ht="12.3" customHeight="1" x14ac:dyDescent="0.25">
      <c r="A31" s="40"/>
      <c r="B31" s="41"/>
      <c r="C31" s="42">
        <v>0</v>
      </c>
      <c r="D31" s="49">
        <v>0</v>
      </c>
      <c r="E31" s="49">
        <v>0</v>
      </c>
      <c r="F31" s="49">
        <v>0</v>
      </c>
      <c r="G31" s="43">
        <f t="shared" si="0"/>
        <v>0</v>
      </c>
      <c r="H31" s="64">
        <f t="shared" si="1"/>
        <v>0</v>
      </c>
      <c r="I31" s="51">
        <f t="shared" si="2"/>
        <v>0</v>
      </c>
      <c r="J31" s="58">
        <f t="shared" si="3"/>
        <v>0</v>
      </c>
    </row>
    <row r="32" spans="1:10" ht="12.3" customHeight="1" x14ac:dyDescent="0.25">
      <c r="A32" s="40"/>
      <c r="B32" s="41"/>
      <c r="C32" s="42">
        <v>0</v>
      </c>
      <c r="D32" s="49">
        <v>0</v>
      </c>
      <c r="E32" s="49">
        <v>0</v>
      </c>
      <c r="F32" s="49">
        <v>0</v>
      </c>
      <c r="G32" s="43">
        <f t="shared" si="0"/>
        <v>0</v>
      </c>
      <c r="H32" s="64">
        <f t="shared" si="1"/>
        <v>0</v>
      </c>
      <c r="I32" s="51">
        <f t="shared" si="2"/>
        <v>0</v>
      </c>
      <c r="J32" s="58">
        <f t="shared" si="3"/>
        <v>0</v>
      </c>
    </row>
    <row r="33" spans="1:10" ht="12.3" customHeight="1" x14ac:dyDescent="0.25">
      <c r="A33" s="40"/>
      <c r="B33" s="41"/>
      <c r="C33" s="42">
        <v>0</v>
      </c>
      <c r="D33" s="49">
        <v>0</v>
      </c>
      <c r="E33" s="49">
        <v>0</v>
      </c>
      <c r="F33" s="49">
        <v>0</v>
      </c>
      <c r="G33" s="43">
        <f t="shared" si="0"/>
        <v>0</v>
      </c>
      <c r="H33" s="64">
        <f t="shared" si="1"/>
        <v>0</v>
      </c>
      <c r="I33" s="51">
        <f t="shared" si="2"/>
        <v>0</v>
      </c>
      <c r="J33" s="58">
        <f t="shared" si="3"/>
        <v>0</v>
      </c>
    </row>
    <row r="34" spans="1:10" ht="12.3" customHeight="1" x14ac:dyDescent="0.25">
      <c r="A34" s="40"/>
      <c r="B34" s="41"/>
      <c r="C34" s="42">
        <v>0</v>
      </c>
      <c r="D34" s="49">
        <v>0</v>
      </c>
      <c r="E34" s="49">
        <v>0</v>
      </c>
      <c r="F34" s="49">
        <v>0</v>
      </c>
      <c r="G34" s="43">
        <f t="shared" si="0"/>
        <v>0</v>
      </c>
      <c r="H34" s="64">
        <f t="shared" si="1"/>
        <v>0</v>
      </c>
      <c r="I34" s="51">
        <f t="shared" si="2"/>
        <v>0</v>
      </c>
      <c r="J34" s="58">
        <f t="shared" si="3"/>
        <v>0</v>
      </c>
    </row>
    <row r="35" spans="1:10" ht="12.3" customHeight="1" x14ac:dyDescent="0.25">
      <c r="A35" s="40"/>
      <c r="B35" s="41"/>
      <c r="C35" s="42">
        <v>0</v>
      </c>
      <c r="D35" s="49">
        <v>0</v>
      </c>
      <c r="E35" s="49">
        <v>0</v>
      </c>
      <c r="F35" s="49">
        <v>0</v>
      </c>
      <c r="G35" s="43">
        <f t="shared" si="0"/>
        <v>0</v>
      </c>
      <c r="H35" s="64">
        <f t="shared" si="1"/>
        <v>0</v>
      </c>
      <c r="I35" s="51">
        <f t="shared" si="2"/>
        <v>0</v>
      </c>
      <c r="J35" s="58">
        <f t="shared" si="3"/>
        <v>0</v>
      </c>
    </row>
    <row r="36" spans="1:10" ht="12.3" customHeight="1" x14ac:dyDescent="0.25">
      <c r="A36" s="40"/>
      <c r="B36" s="41"/>
      <c r="C36" s="42">
        <v>0</v>
      </c>
      <c r="D36" s="49">
        <v>0</v>
      </c>
      <c r="E36" s="49">
        <v>0</v>
      </c>
      <c r="F36" s="49">
        <v>0</v>
      </c>
      <c r="G36" s="43">
        <f t="shared" si="0"/>
        <v>0</v>
      </c>
      <c r="H36" s="64">
        <f t="shared" si="1"/>
        <v>0</v>
      </c>
      <c r="I36" s="51">
        <f t="shared" si="2"/>
        <v>0</v>
      </c>
      <c r="J36" s="58">
        <f t="shared" si="3"/>
        <v>0</v>
      </c>
    </row>
    <row r="37" spans="1:10" ht="12.3" customHeight="1" x14ac:dyDescent="0.25">
      <c r="A37" s="40"/>
      <c r="B37" s="41"/>
      <c r="C37" s="42">
        <v>0</v>
      </c>
      <c r="D37" s="49">
        <v>0</v>
      </c>
      <c r="E37" s="49">
        <v>0</v>
      </c>
      <c r="F37" s="49">
        <v>0</v>
      </c>
      <c r="G37" s="43">
        <f t="shared" si="0"/>
        <v>0</v>
      </c>
      <c r="H37" s="64">
        <f t="shared" si="1"/>
        <v>0</v>
      </c>
      <c r="I37" s="51">
        <f t="shared" si="2"/>
        <v>0</v>
      </c>
      <c r="J37" s="58">
        <f t="shared" si="3"/>
        <v>0</v>
      </c>
    </row>
    <row r="38" spans="1:10" ht="12.3" customHeight="1" x14ac:dyDescent="0.25">
      <c r="A38" s="40"/>
      <c r="B38" s="41"/>
      <c r="C38" s="42">
        <v>0</v>
      </c>
      <c r="D38" s="49">
        <v>0</v>
      </c>
      <c r="E38" s="49">
        <v>0</v>
      </c>
      <c r="F38" s="49">
        <v>0</v>
      </c>
      <c r="G38" s="43">
        <f t="shared" si="0"/>
        <v>0</v>
      </c>
      <c r="H38" s="64">
        <f t="shared" si="1"/>
        <v>0</v>
      </c>
      <c r="I38" s="51">
        <f t="shared" si="2"/>
        <v>0</v>
      </c>
      <c r="J38" s="58">
        <f t="shared" si="3"/>
        <v>0</v>
      </c>
    </row>
    <row r="39" spans="1:10" ht="12.3" customHeight="1" x14ac:dyDescent="0.25">
      <c r="A39" s="40"/>
      <c r="B39" s="41"/>
      <c r="C39" s="42">
        <v>0</v>
      </c>
      <c r="D39" s="49">
        <v>0</v>
      </c>
      <c r="E39" s="49">
        <v>0</v>
      </c>
      <c r="F39" s="49">
        <v>0</v>
      </c>
      <c r="G39" s="43">
        <f t="shared" si="0"/>
        <v>0</v>
      </c>
      <c r="H39" s="64">
        <f t="shared" si="1"/>
        <v>0</v>
      </c>
      <c r="I39" s="51">
        <f t="shared" si="2"/>
        <v>0</v>
      </c>
      <c r="J39" s="58">
        <f t="shared" si="3"/>
        <v>0</v>
      </c>
    </row>
    <row r="40" spans="1:10" ht="12.3" customHeight="1" x14ac:dyDescent="0.25">
      <c r="A40" s="40"/>
      <c r="B40" s="41"/>
      <c r="C40" s="42">
        <v>0</v>
      </c>
      <c r="D40" s="49">
        <v>0</v>
      </c>
      <c r="E40" s="49">
        <v>0</v>
      </c>
      <c r="F40" s="49">
        <v>0</v>
      </c>
      <c r="G40" s="43">
        <f t="shared" si="0"/>
        <v>0</v>
      </c>
      <c r="H40" s="64">
        <f t="shared" si="1"/>
        <v>0</v>
      </c>
      <c r="I40" s="51">
        <f t="shared" si="2"/>
        <v>0</v>
      </c>
      <c r="J40" s="58">
        <f t="shared" si="3"/>
        <v>0</v>
      </c>
    </row>
    <row r="41" spans="1:10" ht="12.3" customHeight="1" x14ac:dyDescent="0.25">
      <c r="A41" s="40"/>
      <c r="B41" s="41"/>
      <c r="C41" s="42">
        <v>0</v>
      </c>
      <c r="D41" s="49">
        <v>0</v>
      </c>
      <c r="E41" s="49">
        <v>0</v>
      </c>
      <c r="F41" s="49">
        <v>0</v>
      </c>
      <c r="G41" s="43">
        <f t="shared" si="0"/>
        <v>0</v>
      </c>
      <c r="H41" s="64">
        <f t="shared" si="1"/>
        <v>0</v>
      </c>
      <c r="I41" s="51">
        <f t="shared" si="2"/>
        <v>0</v>
      </c>
      <c r="J41" s="58">
        <f t="shared" si="3"/>
        <v>0</v>
      </c>
    </row>
    <row r="42" spans="1:10" ht="12.3" customHeight="1" x14ac:dyDescent="0.25">
      <c r="A42" s="40"/>
      <c r="B42" s="41"/>
      <c r="C42" s="42">
        <v>0</v>
      </c>
      <c r="D42" s="49">
        <v>0</v>
      </c>
      <c r="E42" s="49">
        <v>0</v>
      </c>
      <c r="F42" s="49">
        <v>0</v>
      </c>
      <c r="G42" s="43">
        <f t="shared" si="0"/>
        <v>0</v>
      </c>
      <c r="H42" s="64">
        <f t="shared" si="1"/>
        <v>0</v>
      </c>
      <c r="I42" s="51">
        <f t="shared" si="2"/>
        <v>0</v>
      </c>
      <c r="J42" s="58">
        <f t="shared" si="3"/>
        <v>0</v>
      </c>
    </row>
    <row r="43" spans="1:10" ht="12.3" customHeight="1" x14ac:dyDescent="0.25">
      <c r="A43" s="40"/>
      <c r="B43" s="41"/>
      <c r="C43" s="42">
        <v>0</v>
      </c>
      <c r="D43" s="49">
        <v>0</v>
      </c>
      <c r="E43" s="49">
        <v>0</v>
      </c>
      <c r="F43" s="49">
        <v>0</v>
      </c>
      <c r="G43" s="43">
        <f t="shared" si="0"/>
        <v>0</v>
      </c>
      <c r="H43" s="64">
        <f t="shared" si="1"/>
        <v>0</v>
      </c>
      <c r="I43" s="51">
        <f t="shared" si="2"/>
        <v>0</v>
      </c>
      <c r="J43" s="58">
        <f t="shared" si="3"/>
        <v>0</v>
      </c>
    </row>
    <row r="44" spans="1:10" ht="12.3" customHeight="1" x14ac:dyDescent="0.25">
      <c r="A44" s="44"/>
      <c r="B44" s="45"/>
      <c r="C44" s="46">
        <v>0</v>
      </c>
      <c r="D44" s="49">
        <v>0</v>
      </c>
      <c r="E44" s="49">
        <v>0</v>
      </c>
      <c r="F44" s="49">
        <v>0</v>
      </c>
      <c r="G44" s="47">
        <f t="shared" si="0"/>
        <v>0</v>
      </c>
      <c r="H44" s="70">
        <f t="shared" si="1"/>
        <v>0</v>
      </c>
      <c r="I44" s="52">
        <f t="shared" si="2"/>
        <v>0</v>
      </c>
      <c r="J44" s="58">
        <f t="shared" si="3"/>
        <v>0</v>
      </c>
    </row>
    <row r="45" spans="1:10" s="33" customFormat="1" ht="18.75" customHeight="1" x14ac:dyDescent="0.25">
      <c r="A45" s="32"/>
      <c r="B45" s="34" t="s">
        <v>29</v>
      </c>
      <c r="C45" s="35">
        <f>SUM(C15:C44)</f>
        <v>0</v>
      </c>
      <c r="D45" s="35">
        <f t="shared" ref="D45:I45" si="4">SUM(D15:D44)</f>
        <v>0</v>
      </c>
      <c r="E45" s="35">
        <f t="shared" si="4"/>
        <v>0</v>
      </c>
      <c r="F45" s="35">
        <f t="shared" si="4"/>
        <v>0</v>
      </c>
      <c r="G45" s="35">
        <f t="shared" si="4"/>
        <v>0</v>
      </c>
      <c r="H45" s="68">
        <f>IFERROR(G45/C45,0)</f>
        <v>0</v>
      </c>
      <c r="I45" s="35">
        <f t="shared" si="4"/>
        <v>0</v>
      </c>
      <c r="J45" s="35">
        <f>SUM(J15:J44)</f>
        <v>0</v>
      </c>
    </row>
  </sheetData>
  <sheetProtection sheet="1" insertRows="0" deleteRows="0" selectLockedCells="1"/>
  <mergeCells count="2">
    <mergeCell ref="D10:H10"/>
    <mergeCell ref="E11:F11"/>
  </mergeCells>
  <pageMargins left="0.5" right="0.5" top="0.5" bottom="0.5" header="0.25" footer="0.25"/>
  <pageSetup scale="97" fitToHeight="0" orientation="landscape" r:id="rId1"/>
  <headerFooter alignWithMargins="0">
    <oddHeader>&amp;C&amp;10 00 62 76.01</oddHeader>
    <oddFooter>&amp;L&amp;"Arial,Regular"&amp;8&amp;F&amp;R&amp;"Arial,Regular"&amp;8 00 62 76.01</oddFooter>
  </headerFooter>
  <ignoredErrors>
    <ignoredError sqref="J13" numberStoredAsText="1"/>
    <ignoredError sqref="J15:J44" unlockedFormula="1"/>
    <ignoredError sqref="H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view="pageLayout" zoomScaleNormal="100" workbookViewId="0">
      <selection activeCell="J3" sqref="J3"/>
    </sheetView>
  </sheetViews>
  <sheetFormatPr defaultColWidth="8.42578125" defaultRowHeight="12" x14ac:dyDescent="0.25"/>
  <cols>
    <col min="1" max="1" width="7.28515625" style="15" customWidth="1"/>
    <col min="2" max="2" width="36.140625" style="1" customWidth="1"/>
    <col min="3" max="7" width="15.7109375" style="1" customWidth="1"/>
    <col min="8" max="8" width="8.7109375" style="1" customWidth="1"/>
    <col min="9" max="10" width="15.7109375" style="1" customWidth="1"/>
    <col min="11" max="16384" width="8.42578125" style="1"/>
  </cols>
  <sheetData>
    <row r="1" spans="1:10" ht="15.6" x14ac:dyDescent="0.25">
      <c r="A1" s="17" t="s">
        <v>49</v>
      </c>
      <c r="E1" s="16" t="s">
        <v>12</v>
      </c>
      <c r="G1" s="21"/>
      <c r="I1" s="60"/>
    </row>
    <row r="2" spans="1:10" ht="15" customHeight="1" x14ac:dyDescent="0.25">
      <c r="A2" s="17"/>
      <c r="E2" s="56" t="s">
        <v>45</v>
      </c>
      <c r="G2" s="21"/>
      <c r="I2" s="60"/>
    </row>
    <row r="3" spans="1:10" ht="15.6" x14ac:dyDescent="0.25">
      <c r="E3" s="16" t="s">
        <v>13</v>
      </c>
      <c r="I3" s="61" t="s">
        <v>14</v>
      </c>
      <c r="J3" s="20">
        <v>1</v>
      </c>
    </row>
    <row r="4" spans="1:10" ht="15" customHeight="1" x14ac:dyDescent="0.25">
      <c r="A4" s="25"/>
      <c r="C4" s="4"/>
      <c r="D4" s="4"/>
      <c r="E4" s="4"/>
      <c r="F4" s="4"/>
      <c r="H4" s="5"/>
      <c r="I4" s="61" t="s">
        <v>46</v>
      </c>
      <c r="J4" s="18">
        <v>44378</v>
      </c>
    </row>
    <row r="5" spans="1:10" ht="14.25" customHeight="1" x14ac:dyDescent="0.25">
      <c r="A5" s="25"/>
      <c r="B5" s="63" t="s">
        <v>37</v>
      </c>
      <c r="C5" s="4"/>
      <c r="D5" s="4"/>
      <c r="E5" s="4"/>
      <c r="F5" s="4"/>
      <c r="H5" s="5"/>
      <c r="I5" s="61" t="s">
        <v>47</v>
      </c>
      <c r="J5" s="18">
        <v>44408</v>
      </c>
    </row>
    <row r="6" spans="1:10" ht="14.25" customHeight="1" x14ac:dyDescent="0.25">
      <c r="B6" s="4"/>
      <c r="C6" s="4"/>
      <c r="F6" s="61" t="s">
        <v>41</v>
      </c>
      <c r="G6" s="67">
        <v>2</v>
      </c>
      <c r="H6" s="5"/>
      <c r="I6" s="61" t="s">
        <v>48</v>
      </c>
      <c r="J6" s="19" t="s">
        <v>50</v>
      </c>
    </row>
    <row r="7" spans="1:10" ht="14.25" customHeight="1" x14ac:dyDescent="0.25">
      <c r="A7" s="25"/>
      <c r="B7" s="63" t="s">
        <v>38</v>
      </c>
      <c r="C7" s="4"/>
      <c r="D7" s="4"/>
      <c r="E7" s="4"/>
      <c r="F7" s="61" t="s">
        <v>42</v>
      </c>
      <c r="G7" s="67">
        <v>2</v>
      </c>
      <c r="H7" s="5"/>
      <c r="I7" s="61" t="s">
        <v>15</v>
      </c>
      <c r="J7" s="19" t="s">
        <v>51</v>
      </c>
    </row>
    <row r="8" spans="1:10" ht="12.3" customHeight="1" x14ac:dyDescent="0.25">
      <c r="B8" s="2"/>
      <c r="C8" s="4"/>
      <c r="D8" s="4"/>
      <c r="E8" s="4"/>
      <c r="F8" s="4"/>
      <c r="G8" s="4"/>
      <c r="H8" s="4"/>
      <c r="I8" s="4"/>
      <c r="J8" s="6"/>
    </row>
    <row r="9" spans="1:10" ht="14.25" customHeight="1" x14ac:dyDescent="0.25">
      <c r="A9" s="22" t="s">
        <v>0</v>
      </c>
      <c r="B9" s="22" t="s">
        <v>1</v>
      </c>
      <c r="C9" s="2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/>
      <c r="I9" s="22" t="s">
        <v>7</v>
      </c>
      <c r="J9" s="22" t="s">
        <v>8</v>
      </c>
    </row>
    <row r="10" spans="1:10" x14ac:dyDescent="0.25">
      <c r="A10" s="23"/>
      <c r="B10" s="7"/>
      <c r="C10" s="7"/>
      <c r="D10" s="71" t="s">
        <v>21</v>
      </c>
      <c r="E10" s="72"/>
      <c r="F10" s="72"/>
      <c r="G10" s="72"/>
      <c r="H10" s="73"/>
      <c r="I10" s="9"/>
      <c r="J10" s="10"/>
    </row>
    <row r="11" spans="1:10" x14ac:dyDescent="0.25">
      <c r="A11" s="23" t="s">
        <v>16</v>
      </c>
      <c r="B11" s="7" t="s">
        <v>18</v>
      </c>
      <c r="C11" s="7" t="s">
        <v>19</v>
      </c>
      <c r="D11" s="7" t="s">
        <v>22</v>
      </c>
      <c r="E11" s="71" t="s">
        <v>24</v>
      </c>
      <c r="F11" s="73"/>
      <c r="G11" s="29" t="s">
        <v>29</v>
      </c>
      <c r="H11" s="31"/>
      <c r="I11" s="9" t="s">
        <v>34</v>
      </c>
      <c r="J11" s="10" t="s">
        <v>35</v>
      </c>
    </row>
    <row r="12" spans="1:10" x14ac:dyDescent="0.25">
      <c r="A12" s="24" t="s">
        <v>17</v>
      </c>
      <c r="B12" s="3"/>
      <c r="C12" s="7" t="s">
        <v>20</v>
      </c>
      <c r="D12" s="7" t="s">
        <v>23</v>
      </c>
      <c r="E12" s="10" t="s">
        <v>27</v>
      </c>
      <c r="F12" s="27" t="s">
        <v>26</v>
      </c>
      <c r="G12" s="10" t="s">
        <v>31</v>
      </c>
      <c r="H12" s="7" t="s">
        <v>9</v>
      </c>
      <c r="I12" s="9" t="s">
        <v>33</v>
      </c>
      <c r="J12" s="11"/>
    </row>
    <row r="13" spans="1:10" x14ac:dyDescent="0.25">
      <c r="A13" s="23"/>
      <c r="B13" s="3"/>
      <c r="C13" s="3"/>
      <c r="D13" s="28"/>
      <c r="E13" s="28"/>
      <c r="F13" s="27" t="s">
        <v>25</v>
      </c>
      <c r="G13" s="7" t="s">
        <v>32</v>
      </c>
      <c r="H13" s="28"/>
      <c r="I13" s="62"/>
      <c r="J13" s="30" t="s">
        <v>36</v>
      </c>
    </row>
    <row r="14" spans="1:10" x14ac:dyDescent="0.25">
      <c r="A14" s="26"/>
      <c r="B14" s="12"/>
      <c r="C14" s="12"/>
      <c r="D14" s="13" t="s">
        <v>44</v>
      </c>
      <c r="E14" s="12"/>
      <c r="F14" s="13" t="s">
        <v>28</v>
      </c>
      <c r="G14" s="13" t="s">
        <v>30</v>
      </c>
      <c r="H14" s="13" t="s">
        <v>10</v>
      </c>
      <c r="I14" s="8" t="s">
        <v>11</v>
      </c>
      <c r="J14" s="14"/>
    </row>
    <row r="15" spans="1:10" ht="12.3" customHeight="1" x14ac:dyDescent="0.25">
      <c r="A15" s="36"/>
      <c r="B15" s="37"/>
      <c r="C15" s="38">
        <v>0</v>
      </c>
      <c r="D15" s="48">
        <v>0</v>
      </c>
      <c r="E15" s="48">
        <v>0</v>
      </c>
      <c r="F15" s="48">
        <v>0</v>
      </c>
      <c r="G15" s="39">
        <f t="shared" ref="G15:G41" si="0">D15+E15+F15</f>
        <v>0</v>
      </c>
      <c r="H15" s="65">
        <f>IFERROR(G15/C15,0)</f>
        <v>0</v>
      </c>
      <c r="I15" s="50">
        <f>C15-G15</f>
        <v>0</v>
      </c>
      <c r="J15" s="58">
        <f>(D15+E15+F15)*0.05</f>
        <v>0</v>
      </c>
    </row>
    <row r="16" spans="1:10" ht="12.3" customHeight="1" x14ac:dyDescent="0.25">
      <c r="A16" s="40"/>
      <c r="B16" s="41"/>
      <c r="C16" s="42">
        <v>0</v>
      </c>
      <c r="D16" s="49">
        <v>0</v>
      </c>
      <c r="E16" s="49">
        <v>0</v>
      </c>
      <c r="F16" s="49">
        <v>0</v>
      </c>
      <c r="G16" s="43">
        <f t="shared" si="0"/>
        <v>0</v>
      </c>
      <c r="H16" s="64">
        <f t="shared" ref="H16:H41" si="1">IFERROR(G16/C16,0)</f>
        <v>0</v>
      </c>
      <c r="I16" s="51">
        <f t="shared" ref="I16:I41" si="2">C16-G16</f>
        <v>0</v>
      </c>
      <c r="J16" s="58">
        <f t="shared" ref="J16:J41" si="3">(D16+E16+F16)*0.05</f>
        <v>0</v>
      </c>
    </row>
    <row r="17" spans="1:10" ht="12.3" customHeight="1" x14ac:dyDescent="0.25">
      <c r="A17" s="40"/>
      <c r="B17" s="41"/>
      <c r="C17" s="42">
        <v>0</v>
      </c>
      <c r="D17" s="49">
        <v>0</v>
      </c>
      <c r="E17" s="49">
        <v>0</v>
      </c>
      <c r="F17" s="49">
        <v>0</v>
      </c>
      <c r="G17" s="43">
        <f t="shared" si="0"/>
        <v>0</v>
      </c>
      <c r="H17" s="64">
        <f t="shared" si="1"/>
        <v>0</v>
      </c>
      <c r="I17" s="51">
        <f t="shared" si="2"/>
        <v>0</v>
      </c>
      <c r="J17" s="58">
        <f t="shared" si="3"/>
        <v>0</v>
      </c>
    </row>
    <row r="18" spans="1:10" ht="12.3" customHeight="1" x14ac:dyDescent="0.25">
      <c r="A18" s="40"/>
      <c r="B18" s="41"/>
      <c r="C18" s="42">
        <v>0</v>
      </c>
      <c r="D18" s="49">
        <v>0</v>
      </c>
      <c r="E18" s="49">
        <v>0</v>
      </c>
      <c r="F18" s="49">
        <v>0</v>
      </c>
      <c r="G18" s="43">
        <f t="shared" si="0"/>
        <v>0</v>
      </c>
      <c r="H18" s="64">
        <f t="shared" si="1"/>
        <v>0</v>
      </c>
      <c r="I18" s="51">
        <f t="shared" si="2"/>
        <v>0</v>
      </c>
      <c r="J18" s="58">
        <f t="shared" si="3"/>
        <v>0</v>
      </c>
    </row>
    <row r="19" spans="1:10" ht="12.3" customHeight="1" x14ac:dyDescent="0.25">
      <c r="A19" s="40"/>
      <c r="B19" s="41"/>
      <c r="C19" s="42">
        <v>0</v>
      </c>
      <c r="D19" s="49">
        <v>0</v>
      </c>
      <c r="E19" s="49">
        <v>0</v>
      </c>
      <c r="F19" s="49">
        <v>0</v>
      </c>
      <c r="G19" s="43">
        <f t="shared" si="0"/>
        <v>0</v>
      </c>
      <c r="H19" s="64">
        <f t="shared" si="1"/>
        <v>0</v>
      </c>
      <c r="I19" s="51">
        <f t="shared" si="2"/>
        <v>0</v>
      </c>
      <c r="J19" s="58">
        <f t="shared" si="3"/>
        <v>0</v>
      </c>
    </row>
    <row r="20" spans="1:10" ht="12.3" customHeight="1" x14ac:dyDescent="0.25">
      <c r="A20" s="40"/>
      <c r="B20" s="41"/>
      <c r="C20" s="42">
        <v>0</v>
      </c>
      <c r="D20" s="49">
        <v>0</v>
      </c>
      <c r="E20" s="49">
        <v>0</v>
      </c>
      <c r="F20" s="49">
        <v>0</v>
      </c>
      <c r="G20" s="43">
        <f t="shared" si="0"/>
        <v>0</v>
      </c>
      <c r="H20" s="64">
        <f t="shared" si="1"/>
        <v>0</v>
      </c>
      <c r="I20" s="51">
        <f t="shared" si="2"/>
        <v>0</v>
      </c>
      <c r="J20" s="58">
        <f t="shared" si="3"/>
        <v>0</v>
      </c>
    </row>
    <row r="21" spans="1:10" ht="12.3" customHeight="1" x14ac:dyDescent="0.25">
      <c r="A21" s="40"/>
      <c r="B21" s="41"/>
      <c r="C21" s="42">
        <v>0</v>
      </c>
      <c r="D21" s="49">
        <v>0</v>
      </c>
      <c r="E21" s="49">
        <v>0</v>
      </c>
      <c r="F21" s="49">
        <v>0</v>
      </c>
      <c r="G21" s="43">
        <f t="shared" si="0"/>
        <v>0</v>
      </c>
      <c r="H21" s="64">
        <f t="shared" si="1"/>
        <v>0</v>
      </c>
      <c r="I21" s="51">
        <f t="shared" si="2"/>
        <v>0</v>
      </c>
      <c r="J21" s="58">
        <f t="shared" si="3"/>
        <v>0</v>
      </c>
    </row>
    <row r="22" spans="1:10" ht="12.3" customHeight="1" x14ac:dyDescent="0.25">
      <c r="A22" s="40"/>
      <c r="B22" s="41"/>
      <c r="C22" s="42">
        <v>0</v>
      </c>
      <c r="D22" s="49">
        <v>0</v>
      </c>
      <c r="E22" s="49">
        <v>0</v>
      </c>
      <c r="F22" s="49">
        <v>0</v>
      </c>
      <c r="G22" s="43">
        <f t="shared" si="0"/>
        <v>0</v>
      </c>
      <c r="H22" s="64">
        <f t="shared" si="1"/>
        <v>0</v>
      </c>
      <c r="I22" s="51">
        <f t="shared" si="2"/>
        <v>0</v>
      </c>
      <c r="J22" s="58">
        <f t="shared" si="3"/>
        <v>0</v>
      </c>
    </row>
    <row r="23" spans="1:10" ht="12.3" customHeight="1" x14ac:dyDescent="0.25">
      <c r="A23" s="40"/>
      <c r="B23" s="41"/>
      <c r="C23" s="42">
        <v>0</v>
      </c>
      <c r="D23" s="49">
        <v>0</v>
      </c>
      <c r="E23" s="49">
        <v>0</v>
      </c>
      <c r="F23" s="49">
        <v>0</v>
      </c>
      <c r="G23" s="43">
        <f t="shared" si="0"/>
        <v>0</v>
      </c>
      <c r="H23" s="64">
        <f t="shared" si="1"/>
        <v>0</v>
      </c>
      <c r="I23" s="51">
        <f t="shared" si="2"/>
        <v>0</v>
      </c>
      <c r="J23" s="58">
        <f t="shared" si="3"/>
        <v>0</v>
      </c>
    </row>
    <row r="24" spans="1:10" ht="12.3" customHeight="1" x14ac:dyDescent="0.25">
      <c r="A24" s="40"/>
      <c r="B24" s="41"/>
      <c r="C24" s="42">
        <v>0</v>
      </c>
      <c r="D24" s="49">
        <v>0</v>
      </c>
      <c r="E24" s="49">
        <v>0</v>
      </c>
      <c r="F24" s="49">
        <v>0</v>
      </c>
      <c r="G24" s="43">
        <f t="shared" si="0"/>
        <v>0</v>
      </c>
      <c r="H24" s="64">
        <f t="shared" si="1"/>
        <v>0</v>
      </c>
      <c r="I24" s="51">
        <f t="shared" si="2"/>
        <v>0</v>
      </c>
      <c r="J24" s="58">
        <f t="shared" si="3"/>
        <v>0</v>
      </c>
    </row>
    <row r="25" spans="1:10" ht="12.3" customHeight="1" x14ac:dyDescent="0.25">
      <c r="A25" s="40"/>
      <c r="B25" s="41"/>
      <c r="C25" s="42">
        <v>0</v>
      </c>
      <c r="D25" s="49">
        <v>0</v>
      </c>
      <c r="E25" s="49">
        <v>0</v>
      </c>
      <c r="F25" s="49">
        <v>0</v>
      </c>
      <c r="G25" s="43">
        <f t="shared" si="0"/>
        <v>0</v>
      </c>
      <c r="H25" s="64">
        <f t="shared" si="1"/>
        <v>0</v>
      </c>
      <c r="I25" s="51">
        <f t="shared" si="2"/>
        <v>0</v>
      </c>
      <c r="J25" s="58">
        <f t="shared" si="3"/>
        <v>0</v>
      </c>
    </row>
    <row r="26" spans="1:10" ht="12.3" customHeight="1" x14ac:dyDescent="0.25">
      <c r="A26" s="40"/>
      <c r="B26" s="41"/>
      <c r="C26" s="42">
        <v>0</v>
      </c>
      <c r="D26" s="49">
        <v>0</v>
      </c>
      <c r="E26" s="49">
        <v>0</v>
      </c>
      <c r="F26" s="49">
        <v>0</v>
      </c>
      <c r="G26" s="43">
        <f t="shared" si="0"/>
        <v>0</v>
      </c>
      <c r="H26" s="64">
        <f t="shared" si="1"/>
        <v>0</v>
      </c>
      <c r="I26" s="51">
        <f t="shared" si="2"/>
        <v>0</v>
      </c>
      <c r="J26" s="58">
        <f t="shared" si="3"/>
        <v>0</v>
      </c>
    </row>
    <row r="27" spans="1:10" ht="12.3" customHeight="1" x14ac:dyDescent="0.25">
      <c r="A27" s="40"/>
      <c r="B27" s="41"/>
      <c r="C27" s="42">
        <v>0</v>
      </c>
      <c r="D27" s="49">
        <v>0</v>
      </c>
      <c r="E27" s="49">
        <v>0</v>
      </c>
      <c r="F27" s="49">
        <v>0</v>
      </c>
      <c r="G27" s="43">
        <f t="shared" si="0"/>
        <v>0</v>
      </c>
      <c r="H27" s="64">
        <f t="shared" si="1"/>
        <v>0</v>
      </c>
      <c r="I27" s="51">
        <f t="shared" si="2"/>
        <v>0</v>
      </c>
      <c r="J27" s="58">
        <f t="shared" si="3"/>
        <v>0</v>
      </c>
    </row>
    <row r="28" spans="1:10" ht="12.3" customHeight="1" x14ac:dyDescent="0.25">
      <c r="A28" s="40"/>
      <c r="B28" s="41"/>
      <c r="C28" s="42">
        <v>0</v>
      </c>
      <c r="D28" s="49">
        <v>0</v>
      </c>
      <c r="E28" s="49">
        <v>0</v>
      </c>
      <c r="F28" s="49">
        <v>0</v>
      </c>
      <c r="G28" s="43">
        <f t="shared" si="0"/>
        <v>0</v>
      </c>
      <c r="H28" s="64">
        <f t="shared" si="1"/>
        <v>0</v>
      </c>
      <c r="I28" s="51">
        <f t="shared" si="2"/>
        <v>0</v>
      </c>
      <c r="J28" s="58">
        <f t="shared" si="3"/>
        <v>0</v>
      </c>
    </row>
    <row r="29" spans="1:10" ht="12.3" customHeight="1" x14ac:dyDescent="0.25">
      <c r="A29" s="40"/>
      <c r="B29" s="41"/>
      <c r="C29" s="42">
        <v>0</v>
      </c>
      <c r="D29" s="49">
        <v>0</v>
      </c>
      <c r="E29" s="49">
        <v>0</v>
      </c>
      <c r="F29" s="49">
        <v>0</v>
      </c>
      <c r="G29" s="43">
        <f t="shared" si="0"/>
        <v>0</v>
      </c>
      <c r="H29" s="64">
        <f t="shared" si="1"/>
        <v>0</v>
      </c>
      <c r="I29" s="51">
        <f t="shared" si="2"/>
        <v>0</v>
      </c>
      <c r="J29" s="58">
        <f t="shared" si="3"/>
        <v>0</v>
      </c>
    </row>
    <row r="30" spans="1:10" ht="12.3" customHeight="1" x14ac:dyDescent="0.25">
      <c r="A30" s="40"/>
      <c r="B30" s="41"/>
      <c r="C30" s="42">
        <v>0</v>
      </c>
      <c r="D30" s="49">
        <v>0</v>
      </c>
      <c r="E30" s="49">
        <v>0</v>
      </c>
      <c r="F30" s="49">
        <v>0</v>
      </c>
      <c r="G30" s="43">
        <f t="shared" si="0"/>
        <v>0</v>
      </c>
      <c r="H30" s="64">
        <f t="shared" si="1"/>
        <v>0</v>
      </c>
      <c r="I30" s="51">
        <f t="shared" si="2"/>
        <v>0</v>
      </c>
      <c r="J30" s="58">
        <f t="shared" si="3"/>
        <v>0</v>
      </c>
    </row>
    <row r="31" spans="1:10" ht="12.3" customHeight="1" x14ac:dyDescent="0.25">
      <c r="A31" s="40"/>
      <c r="B31" s="41"/>
      <c r="C31" s="42">
        <v>0</v>
      </c>
      <c r="D31" s="49">
        <v>0</v>
      </c>
      <c r="E31" s="49">
        <v>0</v>
      </c>
      <c r="F31" s="49">
        <v>0</v>
      </c>
      <c r="G31" s="43">
        <f t="shared" si="0"/>
        <v>0</v>
      </c>
      <c r="H31" s="64">
        <f t="shared" si="1"/>
        <v>0</v>
      </c>
      <c r="I31" s="51">
        <f t="shared" si="2"/>
        <v>0</v>
      </c>
      <c r="J31" s="58">
        <f t="shared" si="3"/>
        <v>0</v>
      </c>
    </row>
    <row r="32" spans="1:10" ht="12.3" customHeight="1" x14ac:dyDescent="0.25">
      <c r="A32" s="40"/>
      <c r="B32" s="41"/>
      <c r="C32" s="42">
        <v>0</v>
      </c>
      <c r="D32" s="49">
        <v>0</v>
      </c>
      <c r="E32" s="49">
        <v>0</v>
      </c>
      <c r="F32" s="49">
        <v>0</v>
      </c>
      <c r="G32" s="43">
        <f t="shared" si="0"/>
        <v>0</v>
      </c>
      <c r="H32" s="64">
        <f t="shared" si="1"/>
        <v>0</v>
      </c>
      <c r="I32" s="51">
        <f t="shared" si="2"/>
        <v>0</v>
      </c>
      <c r="J32" s="58">
        <f t="shared" si="3"/>
        <v>0</v>
      </c>
    </row>
    <row r="33" spans="1:10" ht="12.3" customHeight="1" x14ac:dyDescent="0.25">
      <c r="A33" s="40"/>
      <c r="B33" s="41"/>
      <c r="C33" s="42">
        <v>0</v>
      </c>
      <c r="D33" s="49">
        <v>0</v>
      </c>
      <c r="E33" s="49">
        <v>0</v>
      </c>
      <c r="F33" s="49">
        <v>0</v>
      </c>
      <c r="G33" s="43">
        <f t="shared" si="0"/>
        <v>0</v>
      </c>
      <c r="H33" s="64">
        <f t="shared" si="1"/>
        <v>0</v>
      </c>
      <c r="I33" s="51">
        <f t="shared" si="2"/>
        <v>0</v>
      </c>
      <c r="J33" s="58">
        <f t="shared" si="3"/>
        <v>0</v>
      </c>
    </row>
    <row r="34" spans="1:10" ht="12.3" customHeight="1" x14ac:dyDescent="0.25">
      <c r="A34" s="40"/>
      <c r="B34" s="41"/>
      <c r="C34" s="42">
        <v>0</v>
      </c>
      <c r="D34" s="49">
        <v>0</v>
      </c>
      <c r="E34" s="49">
        <v>0</v>
      </c>
      <c r="F34" s="49">
        <v>0</v>
      </c>
      <c r="G34" s="43">
        <f t="shared" si="0"/>
        <v>0</v>
      </c>
      <c r="H34" s="64">
        <f t="shared" si="1"/>
        <v>0</v>
      </c>
      <c r="I34" s="51">
        <f t="shared" si="2"/>
        <v>0</v>
      </c>
      <c r="J34" s="58">
        <f t="shared" si="3"/>
        <v>0</v>
      </c>
    </row>
    <row r="35" spans="1:10" ht="12.3" customHeight="1" x14ac:dyDescent="0.25">
      <c r="A35" s="40"/>
      <c r="B35" s="41"/>
      <c r="C35" s="42">
        <v>0</v>
      </c>
      <c r="D35" s="49">
        <v>0</v>
      </c>
      <c r="E35" s="49">
        <v>0</v>
      </c>
      <c r="F35" s="49">
        <v>0</v>
      </c>
      <c r="G35" s="43">
        <f t="shared" si="0"/>
        <v>0</v>
      </c>
      <c r="H35" s="64">
        <f t="shared" si="1"/>
        <v>0</v>
      </c>
      <c r="I35" s="51">
        <f t="shared" si="2"/>
        <v>0</v>
      </c>
      <c r="J35" s="58">
        <f t="shared" si="3"/>
        <v>0</v>
      </c>
    </row>
    <row r="36" spans="1:10" ht="12.3" customHeight="1" x14ac:dyDescent="0.25">
      <c r="A36" s="40"/>
      <c r="B36" s="41"/>
      <c r="C36" s="42">
        <v>0</v>
      </c>
      <c r="D36" s="49">
        <v>0</v>
      </c>
      <c r="E36" s="49">
        <v>0</v>
      </c>
      <c r="F36" s="49">
        <v>0</v>
      </c>
      <c r="G36" s="43">
        <f t="shared" si="0"/>
        <v>0</v>
      </c>
      <c r="H36" s="64">
        <f t="shared" si="1"/>
        <v>0</v>
      </c>
      <c r="I36" s="51">
        <f t="shared" si="2"/>
        <v>0</v>
      </c>
      <c r="J36" s="58">
        <f t="shared" si="3"/>
        <v>0</v>
      </c>
    </row>
    <row r="37" spans="1:10" ht="12.3" customHeight="1" x14ac:dyDescent="0.25">
      <c r="A37" s="40"/>
      <c r="B37" s="41"/>
      <c r="C37" s="42">
        <v>0</v>
      </c>
      <c r="D37" s="49">
        <v>0</v>
      </c>
      <c r="E37" s="49">
        <v>0</v>
      </c>
      <c r="F37" s="49">
        <v>0</v>
      </c>
      <c r="G37" s="43">
        <f t="shared" si="0"/>
        <v>0</v>
      </c>
      <c r="H37" s="64">
        <f t="shared" si="1"/>
        <v>0</v>
      </c>
      <c r="I37" s="51">
        <f t="shared" si="2"/>
        <v>0</v>
      </c>
      <c r="J37" s="58">
        <f t="shared" si="3"/>
        <v>0</v>
      </c>
    </row>
    <row r="38" spans="1:10" ht="12.3" customHeight="1" x14ac:dyDescent="0.25">
      <c r="A38" s="40"/>
      <c r="B38" s="41"/>
      <c r="C38" s="42">
        <v>0</v>
      </c>
      <c r="D38" s="49">
        <v>0</v>
      </c>
      <c r="E38" s="49">
        <v>0</v>
      </c>
      <c r="F38" s="49">
        <v>0</v>
      </c>
      <c r="G38" s="43">
        <f t="shared" si="0"/>
        <v>0</v>
      </c>
      <c r="H38" s="64">
        <f t="shared" si="1"/>
        <v>0</v>
      </c>
      <c r="I38" s="51">
        <f t="shared" si="2"/>
        <v>0</v>
      </c>
      <c r="J38" s="58">
        <f t="shared" si="3"/>
        <v>0</v>
      </c>
    </row>
    <row r="39" spans="1:10" ht="12.3" customHeight="1" x14ac:dyDescent="0.25">
      <c r="A39" s="40"/>
      <c r="B39" s="41"/>
      <c r="C39" s="42">
        <v>0</v>
      </c>
      <c r="D39" s="49">
        <v>0</v>
      </c>
      <c r="E39" s="49">
        <v>0</v>
      </c>
      <c r="F39" s="49">
        <v>0</v>
      </c>
      <c r="G39" s="43">
        <f t="shared" si="0"/>
        <v>0</v>
      </c>
      <c r="H39" s="64">
        <f t="shared" si="1"/>
        <v>0</v>
      </c>
      <c r="I39" s="51">
        <f t="shared" si="2"/>
        <v>0</v>
      </c>
      <c r="J39" s="58">
        <f t="shared" si="3"/>
        <v>0</v>
      </c>
    </row>
    <row r="40" spans="1:10" ht="12.3" customHeight="1" x14ac:dyDescent="0.25">
      <c r="A40" s="40"/>
      <c r="B40" s="41"/>
      <c r="C40" s="42">
        <v>0</v>
      </c>
      <c r="D40" s="49">
        <v>0</v>
      </c>
      <c r="E40" s="49">
        <v>0</v>
      </c>
      <c r="F40" s="49">
        <v>0</v>
      </c>
      <c r="G40" s="43">
        <f t="shared" si="0"/>
        <v>0</v>
      </c>
      <c r="H40" s="64">
        <f t="shared" si="1"/>
        <v>0</v>
      </c>
      <c r="I40" s="51">
        <f t="shared" si="2"/>
        <v>0</v>
      </c>
      <c r="J40" s="58">
        <f t="shared" si="3"/>
        <v>0</v>
      </c>
    </row>
    <row r="41" spans="1:10" ht="12.3" customHeight="1" x14ac:dyDescent="0.25">
      <c r="A41" s="44"/>
      <c r="B41" s="45"/>
      <c r="C41" s="46">
        <v>0</v>
      </c>
      <c r="D41" s="49">
        <v>0</v>
      </c>
      <c r="E41" s="49">
        <v>0</v>
      </c>
      <c r="F41" s="49">
        <v>0</v>
      </c>
      <c r="G41" s="47">
        <f t="shared" si="0"/>
        <v>0</v>
      </c>
      <c r="H41" s="66">
        <f t="shared" si="1"/>
        <v>0</v>
      </c>
      <c r="I41" s="52">
        <f t="shared" si="2"/>
        <v>0</v>
      </c>
      <c r="J41" s="58">
        <f t="shared" si="3"/>
        <v>0</v>
      </c>
    </row>
    <row r="42" spans="1:10" s="33" customFormat="1" ht="18.75" customHeight="1" x14ac:dyDescent="0.25">
      <c r="A42" s="32"/>
      <c r="B42" s="53" t="s">
        <v>39</v>
      </c>
      <c r="C42" s="35">
        <f>SUM(C15:C41)</f>
        <v>0</v>
      </c>
      <c r="D42" s="35">
        <f>SUM(D15:D41)</f>
        <v>0</v>
      </c>
      <c r="E42" s="35">
        <f>SUM(E15:E41)</f>
        <v>0</v>
      </c>
      <c r="F42" s="35">
        <f>SUM(F15:F41)</f>
        <v>0</v>
      </c>
      <c r="G42" s="35">
        <f>SUM(G15:G41)</f>
        <v>0</v>
      </c>
      <c r="H42" s="57">
        <f>IFERROR(G42/C42,0)</f>
        <v>0</v>
      </c>
      <c r="I42" s="35">
        <f>SUM(I15:I41)</f>
        <v>0</v>
      </c>
      <c r="J42" s="35">
        <f>SUM(J15:J41)</f>
        <v>0</v>
      </c>
    </row>
    <row r="43" spans="1:10" s="33" customFormat="1" ht="18.75" customHeight="1" x14ac:dyDescent="0.25">
      <c r="A43" s="32"/>
      <c r="B43" s="53" t="s">
        <v>40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7">
        <f>IFERROR(G43/C43,0)</f>
        <v>0</v>
      </c>
      <c r="I43" s="54">
        <v>0</v>
      </c>
      <c r="J43" s="54">
        <v>0</v>
      </c>
    </row>
    <row r="44" spans="1:10" s="33" customFormat="1" ht="18.75" customHeight="1" x14ac:dyDescent="0.25">
      <c r="A44" s="32"/>
      <c r="B44" s="53" t="s">
        <v>43</v>
      </c>
      <c r="C44" s="55">
        <f>C42+C43</f>
        <v>0</v>
      </c>
      <c r="D44" s="55">
        <f>D42+D43</f>
        <v>0</v>
      </c>
      <c r="E44" s="55">
        <f>E42+E43</f>
        <v>0</v>
      </c>
      <c r="F44" s="55">
        <f>F42+F43</f>
        <v>0</v>
      </c>
      <c r="G44" s="55">
        <f>D44+E44+F44</f>
        <v>0</v>
      </c>
      <c r="H44" s="57">
        <f>IFERROR(G44/C44,0)</f>
        <v>0</v>
      </c>
      <c r="I44" s="55">
        <f>C44-G44</f>
        <v>0</v>
      </c>
      <c r="J44" s="59">
        <f>G44*0.05</f>
        <v>0</v>
      </c>
    </row>
  </sheetData>
  <sheetProtection sheet="1" insertRows="0" deleteRows="0" selectLockedCells="1"/>
  <mergeCells count="2">
    <mergeCell ref="D10:H10"/>
    <mergeCell ref="E11:F11"/>
  </mergeCells>
  <phoneticPr fontId="1" type="noConversion"/>
  <pageMargins left="0.5" right="0.5" top="0.5" bottom="0.5" header="0.25" footer="0.25"/>
  <pageSetup scale="97" orientation="landscape" r:id="rId1"/>
  <headerFooter alignWithMargins="0">
    <oddHeader>&amp;C&amp;10 00 62 76.01</oddHeader>
    <oddFooter>&amp;L&amp;"Arial,Regular"&amp;8&amp;F&amp;R&amp;"Arial,Regular"&amp;8 00 62 76.01</oddFooter>
  </headerFooter>
  <ignoredErrors>
    <ignoredError sqref="J13" numberStoredAsText="1"/>
    <ignoredError sqref="J15 J39 J16:J38 J40:J41 J44" unlockedFormula="1"/>
    <ignoredError sqref="H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Contract Work</vt:lpstr>
      <vt:lpstr>Change Order Work - Totals</vt:lpstr>
      <vt:lpstr>'Base Contract Work'!Print_Area</vt:lpstr>
      <vt:lpstr>'Change Order Work -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Ostwald, Joseph</dc:creator>
  <cp:lastModifiedBy>Ostwald, Joseph</cp:lastModifiedBy>
  <cp:lastPrinted>2019-03-27T14:20:50Z</cp:lastPrinted>
  <dcterms:created xsi:type="dcterms:W3CDTF">2005-11-15T17:36:39Z</dcterms:created>
  <dcterms:modified xsi:type="dcterms:W3CDTF">2021-04-08T19:24:34Z</dcterms:modified>
</cp:coreProperties>
</file>