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rchases Staff\Michelle\Master Agreements\Energy\Consulting - CES\Heating Oil\#2 Heating Oil - FINAL Bid Docs\"/>
    </mc:Choice>
  </mc:AlternateContent>
  <xr:revisionPtr revIDLastSave="0" documentId="13_ncr:1_{F2CC9E92-4078-4AFD-B4A3-44552E433EC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upplier Bid Form" sheetId="1" r:id="rId1"/>
    <sheet name=" Bangor Capitol South West " sheetId="4" r:id="rId2"/>
    <sheet name="Downeast Midcoast Northern" sheetId="5" r:id="rId3"/>
    <sheet name="Summary" sheetId="6" r:id="rId4"/>
  </sheets>
  <definedNames>
    <definedName name="_xlnm._FilterDatabase" localSheetId="1" hidden="1">' Bangor Capitol South West '!$A$1:$R$147</definedName>
    <definedName name="_xlnm._FilterDatabase" localSheetId="2" hidden="1">'Downeast Midcoast Northern'!$A$1:$S$89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8" i="1"/>
  <c r="L9" i="1"/>
  <c r="L10" i="1"/>
  <c r="L11" i="1"/>
  <c r="L12" i="1"/>
  <c r="L13" i="1"/>
  <c r="L14" i="1"/>
  <c r="L15" i="1"/>
  <c r="L8" i="1"/>
  <c r="G15" i="1" l="1"/>
</calcChain>
</file>

<file path=xl/sharedStrings.xml><?xml version="1.0" encoding="utf-8"?>
<sst xmlns="http://schemas.openxmlformats.org/spreadsheetml/2006/main" count="3189" uniqueCount="872">
  <si>
    <t>Start Date</t>
  </si>
  <si>
    <t>Fixed Price</t>
  </si>
  <si>
    <t>$/gal</t>
  </si>
  <si>
    <t>Spot Adder</t>
  </si>
  <si>
    <t>ULSHO SUPPLIER BID FORM</t>
  </si>
  <si>
    <t>ULSHO</t>
  </si>
  <si>
    <t>Product</t>
  </si>
  <si>
    <t>State of Maine</t>
  </si>
  <si>
    <t>Office</t>
  </si>
  <si>
    <t>629 Westbrook Street</t>
  </si>
  <si>
    <t>17 Mallison Falls Rd</t>
  </si>
  <si>
    <t>23 State Park Road</t>
  </si>
  <si>
    <t>64 Base Road</t>
  </si>
  <si>
    <t>711 Fort Knox Road</t>
  </si>
  <si>
    <t>280 Belfast Road</t>
  </si>
  <si>
    <t>10 Mountain Avenue</t>
  </si>
  <si>
    <t>15 Vieno's Run</t>
  </si>
  <si>
    <t>234 Main Street</t>
  </si>
  <si>
    <t>92 Hayes St</t>
  </si>
  <si>
    <t>650 State Street</t>
  </si>
  <si>
    <t>2510 Moosehead Trail</t>
  </si>
  <si>
    <t>Blaine House BNH</t>
  </si>
  <si>
    <t>192 State St</t>
  </si>
  <si>
    <t>496 Church Street</t>
  </si>
  <si>
    <t>327 Thorsen Road</t>
  </si>
  <si>
    <t>191 Bridgton Road</t>
  </si>
  <si>
    <t>310 West Main Street</t>
  </si>
  <si>
    <t>536 Waldoboro Road</t>
  </si>
  <si>
    <t>11 Park Access Road</t>
  </si>
  <si>
    <t>299 Center Hill Road</t>
  </si>
  <si>
    <t>Showers</t>
  </si>
  <si>
    <t>157 Wilton Road</t>
  </si>
  <si>
    <t>145 Bennett Drive</t>
  </si>
  <si>
    <t>41 Rice Street</t>
  </si>
  <si>
    <t>45 Radar Road</t>
  </si>
  <si>
    <t>37 Lombard Rd</t>
  </si>
  <si>
    <t>63 Station Hill Road</t>
  </si>
  <si>
    <t>1598 Masardis Road</t>
  </si>
  <si>
    <t>30 Ranger Road</t>
  </si>
  <si>
    <t>165 Station Road</t>
  </si>
  <si>
    <t>647 Fairbanks Road</t>
  </si>
  <si>
    <t>1231 Main St</t>
  </si>
  <si>
    <t>973 South Lubec Road</t>
  </si>
  <si>
    <t>220 Main Street</t>
  </si>
  <si>
    <t>807 Cushing Road</t>
  </si>
  <si>
    <t>516 Cushing Rd</t>
  </si>
  <si>
    <t>1 Mackworth Island</t>
  </si>
  <si>
    <t>4401 Airline Road</t>
  </si>
  <si>
    <t>689 Farmington Road</t>
  </si>
  <si>
    <t>121 Leighton Rd</t>
  </si>
  <si>
    <t>96 Cemetery Road</t>
  </si>
  <si>
    <t>7 Tower Drive</t>
  </si>
  <si>
    <t>221 State St</t>
  </si>
  <si>
    <t>194 McKown Point Road</t>
  </si>
  <si>
    <t>81 Hatchery Road</t>
  </si>
  <si>
    <t>82 Hatchery Road</t>
  </si>
  <si>
    <t>502 Waterboro Road</t>
  </si>
  <si>
    <t>Smith House</t>
  </si>
  <si>
    <t>Merrill House</t>
  </si>
  <si>
    <t>61 Pleasant Hill Road</t>
  </si>
  <si>
    <t>Fleet Garage</t>
  </si>
  <si>
    <t>478 Portland Road</t>
  </si>
  <si>
    <t>71 Stone Road</t>
  </si>
  <si>
    <t>48 Saco Road</t>
  </si>
  <si>
    <t>50 Hospital Street</t>
  </si>
  <si>
    <t>386 Rockland Road</t>
  </si>
  <si>
    <t>Chapel</t>
  </si>
  <si>
    <t>8 Federal Street</t>
  </si>
  <si>
    <t>2870 North Belfast Ave</t>
  </si>
  <si>
    <t>190 Sokokis Trail</t>
  </si>
  <si>
    <t>2281 Alfred Road</t>
  </si>
  <si>
    <t>161 Metcalf Road</t>
  </si>
  <si>
    <t>4 Union Street</t>
  </si>
  <si>
    <t>Maine Correctional Center</t>
  </si>
  <si>
    <t>Connor Consolidated School</t>
  </si>
  <si>
    <t>Downeast Correctional Facility</t>
  </si>
  <si>
    <t>State Park Moose Point</t>
  </si>
  <si>
    <t>Conservation Boating Facilities</t>
  </si>
  <si>
    <t>Inland Fish &amp; Wildlife</t>
  </si>
  <si>
    <t>Kingman Elementary</t>
  </si>
  <si>
    <t>Little Falls Field Station</t>
  </si>
  <si>
    <t>Edmunds Consolidated School</t>
  </si>
  <si>
    <t>State Parks Lake St George</t>
  </si>
  <si>
    <t>Maine Wildlife Park</t>
  </si>
  <si>
    <t>Region</t>
  </si>
  <si>
    <t>See Facilities List</t>
  </si>
  <si>
    <t>Tank Sizes</t>
  </si>
  <si>
    <t>Bangor</t>
  </si>
  <si>
    <t>Capitol</t>
  </si>
  <si>
    <t>Downeast</t>
  </si>
  <si>
    <t>Midcoast</t>
  </si>
  <si>
    <t>Northern</t>
  </si>
  <si>
    <t>Southern</t>
  </si>
  <si>
    <t>Western</t>
  </si>
  <si>
    <t>TOTAL - ALL REGIONS</t>
  </si>
  <si>
    <t>Spot Index</t>
  </si>
  <si>
    <t>Margin-over-Rack</t>
  </si>
  <si>
    <t>Futures Adder</t>
  </si>
  <si>
    <t>Margin-over-NYMEX</t>
  </si>
  <si>
    <t>A</t>
  </si>
  <si>
    <t>B</t>
  </si>
  <si>
    <t>A + B</t>
  </si>
  <si>
    <t>C</t>
  </si>
  <si>
    <t>D</t>
  </si>
  <si>
    <t>C + D</t>
  </si>
  <si>
    <t>NYMEX + Futures Adder</t>
  </si>
  <si>
    <t>Price point for spot delivery</t>
  </si>
  <si>
    <t>Spot Price + Spot Adder</t>
  </si>
  <si>
    <t>EX: OPIS, Portland Rack</t>
  </si>
  <si>
    <t>Spot Commodity Price</t>
  </si>
  <si>
    <t>NOTES:</t>
  </si>
  <si>
    <t>We are requesting pricing in two different formats, described below. Please provide pricing for both as shown in the table above.</t>
  </si>
  <si>
    <t>9/1/2023 - 8/31/24</t>
  </si>
  <si>
    <t>9/1/2024 - 8/31/25</t>
  </si>
  <si>
    <t>9/1/2025 - 8/31/26</t>
  </si>
  <si>
    <t>9/1/2026 - 8/31/27</t>
  </si>
  <si>
    <t>Futures Price</t>
  </si>
  <si>
    <t>NYMEX Only</t>
  </si>
  <si>
    <t>2. Margin-over-NYMEX to allow the State of Maine to lock-in a fixed gallon rate at any point during the term for the remainder of the term at the then-current NYMEX contract rates plus the specified adder.</t>
  </si>
  <si>
    <t>1. Margin-over-Rack for unhedged spot price deliveries. Price should include all fees for service including but not limited to: margin, transportation and environmental fees.</t>
  </si>
  <si>
    <t>Designated OPIS Rack Location</t>
  </si>
  <si>
    <t>Dept Code</t>
  </si>
  <si>
    <t>Site Name</t>
  </si>
  <si>
    <t>Special Location Notes</t>
  </si>
  <si>
    <t>Service Address</t>
  </si>
  <si>
    <t>City</t>
  </si>
  <si>
    <t>State</t>
  </si>
  <si>
    <t>Zip</t>
  </si>
  <si>
    <t>Contact Name</t>
  </si>
  <si>
    <t>Phone Number</t>
  </si>
  <si>
    <t>Tank Size (Gal)</t>
  </si>
  <si>
    <t>Special Fuel Requirements and Fuel type</t>
  </si>
  <si>
    <t>Estimated Annual Usage (Gal)</t>
  </si>
  <si>
    <t>Billing Address</t>
  </si>
  <si>
    <t>Billing City</t>
  </si>
  <si>
    <t>Billing Zip</t>
  </si>
  <si>
    <t>Comments</t>
  </si>
  <si>
    <t>01A</t>
  </si>
  <si>
    <t>Maine Forest Service - Brownville</t>
  </si>
  <si>
    <t>Brownville</t>
  </si>
  <si>
    <t>ME</t>
  </si>
  <si>
    <t>Jenny Stevens</t>
  </si>
  <si>
    <t>207-827-1800</t>
  </si>
  <si>
    <t>#2</t>
  </si>
  <si>
    <t>Same as Service Address</t>
  </si>
  <si>
    <t>Maine Forest Service - E. Millinocket</t>
  </si>
  <si>
    <t>Route 157 East</t>
  </si>
  <si>
    <t>Millinocket</t>
  </si>
  <si>
    <t>Maine Forest Service - Lee</t>
  </si>
  <si>
    <t>2947 Lee Road</t>
  </si>
  <si>
    <t>Lee</t>
  </si>
  <si>
    <t>2 x 275</t>
  </si>
  <si>
    <t>MFS - Old Town Garage</t>
  </si>
  <si>
    <t>MFS087-garage</t>
  </si>
  <si>
    <t>87 Airport Road</t>
  </si>
  <si>
    <t>Old Town</t>
  </si>
  <si>
    <t>MFS - Old Town Ranger Office</t>
  </si>
  <si>
    <t>MFS087-ranger Office</t>
  </si>
  <si>
    <t>03E</t>
  </si>
  <si>
    <t>Charleston correctional</t>
  </si>
  <si>
    <t>CCE Steam Plant</t>
  </si>
  <si>
    <t>1202 Dover Road</t>
  </si>
  <si>
    <t>Charleston</t>
  </si>
  <si>
    <t>Sam Bradeen</t>
  </si>
  <si>
    <t>207-944-4598</t>
  </si>
  <si>
    <t>2 x 20,000</t>
  </si>
  <si>
    <t xml:space="preserve"> 3yr avg Nov-June</t>
  </si>
  <si>
    <t>Mt View Youth Detention</t>
  </si>
  <si>
    <t>Steam plant and Loading Dock</t>
  </si>
  <si>
    <t>1168 Dover Rd</t>
  </si>
  <si>
    <t>Annex</t>
  </si>
  <si>
    <t>Gallons included in facility total</t>
  </si>
  <si>
    <t>05C</t>
  </si>
  <si>
    <t>25 Park Street</t>
  </si>
  <si>
    <t>Kingman</t>
  </si>
  <si>
    <t>Rhonda Casey</t>
  </si>
  <si>
    <t>207-765-2500</t>
  </si>
  <si>
    <t>2 x 330</t>
  </si>
  <si>
    <t>09A</t>
  </si>
  <si>
    <t>Donald Katnik</t>
  </si>
  <si>
    <t>207-941-4455</t>
  </si>
  <si>
    <t>3 x 275</t>
  </si>
  <si>
    <t>BGS - Leased Space - SHS #77</t>
  </si>
  <si>
    <t>Augusta</t>
  </si>
  <si>
    <t xml:space="preserve">HCR 67 Box1177 (45 Cobb Rd.) </t>
  </si>
  <si>
    <t>Enfield</t>
  </si>
  <si>
    <t>Jarod Hjort</t>
  </si>
  <si>
    <t>207-732-3676</t>
  </si>
  <si>
    <t>16 Cobb Rd.</t>
  </si>
  <si>
    <t>Kelly Colby</t>
  </si>
  <si>
    <t>207-287-5210</t>
  </si>
  <si>
    <t>IFW 284 State Street SHS #41</t>
  </si>
  <si>
    <t>15A</t>
  </si>
  <si>
    <t>BIA</t>
  </si>
  <si>
    <t>Bldg# 251, Hobby Shop</t>
  </si>
  <si>
    <t>167 Florida Ave</t>
  </si>
  <si>
    <t>Randy Bean</t>
  </si>
  <si>
    <t>207-215-3904</t>
  </si>
  <si>
    <t>194 Winthrop St., Bldg. #8 Camp Keyes</t>
  </si>
  <si>
    <t>Bldg# 260, AASF-Shed</t>
  </si>
  <si>
    <t>207-</t>
  </si>
  <si>
    <t>17A</t>
  </si>
  <si>
    <t>DOT Bangor</t>
  </si>
  <si>
    <t>219 Hogan Rd Shed</t>
  </si>
  <si>
    <t>Kelly Long</t>
  </si>
  <si>
    <t>207-624-8219</t>
  </si>
  <si>
    <t>DOT Bangor Fleet</t>
  </si>
  <si>
    <t>219 Hogan Rd Garage</t>
  </si>
  <si>
    <t>DOT Blue Bldg.</t>
  </si>
  <si>
    <t xml:space="preserve">219 Hogan Rd </t>
  </si>
  <si>
    <t>DOT Plymouth</t>
  </si>
  <si>
    <t>Plymouth</t>
  </si>
  <si>
    <t>DOT Reg 5 Caribou</t>
  </si>
  <si>
    <t>869 Main Road</t>
  </si>
  <si>
    <t>W. Enfield</t>
  </si>
  <si>
    <t>DOT Region 4</t>
  </si>
  <si>
    <t>Carmel Bridge</t>
  </si>
  <si>
    <t>991 Fuller Road</t>
  </si>
  <si>
    <t>Carmel</t>
  </si>
  <si>
    <t>4 x 275</t>
  </si>
  <si>
    <t>Maintenance Garage</t>
  </si>
  <si>
    <t>295 Water Street</t>
  </si>
  <si>
    <t>Guilford</t>
  </si>
  <si>
    <t xml:space="preserve">Hampden </t>
  </si>
  <si>
    <t>I95 Northbound, Rest Area</t>
  </si>
  <si>
    <t>Hampden</t>
  </si>
  <si>
    <t>I95 Southbound, Rest Area</t>
  </si>
  <si>
    <t>Capital</t>
  </si>
  <si>
    <t>Portland</t>
  </si>
  <si>
    <t>Dept. of Agriculture -333 Cony Rd.</t>
  </si>
  <si>
    <t>333 Cony Rd</t>
  </si>
  <si>
    <t>Brandford Bachelder</t>
  </si>
  <si>
    <t>207-287-7587</t>
  </si>
  <si>
    <t>Div of QA&amp;R, 28 State House Station</t>
  </si>
  <si>
    <t>NG Primary; #2 Backup; fill once per year</t>
  </si>
  <si>
    <t>Maine Forest Service - Benton</t>
  </si>
  <si>
    <t>STME05 - Bangor Rd</t>
  </si>
  <si>
    <t>56 Bangor Rd</t>
  </si>
  <si>
    <t>Benton</t>
  </si>
  <si>
    <t>Matt Gomes</t>
  </si>
  <si>
    <t>207-657-2345</t>
  </si>
  <si>
    <t>Maine Forest Service - Skowhegan Rd</t>
  </si>
  <si>
    <t>564 Skowhegan Road</t>
  </si>
  <si>
    <t>Norridgewock</t>
  </si>
  <si>
    <t>Maine Forest Service - South</t>
  </si>
  <si>
    <t>Bldg 7</t>
  </si>
  <si>
    <t>Caratunk</t>
  </si>
  <si>
    <t>Maine Forest Service -South</t>
  </si>
  <si>
    <t>Bug Lab</t>
  </si>
  <si>
    <t>Bill Ostrofsky</t>
  </si>
  <si>
    <t>207-287-3008</t>
  </si>
  <si>
    <t>168 State House Station</t>
  </si>
  <si>
    <t>Maine Forest Service-Bolton Hill HQ</t>
  </si>
  <si>
    <t>21 Conservation Drive</t>
  </si>
  <si>
    <t xml:space="preserve">Matt Gomes </t>
  </si>
  <si>
    <t>IFW Engineering</t>
  </si>
  <si>
    <t>Engineering Shop</t>
  </si>
  <si>
    <t>2 Hatchery</t>
  </si>
  <si>
    <t>Rick Parker</t>
  </si>
  <si>
    <t>207-592-2207</t>
  </si>
  <si>
    <t>IFW Fish Hatcheries</t>
  </si>
  <si>
    <t>Garage</t>
  </si>
  <si>
    <t>Tom McLaughlin</t>
  </si>
  <si>
    <t>207-287-5228</t>
  </si>
  <si>
    <t>Inside Hatchery</t>
  </si>
  <si>
    <t>IFW Fish Health Lab</t>
  </si>
  <si>
    <t>Health Lab</t>
  </si>
  <si>
    <t xml:space="preserve">Todd Langevin
</t>
  </si>
  <si>
    <t>207-287-5262</t>
  </si>
  <si>
    <t>Mike Sawyer</t>
  </si>
  <si>
    <t>207-287-5220</t>
  </si>
  <si>
    <t xml:space="preserve">809 Cross Town </t>
  </si>
  <si>
    <t>Embden</t>
  </si>
  <si>
    <t>Eugene Arsenault</t>
  </si>
  <si>
    <t>207-566-0591</t>
  </si>
  <si>
    <t xml:space="preserve">270 Lyons Rd. </t>
  </si>
  <si>
    <t>Sidney</t>
  </si>
  <si>
    <t>207-547-5318</t>
  </si>
  <si>
    <t>14B</t>
  </si>
  <si>
    <t>Riverview Outpatient Services</t>
  </si>
  <si>
    <t>5 Caldwell Road</t>
  </si>
  <si>
    <t>Rick Levesque</t>
  </si>
  <si>
    <t>207-624-3920</t>
  </si>
  <si>
    <t>new 6/16/15</t>
  </si>
  <si>
    <t>Veterans Cemetery</t>
  </si>
  <si>
    <t>Burns Road</t>
  </si>
  <si>
    <t>David Richmond</t>
  </si>
  <si>
    <t>207-287-3481</t>
  </si>
  <si>
    <t>117 State House Station</t>
  </si>
  <si>
    <t>based on 11/14 - 6/15 usage</t>
  </si>
  <si>
    <t>Admin Bldg</t>
  </si>
  <si>
    <t xml:space="preserve">Veterans Cemetery </t>
  </si>
  <si>
    <t>3 Maint. Bldg</t>
  </si>
  <si>
    <t>DVEM Camp Keyes</t>
  </si>
  <si>
    <t>Bldg# 3</t>
  </si>
  <si>
    <t>194 Winthrop St</t>
  </si>
  <si>
    <t>Bldg# 6</t>
  </si>
  <si>
    <t>(3) 275</t>
  </si>
  <si>
    <t>Bldg# 7</t>
  </si>
  <si>
    <t>Bldg# 30</t>
  </si>
  <si>
    <t>Bldg# 39</t>
  </si>
  <si>
    <t>DOT Belgrade Maint</t>
  </si>
  <si>
    <t>Belgrade</t>
  </si>
  <si>
    <t>105 Capital St</t>
  </si>
  <si>
    <t xml:space="preserve">DOT Mid Coast  </t>
  </si>
  <si>
    <t>Bridge office</t>
  </si>
  <si>
    <t>Fairfield Maintenance Route 201</t>
  </si>
  <si>
    <t>Fairfield</t>
  </si>
  <si>
    <t>Upper Bldg</t>
  </si>
  <si>
    <t>Waterville Rd</t>
  </si>
  <si>
    <t>Skowhegan</t>
  </si>
  <si>
    <t>Lower Bldg</t>
  </si>
  <si>
    <t>DOT Mid Coast Training</t>
  </si>
  <si>
    <t>Training old office</t>
  </si>
  <si>
    <t>DOT Reg 2 N Augusta</t>
  </si>
  <si>
    <t>North Augusta Garage</t>
  </si>
  <si>
    <t>53 Bog Rd</t>
  </si>
  <si>
    <t>DOT Reg 2 Richmond</t>
  </si>
  <si>
    <t xml:space="preserve">Maintenance </t>
  </si>
  <si>
    <t>31 Lancaster Street</t>
  </si>
  <si>
    <t>Richmond</t>
  </si>
  <si>
    <t>DOT Reg 2 Sidney</t>
  </si>
  <si>
    <t>109 Lyons Rd</t>
  </si>
  <si>
    <t>DOT Reg 2 Washington</t>
  </si>
  <si>
    <t>Washington</t>
  </si>
  <si>
    <t>DOT Reg 2 Winthrop</t>
  </si>
  <si>
    <t>Winthrop</t>
  </si>
  <si>
    <t>DOT Storage West</t>
  </si>
  <si>
    <t>Bridge Crew Qtrs</t>
  </si>
  <si>
    <t>Highway Crew Qtrs</t>
  </si>
  <si>
    <t>Bridge Garage</t>
  </si>
  <si>
    <t>Sm Train Ctr</t>
  </si>
  <si>
    <t>DOT Traffic</t>
  </si>
  <si>
    <t>Paint shop,</t>
  </si>
  <si>
    <t>18A</t>
  </si>
  <si>
    <t>East Campus</t>
  </si>
  <si>
    <t>AMHI Power House CLJ</t>
  </si>
  <si>
    <t>4 Blossom Lane</t>
  </si>
  <si>
    <t>Wes Peaco</t>
  </si>
  <si>
    <t>207-287-3137</t>
  </si>
  <si>
    <t>2 x 40,000</t>
  </si>
  <si>
    <t>111 Sewall St, 76 SHS</t>
  </si>
  <si>
    <t>Tanker truck access; natural gas primary, dual fuel</t>
  </si>
  <si>
    <t>Motor Vehicles BNL</t>
  </si>
  <si>
    <t>101 Hospital St</t>
  </si>
  <si>
    <t>2 - 330</t>
  </si>
  <si>
    <t>Change to 2 - 330 gal storate</t>
  </si>
  <si>
    <t>State Police Garage CRX</t>
  </si>
  <si>
    <t>34 Hospital Street</t>
  </si>
  <si>
    <t>Natural gas primary; heat only; dual fuel</t>
  </si>
  <si>
    <t>Crime Lab CPD</t>
  </si>
  <si>
    <t>26 Hospital Street</t>
  </si>
  <si>
    <t>Natural gas primary; dual fuel</t>
  </si>
  <si>
    <t>Medical Examiners BDQ</t>
  </si>
  <si>
    <t>30 Hospital Street</t>
  </si>
  <si>
    <t>State Police HQ CRR</t>
  </si>
  <si>
    <t>36 Hospital Street</t>
  </si>
  <si>
    <t>Hallowell Campus</t>
  </si>
  <si>
    <t>BABLO HTT</t>
  </si>
  <si>
    <t>10 Water St</t>
  </si>
  <si>
    <t>Hallowell</t>
  </si>
  <si>
    <t>West Campus</t>
  </si>
  <si>
    <t>Cross State Office Building CPL</t>
  </si>
  <si>
    <t>111 Sewall St.</t>
  </si>
  <si>
    <t>2 x 15,000</t>
  </si>
  <si>
    <t>No access for tanker trucks; natural gas primary, dual fuel</t>
  </si>
  <si>
    <t>19 Union St BNZ</t>
  </si>
  <si>
    <t>19 Union St</t>
  </si>
  <si>
    <t>District Court BMT</t>
  </si>
  <si>
    <t>145 State St</t>
  </si>
  <si>
    <t>will be unoccupied, but keep heated</t>
  </si>
  <si>
    <t>other heat sources</t>
  </si>
  <si>
    <t>187 State St</t>
  </si>
  <si>
    <t>May be natural gas only by 15/16</t>
  </si>
  <si>
    <t>189 State St</t>
  </si>
  <si>
    <t>Nash School CHR</t>
  </si>
  <si>
    <t>103 Sewall St</t>
  </si>
  <si>
    <t>McLean House CGJ</t>
  </si>
  <si>
    <t>193 State St</t>
  </si>
  <si>
    <t>242 State Street CKJ</t>
  </si>
  <si>
    <t>242 State Street</t>
  </si>
  <si>
    <t>3 x 330</t>
  </si>
  <si>
    <t>Daschlager House BQZ</t>
  </si>
  <si>
    <t>55 Capitol Street</t>
  </si>
  <si>
    <t>Service Bldg CGF</t>
  </si>
  <si>
    <t>15 Columbia Street</t>
  </si>
  <si>
    <t>HETL Lab</t>
  </si>
  <si>
    <t>high pressure steam, high usage</t>
  </si>
  <si>
    <t>Backup Underground tank</t>
  </si>
  <si>
    <t>?</t>
  </si>
  <si>
    <t>Natural Gas Primary; No gallons committed</t>
  </si>
  <si>
    <t>Dr's house</t>
  </si>
  <si>
    <t>11 Independence Dr</t>
  </si>
  <si>
    <t>NEW</t>
  </si>
  <si>
    <t>10 Arsenal St</t>
  </si>
  <si>
    <t>6   Arsenal St</t>
  </si>
  <si>
    <t>Forest Fire Office - Gray</t>
  </si>
  <si>
    <t xml:space="preserve">356 Shaker Road </t>
  </si>
  <si>
    <t>Gray</t>
  </si>
  <si>
    <t>207-657-3552</t>
  </si>
  <si>
    <t>Maine Forest Service - Lyman</t>
  </si>
  <si>
    <t>Bldg 5</t>
  </si>
  <si>
    <t>Lyman</t>
  </si>
  <si>
    <t>State Parks Two Lights</t>
  </si>
  <si>
    <t>Two lights</t>
  </si>
  <si>
    <t>7 Tower Dr</t>
  </si>
  <si>
    <t>Cape Elizabeth</t>
  </si>
  <si>
    <t>Gary Best</t>
  </si>
  <si>
    <t>207-215-6351</t>
  </si>
  <si>
    <t>03A</t>
  </si>
  <si>
    <t>Juvenile Community corrections</t>
  </si>
  <si>
    <t>White Bldg</t>
  </si>
  <si>
    <t>S. Portland</t>
  </si>
  <si>
    <t>Mike Mack</t>
  </si>
  <si>
    <t>207-822-2865</t>
  </si>
  <si>
    <t>site uses a combination of oil, electric and natural gas</t>
  </si>
  <si>
    <t>03C</t>
  </si>
  <si>
    <t>Oakhaven</t>
  </si>
  <si>
    <t>Windham</t>
  </si>
  <si>
    <t>Barbara Robertshaw</t>
  </si>
  <si>
    <t>207-893-7030</t>
  </si>
  <si>
    <t>Showroom</t>
  </si>
  <si>
    <t>608 Roosevelt Trail</t>
  </si>
  <si>
    <t>05B</t>
  </si>
  <si>
    <t>Governor Baxter School for the Deaf</t>
  </si>
  <si>
    <t>Falmouth</t>
  </si>
  <si>
    <t xml:space="preserve">ME </t>
  </si>
  <si>
    <t>Traci Drake or Bob Scully</t>
  </si>
  <si>
    <t>207-781-6218</t>
  </si>
  <si>
    <t>2 x 300</t>
  </si>
  <si>
    <t>School</t>
  </si>
  <si>
    <t>158 Weymouth Rd., Dry Mills</t>
  </si>
  <si>
    <t>Greg Bell</t>
  </si>
  <si>
    <t>207-657-4962</t>
  </si>
  <si>
    <t>1 x 500/6 x 275</t>
  </si>
  <si>
    <t>358 Shaker Rd</t>
  </si>
  <si>
    <t>Lt. Adam Gormeley/Kelly</t>
  </si>
  <si>
    <t>207-592-2099</t>
  </si>
  <si>
    <t>312 Fish Hatchery Road</t>
  </si>
  <si>
    <t>New Gloucester</t>
  </si>
  <si>
    <t>Tim Knedler</t>
  </si>
  <si>
    <t>207-657-3423</t>
  </si>
  <si>
    <t>1 x 330/3 x 275</t>
  </si>
  <si>
    <t>#2 - :  PLEASE CALL AHEAD IF ICY CONDITIONS, GRAVEL ROAD.   657-3423</t>
  </si>
  <si>
    <t>Farmhouse</t>
  </si>
  <si>
    <t>56 Game Farm Rd.</t>
  </si>
  <si>
    <t>Curt Johnson</t>
  </si>
  <si>
    <t>207-657-4977</t>
  </si>
  <si>
    <t>Gamekeeper House</t>
  </si>
  <si>
    <t>357 Shaker Rd</t>
  </si>
  <si>
    <t>Sanford Armory</t>
  </si>
  <si>
    <t>88 William Oscar Emery Drive,</t>
  </si>
  <si>
    <t>Sanford</t>
  </si>
  <si>
    <t>2017-215-3904</t>
  </si>
  <si>
    <t>DVEM, Camp Keyes, 194 Winthrop St</t>
  </si>
  <si>
    <t>Westbrook Armory</t>
  </si>
  <si>
    <t>120 Stroudwater Ave.</t>
  </si>
  <si>
    <t>Westbrook</t>
  </si>
  <si>
    <t>16A</t>
  </si>
  <si>
    <t>State Police - Gray</t>
  </si>
  <si>
    <t>Generator</t>
  </si>
  <si>
    <t>One Game Farm Rd</t>
  </si>
  <si>
    <t>Lt. Walter Grzyb</t>
  </si>
  <si>
    <t>207-657-5724</t>
  </si>
  <si>
    <t>Trooper Barrack</t>
  </si>
  <si>
    <t>State Police Alfred</t>
  </si>
  <si>
    <t>Alfred</t>
  </si>
  <si>
    <t>Lt. William Ross</t>
  </si>
  <si>
    <t>207-459-107</t>
  </si>
  <si>
    <t>State Police-South Portland / Crosby</t>
  </si>
  <si>
    <t>Crosby Farm</t>
  </si>
  <si>
    <t>Dave Blake</t>
  </si>
  <si>
    <t>207-626-3941</t>
  </si>
  <si>
    <t>DOT Reg 1</t>
  </si>
  <si>
    <t>103 Carl Broggie Hwy</t>
  </si>
  <si>
    <t>Lebanon</t>
  </si>
  <si>
    <t>Standish</t>
  </si>
  <si>
    <t>1 x 275/1 x 330</t>
  </si>
  <si>
    <t>DOT Reg 1 York</t>
  </si>
  <si>
    <t xml:space="preserve">Lower  </t>
  </si>
  <si>
    <t>810 US Route 1</t>
  </si>
  <si>
    <t>York</t>
  </si>
  <si>
    <t xml:space="preserve">Upper  </t>
  </si>
  <si>
    <t>DOT Scarborough</t>
  </si>
  <si>
    <t>51 Pleasant Hill Road Garage</t>
  </si>
  <si>
    <t>Scarborough</t>
  </si>
  <si>
    <t>51 Pleasant Hill Road Office</t>
  </si>
  <si>
    <t>DOT South</t>
  </si>
  <si>
    <t>Gray Tank # 9</t>
  </si>
  <si>
    <t xml:space="preserve">RT 100 / 28 Portland Road </t>
  </si>
  <si>
    <t>Gray Tank # 91</t>
  </si>
  <si>
    <t>Information Ctr, I95 North</t>
  </si>
  <si>
    <t>Adams Road</t>
  </si>
  <si>
    <t>Kittery</t>
  </si>
  <si>
    <t>30 Quarry Rd</t>
  </si>
  <si>
    <t>N. Berwick</t>
  </si>
  <si>
    <t>Rte 1, Bridge,</t>
  </si>
  <si>
    <t>W. Scarborough</t>
  </si>
  <si>
    <t>Rte 1, Sign shop</t>
  </si>
  <si>
    <t>info center, Route 1</t>
  </si>
  <si>
    <t>Yarmouth</t>
  </si>
  <si>
    <t>DOT Storage - Alfred</t>
  </si>
  <si>
    <t>Maine Forest Service - Cornish</t>
  </si>
  <si>
    <t>Cornish</t>
  </si>
  <si>
    <t xml:space="preserve">Bldg 9, </t>
  </si>
  <si>
    <t>Weld</t>
  </si>
  <si>
    <t>Bldg 4</t>
  </si>
  <si>
    <t>Bethel Road</t>
  </si>
  <si>
    <t>West Paris</t>
  </si>
  <si>
    <t>State parks Mt Blue</t>
  </si>
  <si>
    <t>Mgrs House</t>
  </si>
  <si>
    <t>187 Web Beach Road</t>
  </si>
  <si>
    <t>State Parks Sebago</t>
  </si>
  <si>
    <t>Sebago Lake</t>
  </si>
  <si>
    <t>Casco</t>
  </si>
  <si>
    <t>10 x 275</t>
  </si>
  <si>
    <t>70 Fish Hatchery Rd</t>
  </si>
  <si>
    <t>Stephan Tremblay</t>
  </si>
  <si>
    <t>207-627-4358</t>
  </si>
  <si>
    <t>Inland Fish &amp; Wildlife - MWS</t>
  </si>
  <si>
    <t>Naples Warden Camps</t>
  </si>
  <si>
    <t>Thomas Point Road</t>
  </si>
  <si>
    <t>Naples</t>
  </si>
  <si>
    <t>Lt. Adam Gormeley</t>
  </si>
  <si>
    <t>Strong</t>
  </si>
  <si>
    <t>Robert Van Riper</t>
  </si>
  <si>
    <t>207-778-3322 ext23</t>
  </si>
  <si>
    <t>275?</t>
  </si>
  <si>
    <t>new tank; was K-1, now #2</t>
  </si>
  <si>
    <t>Auburn/UTES#1</t>
  </si>
  <si>
    <t>64 Mt Apatite Road</t>
  </si>
  <si>
    <t>Auburn</t>
  </si>
  <si>
    <t>Norway Armory</t>
  </si>
  <si>
    <t>17 Elm St</t>
  </si>
  <si>
    <t>Norway</t>
  </si>
  <si>
    <t>DOT Crew Quarters B65919</t>
  </si>
  <si>
    <t>Crew Quarters B65919</t>
  </si>
  <si>
    <t>Fryeburg</t>
  </si>
  <si>
    <t>New  Garage B10002</t>
  </si>
  <si>
    <t>DOT Region 3 - Kingfield</t>
  </si>
  <si>
    <t>Kingfield Garage</t>
  </si>
  <si>
    <t>558 Carrabasset Rd</t>
  </si>
  <si>
    <t>Kingfield</t>
  </si>
  <si>
    <t>720 Portland Rd</t>
  </si>
  <si>
    <t>Bridgton</t>
  </si>
  <si>
    <t>Old Garage B35828</t>
  </si>
  <si>
    <t>Route 5 2241 Main St</t>
  </si>
  <si>
    <t>Lovell</t>
  </si>
  <si>
    <t xml:space="preserve">#2 </t>
  </si>
  <si>
    <t>2 tanks at same location, one #2 and one K-1; combined gals = 675, split between rows</t>
  </si>
  <si>
    <t>Route 11</t>
  </si>
  <si>
    <t>Bridge Bldg B35957</t>
  </si>
  <si>
    <t>DOT Storage -- Dixfield</t>
  </si>
  <si>
    <t xml:space="preserve">547 Main Street </t>
  </si>
  <si>
    <t>Dixfield</t>
  </si>
  <si>
    <t>Bridge Bldg</t>
  </si>
  <si>
    <t>DOT Storage - N. Jay</t>
  </si>
  <si>
    <t>Old</t>
  </si>
  <si>
    <t>N. Jay</t>
  </si>
  <si>
    <t>New</t>
  </si>
  <si>
    <t>821 Mayville Rd</t>
  </si>
  <si>
    <t>Bethel</t>
  </si>
  <si>
    <t>133 Fyfe Rd, Old Building</t>
  </si>
  <si>
    <t>Farmington</t>
  </si>
  <si>
    <t>133 Fyfe Rd, New Building</t>
  </si>
  <si>
    <t>Confirm (Y)</t>
  </si>
  <si>
    <t>Maine Forest Service - Beddington</t>
  </si>
  <si>
    <t>Rt 1A, 21 CC Road</t>
  </si>
  <si>
    <t>Beddington</t>
  </si>
  <si>
    <t>Peter Pelletier</t>
  </si>
  <si>
    <t>207-738-2601</t>
  </si>
  <si>
    <t>Y</t>
  </si>
  <si>
    <t>Maine Forest Service - Hancock</t>
  </si>
  <si>
    <t>258 US Hwy 1</t>
  </si>
  <si>
    <t>Hancock</t>
  </si>
  <si>
    <t>Maine Forest Service - Jonesboro</t>
  </si>
  <si>
    <t>Bldg 4 &amp; 5</t>
  </si>
  <si>
    <t>Rt 1A 307 Whitneyville Road</t>
  </si>
  <si>
    <t>Jonesboro</t>
  </si>
  <si>
    <t>Maine Forest Service - Topsfield</t>
  </si>
  <si>
    <t>RT 6 Lakeview Dr</t>
  </si>
  <si>
    <t>Topsfield</t>
  </si>
  <si>
    <t>Maine Forest Service - Wesley</t>
  </si>
  <si>
    <t xml:space="preserve">Bldg 8 </t>
  </si>
  <si>
    <t>4407 Airline Road</t>
  </si>
  <si>
    <t>Wesley</t>
  </si>
  <si>
    <t>State Parks Cobscook</t>
  </si>
  <si>
    <t>40 south Edmunds Road</t>
  </si>
  <si>
    <t>Edmunds TWP</t>
  </si>
  <si>
    <t>Mike Leighton</t>
  </si>
  <si>
    <t>207-941-4014</t>
  </si>
  <si>
    <t>Edmunds Twp</t>
  </si>
  <si>
    <t>State Parks Holbrook</t>
  </si>
  <si>
    <t>172 Indian Bar Road</t>
  </si>
  <si>
    <t>Brookville</t>
  </si>
  <si>
    <t>Charlie Cannon</t>
  </si>
  <si>
    <t>207-326-4012</t>
  </si>
  <si>
    <t>P.O. box 35</t>
  </si>
  <si>
    <t>Brooksville</t>
  </si>
  <si>
    <t>State Parks Lamoine</t>
  </si>
  <si>
    <t>Bathhouse</t>
  </si>
  <si>
    <t>Lamoine</t>
  </si>
  <si>
    <t>Charlene Hood</t>
  </si>
  <si>
    <t>207-667-4778</t>
  </si>
  <si>
    <t>fill 3 times a year</t>
  </si>
  <si>
    <t>State Parks Quoddy</t>
  </si>
  <si>
    <t>Quoddy Head</t>
  </si>
  <si>
    <t>Lubec</t>
  </si>
  <si>
    <t xml:space="preserve">Lubec </t>
  </si>
  <si>
    <t>State Parks Roque Bluff</t>
  </si>
  <si>
    <t>Roque Bluff</t>
  </si>
  <si>
    <t>145 Schoppe Point Rd</t>
  </si>
  <si>
    <t>Rich Donaher</t>
  </si>
  <si>
    <t>207-255-3475</t>
  </si>
  <si>
    <t>Roque Bluffs</t>
  </si>
  <si>
    <t>y</t>
  </si>
  <si>
    <t>03D</t>
  </si>
  <si>
    <t>Recreation/Seg</t>
  </si>
  <si>
    <t>Machiasport</t>
  </si>
  <si>
    <t>Tim Cobb</t>
  </si>
  <si>
    <t>207-255-1121</t>
  </si>
  <si>
    <t>Training</t>
  </si>
  <si>
    <t>21 Harrison Road</t>
  </si>
  <si>
    <t xml:space="preserve">Edmunds  </t>
  </si>
  <si>
    <t>207-726-4478</t>
  </si>
  <si>
    <t>14 Fish Hatchery Rd</t>
  </si>
  <si>
    <t>Grand Lake</t>
  </si>
  <si>
    <t>David Marsankis</t>
  </si>
  <si>
    <t>207-796-5580</t>
  </si>
  <si>
    <t>7 x 275</t>
  </si>
  <si>
    <t>317 Whitneyville Rd</t>
  </si>
  <si>
    <t>Jason Valliere/Kelly</t>
  </si>
  <si>
    <t>207-434-5925</t>
  </si>
  <si>
    <t>13A</t>
  </si>
  <si>
    <t>Little Falls</t>
  </si>
  <si>
    <t>528 N. Main Street</t>
  </si>
  <si>
    <t>Cherryfield</t>
  </si>
  <si>
    <t>Ernie Atkinson</t>
  </si>
  <si>
    <t>207-434-5920</t>
  </si>
  <si>
    <t>#2 No Auto Fill - only fills once a year upon request</t>
  </si>
  <si>
    <t>DOT Garage</t>
  </si>
  <si>
    <t>645 US Route 1</t>
  </si>
  <si>
    <t>Building B21840</t>
  </si>
  <si>
    <t>58 Old County Road</t>
  </si>
  <si>
    <t>Pembroke</t>
  </si>
  <si>
    <t>Carpenter B35856</t>
  </si>
  <si>
    <t>Office B56746</t>
  </si>
  <si>
    <t>Road Bldg Barn B35859</t>
  </si>
  <si>
    <t>Sign Shop B35891</t>
  </si>
  <si>
    <t xml:space="preserve">DOT </t>
  </si>
  <si>
    <t>433 Airline Rd, Route 9</t>
  </si>
  <si>
    <t>Aurora</t>
  </si>
  <si>
    <t>17C</t>
  </si>
  <si>
    <t>DOT Ferry Service</t>
  </si>
  <si>
    <t xml:space="preserve">Terminal building </t>
  </si>
  <si>
    <t>Granville Road</t>
  </si>
  <si>
    <t>Bass Harbor</t>
  </si>
  <si>
    <t>Ted Talbot</t>
  </si>
  <si>
    <t>207-596-2207</t>
  </si>
  <si>
    <t>517A Main St</t>
  </si>
  <si>
    <t>Rockland</t>
  </si>
  <si>
    <t>Maine Forest Service - Waldoboro Rd</t>
  </si>
  <si>
    <t>Jefferson</t>
  </si>
  <si>
    <t xml:space="preserve"> - 2 buildings at this address - both need to be filled</t>
  </si>
  <si>
    <t>Searsport</t>
  </si>
  <si>
    <t xml:space="preserve">Chris O’Jala </t>
  </si>
  <si>
    <t>207-548-6370</t>
  </si>
  <si>
    <t>State Parks Camden</t>
  </si>
  <si>
    <t>Camden Hills</t>
  </si>
  <si>
    <t>Camden</t>
  </si>
  <si>
    <t>State Parks Fort Knox</t>
  </si>
  <si>
    <t xml:space="preserve">Fort Knox Shop </t>
  </si>
  <si>
    <t>Prospect</t>
  </si>
  <si>
    <t>John Smith</t>
  </si>
  <si>
    <t>207-733-0911</t>
  </si>
  <si>
    <t>1 x 275</t>
  </si>
  <si>
    <t xml:space="preserve">Fort Knox Headquarters </t>
  </si>
  <si>
    <t xml:space="preserve">John Smith </t>
  </si>
  <si>
    <t>State Parks Ft Pemquid</t>
  </si>
  <si>
    <t>Colonial Pemaquid</t>
  </si>
  <si>
    <t>Colonial Drive</t>
  </si>
  <si>
    <t>Pemaquid</t>
  </si>
  <si>
    <t>Barry Masterson</t>
  </si>
  <si>
    <t>207-677-2423</t>
  </si>
  <si>
    <t>P.O. Box 117</t>
  </si>
  <si>
    <t>New Harbor</t>
  </si>
  <si>
    <t>Lake St. George</t>
  </si>
  <si>
    <t>278 Belfast Augusta Road</t>
  </si>
  <si>
    <t>Liberty</t>
  </si>
  <si>
    <t>Leland Griffin</t>
  </si>
  <si>
    <t>207-589-4255</t>
  </si>
  <si>
    <t>1 x 300</t>
  </si>
  <si>
    <t>278 Belfast Augusta road</t>
  </si>
  <si>
    <t xml:space="preserve">Liberty </t>
  </si>
  <si>
    <t>State Parks Reid</t>
  </si>
  <si>
    <t>Reid Mgrs house</t>
  </si>
  <si>
    <t>375 Sequinland Road</t>
  </si>
  <si>
    <t>Georgetown</t>
  </si>
  <si>
    <t>Samantha Wilkinson</t>
  </si>
  <si>
    <t>207-371-2303</t>
  </si>
  <si>
    <t>03B</t>
  </si>
  <si>
    <t>Bolduc Correctional Facility</t>
  </si>
  <si>
    <t>Bolduc</t>
  </si>
  <si>
    <t>Warren</t>
  </si>
  <si>
    <t>Pete Warman</t>
  </si>
  <si>
    <t>207-273-5530</t>
  </si>
  <si>
    <t>Bean Barn</t>
  </si>
  <si>
    <t>Mini Tractor Barn</t>
  </si>
  <si>
    <t>Tractor Barn</t>
  </si>
  <si>
    <t>Greenhouse</t>
  </si>
  <si>
    <t>Correctional Buildings</t>
  </si>
  <si>
    <t>3 Ship Stret</t>
  </si>
  <si>
    <t>Thomaston</t>
  </si>
  <si>
    <t>Keep 500 - two tank fills</t>
  </si>
  <si>
    <t>4 Ship Street</t>
  </si>
  <si>
    <t>6 Ship Street</t>
  </si>
  <si>
    <t>Keep 600 - two tank fills</t>
  </si>
  <si>
    <t>Maine State Prison - Warren</t>
  </si>
  <si>
    <t>Main 21</t>
  </si>
  <si>
    <t>807 Cushing Rd</t>
  </si>
  <si>
    <t xml:space="preserve">State Prison </t>
  </si>
  <si>
    <t>220 Main St</t>
  </si>
  <si>
    <t>State Prison Showroom</t>
  </si>
  <si>
    <t>Route 1</t>
  </si>
  <si>
    <t>200A Gore Rd</t>
  </si>
  <si>
    <t>Palermo</t>
  </si>
  <si>
    <t>Jamie Bray</t>
  </si>
  <si>
    <t>207-993-2361</t>
  </si>
  <si>
    <t>Boiler House</t>
  </si>
  <si>
    <t>Behind BH Bldg #10</t>
  </si>
  <si>
    <t>W Boothbay</t>
  </si>
  <si>
    <t>Mike Lajoie</t>
  </si>
  <si>
    <t>207-633-9550</t>
  </si>
  <si>
    <t>Dept of Marine Resources, POBox 8</t>
  </si>
  <si>
    <t>W. Boothbay</t>
  </si>
  <si>
    <t>Carpenter shop</t>
  </si>
  <si>
    <t>Bldg #2</t>
  </si>
  <si>
    <t>186 McKown Point Road</t>
  </si>
  <si>
    <t>Marlowe Sonksen</t>
  </si>
  <si>
    <t>207-594-5214</t>
  </si>
  <si>
    <t>Belfast Armory - Belfast</t>
  </si>
  <si>
    <t>US Route 1, Box 321</t>
  </si>
  <si>
    <t>Belfast</t>
  </si>
  <si>
    <t>Ray Cloutier</t>
  </si>
  <si>
    <t>207-430-5664</t>
  </si>
  <si>
    <t>Chris Smalley</t>
  </si>
  <si>
    <t>207-596-5428</t>
  </si>
  <si>
    <t>DOT Storage - Searsport</t>
  </si>
  <si>
    <t>290 East Main Street, Route 1</t>
  </si>
  <si>
    <t>290 East Main Street - Route 1</t>
  </si>
  <si>
    <t xml:space="preserve">Terminal Building </t>
  </si>
  <si>
    <t>Lincolnville</t>
  </si>
  <si>
    <t>Cold Storage Building</t>
  </si>
  <si>
    <t>Terminal Building</t>
  </si>
  <si>
    <t>Allagash House</t>
  </si>
  <si>
    <t>35 Dickey Road</t>
  </si>
  <si>
    <t>Allagash</t>
  </si>
  <si>
    <t>Kevin Drake</t>
  </si>
  <si>
    <t>207-435-7963</t>
  </si>
  <si>
    <t>one of the two Allagash House tanks requires a mixed fuel because tank is located outside</t>
  </si>
  <si>
    <t>Allagash House (MFS- North)</t>
  </si>
  <si>
    <t>Maine Forest Service - North</t>
  </si>
  <si>
    <t>Bldg 1</t>
  </si>
  <si>
    <t>Goding Road</t>
  </si>
  <si>
    <t>Ashland</t>
  </si>
  <si>
    <t>Wood pellets primary; keep fill, no gallons committed</t>
  </si>
  <si>
    <t>American Realty Road</t>
  </si>
  <si>
    <t>will call???
No account now</t>
  </si>
  <si>
    <t>Daaquam</t>
  </si>
  <si>
    <t>Bridges make delivery uncertain; no gallons committed</t>
  </si>
  <si>
    <t>Joe Powers</t>
  </si>
  <si>
    <t>Conservation Storehouse</t>
  </si>
  <si>
    <t>Robinson Road</t>
  </si>
  <si>
    <t>St. Pamphile</t>
  </si>
  <si>
    <t>Bldg 7 &amp; 8</t>
  </si>
  <si>
    <t>2 Forestry Drive</t>
  </si>
  <si>
    <t>Island Falls</t>
  </si>
  <si>
    <t>1 x 275/1 x 600</t>
  </si>
  <si>
    <t>Bldg 9 &amp; 10</t>
  </si>
  <si>
    <t>Masardis</t>
  </si>
  <si>
    <t>Bldg 2</t>
  </si>
  <si>
    <t>Portage</t>
  </si>
  <si>
    <t>655 Main Street</t>
  </si>
  <si>
    <t>St. Agatha</t>
  </si>
  <si>
    <t>Lance Martin</t>
  </si>
  <si>
    <t>State Parks Aroostook</t>
  </si>
  <si>
    <t>87 State Park Road</t>
  </si>
  <si>
    <t>Presque Isle</t>
  </si>
  <si>
    <t>1581 Van Buren Road</t>
  </si>
  <si>
    <t>Connor TWP</t>
  </si>
  <si>
    <t>207-496-4521</t>
  </si>
  <si>
    <t>06A</t>
  </si>
  <si>
    <t>Dept of Envir Protection - Presque Isle</t>
  </si>
  <si>
    <t>Maine Office Garage</t>
  </si>
  <si>
    <t xml:space="preserve">1235 Central Dr. </t>
  </si>
  <si>
    <t>Nick Archer</t>
  </si>
  <si>
    <t>207-760-3139</t>
  </si>
  <si>
    <t>Dept of Envir.Prot - Presque Isle</t>
  </si>
  <si>
    <t xml:space="preserve">Maine Office </t>
  </si>
  <si>
    <t>Inland Fish &amp; Wildlife - Ashland</t>
  </si>
  <si>
    <t>Traci Bushey/Kelly</t>
  </si>
  <si>
    <t>207-435-3231</t>
  </si>
  <si>
    <t>Houlton Armory</t>
  </si>
  <si>
    <t>86 Pleasant St</t>
  </si>
  <si>
    <t>Houlton</t>
  </si>
  <si>
    <t>DVEM, Camp Keyes, 194 Winthrop Street</t>
  </si>
  <si>
    <t>Loring Air Force Base - Limestone</t>
  </si>
  <si>
    <t>89 Kansas Rd  Bldg 7230</t>
  </si>
  <si>
    <t>Limestone</t>
  </si>
  <si>
    <t>Jerry Beaupre</t>
  </si>
  <si>
    <t>207-328-4873</t>
  </si>
  <si>
    <t>154 Development Drive</t>
  </si>
  <si>
    <t>125 Kansas Road, Bldg 7220</t>
  </si>
  <si>
    <t>Northern Maine Veterans-Caribou</t>
  </si>
  <si>
    <t>Caribou</t>
  </si>
  <si>
    <t>Solman Building- Caribou</t>
  </si>
  <si>
    <t>120 Sincock St  STE 1</t>
  </si>
  <si>
    <t>1 x 5,000/1 x 275</t>
  </si>
  <si>
    <t>State Police - Houlton</t>
  </si>
  <si>
    <t xml:space="preserve">1 Darcie Drive </t>
  </si>
  <si>
    <t xml:space="preserve">Lt. Brian Harris </t>
  </si>
  <si>
    <t>207-532-5404</t>
  </si>
  <si>
    <t>DOT Railroad Bldg</t>
  </si>
  <si>
    <t>Rick Gradie</t>
  </si>
  <si>
    <t>207-592-1500</t>
  </si>
  <si>
    <t xml:space="preserve"> Same as Service Address</t>
  </si>
  <si>
    <t>777 US Route 1</t>
  </si>
  <si>
    <t>Amity</t>
  </si>
  <si>
    <t>DOT Fleet Caribou</t>
  </si>
  <si>
    <t>Bldg B21450</t>
  </si>
  <si>
    <t>Bldg 1 B35723</t>
  </si>
  <si>
    <t>Bldg 2 B35724</t>
  </si>
  <si>
    <t xml:space="preserve">DOT Region 5 </t>
  </si>
  <si>
    <t>Bridge</t>
  </si>
  <si>
    <t>N Limerick</t>
  </si>
  <si>
    <t xml:space="preserve">DOT Region 5 PI </t>
  </si>
  <si>
    <t>Reg. Office</t>
  </si>
  <si>
    <t>33 Spruce Street</t>
  </si>
  <si>
    <t>14 Fournier Rd</t>
  </si>
  <si>
    <t>Madawaska</t>
  </si>
  <si>
    <t>LEASED SPACE</t>
  </si>
  <si>
    <t xml:space="preserve"> </t>
  </si>
  <si>
    <t>399 WASHBURN RD</t>
  </si>
  <si>
    <t>TODD CUMMINGS</t>
  </si>
  <si>
    <t>207-624-7357</t>
  </si>
  <si>
    <t>Posting Code #</t>
  </si>
  <si>
    <t>(Multiple Items)</t>
  </si>
  <si>
    <t>Sum of Net Sales Volume</t>
  </si>
  <si>
    <t>Column Labels</t>
  </si>
  <si>
    <t>Row Labels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</si>
  <si>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</si>
  <si>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</si>
  <si>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</si>
  <si>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</si>
  <si>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</si>
  <si>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</si>
  <si>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</si>
  <si>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</si>
  <si>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</si>
  <si>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</si>
  <si>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</si>
  <si>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</si>
  <si>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Grand Total</t>
  </si>
  <si>
    <t>BANGOR</t>
  </si>
  <si>
    <t>Estimated Total Gal.</t>
  </si>
  <si>
    <t>DHHS CLIENT</t>
  </si>
  <si>
    <t>NH</t>
  </si>
  <si>
    <t>INITIAL TERM
9/1/22 - 8/31/23</t>
  </si>
  <si>
    <t>RENEWAL TERMS</t>
  </si>
  <si>
    <t>RFQ #22020622001 - Attachment A</t>
  </si>
  <si>
    <r>
      <t xml:space="preserve">Spot Price
</t>
    </r>
    <r>
      <rPr>
        <b/>
        <i/>
        <sz val="10"/>
        <color theme="1"/>
        <rFont val="Calibri"/>
        <family val="2"/>
        <scheme val="minor"/>
      </rPr>
      <t>based on 8/9/2022 settlement</t>
    </r>
  </si>
  <si>
    <r>
      <t xml:space="preserve">Delivered Price
</t>
    </r>
    <r>
      <rPr>
        <b/>
        <i/>
        <sz val="10"/>
        <color theme="1"/>
        <rFont val="Calibri"/>
        <family val="2"/>
        <scheme val="minor"/>
      </rPr>
      <t>based on 8/9/2022 settlement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</si>
</sst>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"/>
    <numFmt numFmtId="166" formatCode="_(* #,##0.00_);_(* \(\ #,##0.00\ \);_(* &quot;-&quot;??_);_(\ @_ \)"/>
    <numFmt numFmtId="167" formatCode="_(* #,##0_);_(* \(\ #,##0\ \);_(* &quot;-&quot;??_);_(\ @_ \)"/>
    <numFmt numFmtId="168" formatCode="000"/>
    <numFmt numFmtId="169" formatCode="0,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ahoma"/>
      <family val="2"/>
    </font>
    <font>
      <b/>
      <sz val="11"/>
      <name val="Times New Roman"/>
      <family val="1"/>
    </font>
    <font>
      <sz val="11"/>
      <name val="Times New Roman"/>
      <family val="1"/>
    </font>
    <font>
      <strike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5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8" fillId="0" borderId="0"/>
    <xf numFmtId="0" fontId="18" fillId="0" borderId="0">
      <alignment horizontal="left"/>
    </xf>
    <xf numFmtId="166" fontId="18" fillId="0" borderId="0" applyFont="0" applyFill="0" applyBorder="0" applyAlignment="0" applyProtection="0"/>
    <xf numFmtId="0" fontId="9" fillId="0" borderId="0"/>
    <xf numFmtId="0" fontId="18" fillId="0" borderId="0"/>
    <xf numFmtId="0" fontId="18" fillId="0" borderId="0">
      <alignment horizontal="left"/>
    </xf>
    <xf numFmtId="43" fontId="9" fillId="0" borderId="0" applyFont="0" applyFill="0" applyBorder="0" applyAlignment="0" applyProtection="0"/>
    <xf numFmtId="1" fontId="18" fillId="0" borderId="0">
      <alignment horizontal="right"/>
    </xf>
    <xf numFmtId="168" fontId="18" fillId="0" borderId="0">
      <alignment horizontal="right"/>
    </xf>
    <xf numFmtId="169" fontId="18" fillId="0" borderId="0">
      <alignment horizontal="right"/>
    </xf>
    <xf numFmtId="0" fontId="18" fillId="0" borderId="0">
      <alignment horizontal="left"/>
    </xf>
    <xf numFmtId="0" fontId="9" fillId="0" borderId="0"/>
  </cellStyleXfs>
  <cellXfs count="136">
    <xf numFmtId="0" fontId="0" fillId="0" borderId="0" xfId="0"/>
    <xf numFmtId="0" fontId="0" fillId="0" borderId="3" xfId="0" applyFill="1" applyBorder="1"/>
    <xf numFmtId="0" fontId="0" fillId="0" borderId="3" xfId="0" applyBorder="1"/>
    <xf numFmtId="0" fontId="0" fillId="0" borderId="11" xfId="0" applyFill="1" applyBorder="1"/>
    <xf numFmtId="0" fontId="0" fillId="0" borderId="11" xfId="0" applyBorder="1"/>
    <xf numFmtId="0" fontId="0" fillId="0" borderId="0" xfId="0" applyFill="1" applyBorder="1"/>
    <xf numFmtId="0" fontId="0" fillId="0" borderId="0" xfId="0" applyBorder="1"/>
    <xf numFmtId="0" fontId="0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 wrapText="1"/>
    </xf>
    <xf numFmtId="3" fontId="6" fillId="0" borderId="3" xfId="2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3" applyNumberFormat="1" applyFont="1"/>
    <xf numFmtId="14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 applyBorder="1"/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/>
    <xf numFmtId="0" fontId="10" fillId="2" borderId="11" xfId="0" applyFont="1" applyFill="1" applyBorder="1" applyAlignment="1">
      <alignment horizontal="center"/>
    </xf>
    <xf numFmtId="14" fontId="13" fillId="0" borderId="0" xfId="0" applyNumberFormat="1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 wrapText="1"/>
    </xf>
    <xf numFmtId="0" fontId="16" fillId="0" borderId="0" xfId="0" applyFont="1"/>
    <xf numFmtId="0" fontId="13" fillId="2" borderId="3" xfId="0" applyFont="1" applyFill="1" applyBorder="1" applyAlignment="1">
      <alignment horizontal="center" vertical="center"/>
    </xf>
    <xf numFmtId="44" fontId="0" fillId="0" borderId="11" xfId="4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19" fillId="4" borderId="3" xfId="5" applyFont="1" applyFill="1" applyBorder="1" applyAlignment="1">
      <alignment horizontal="center" vertical="center" wrapText="1"/>
    </xf>
    <xf numFmtId="0" fontId="19" fillId="4" borderId="3" xfId="6" applyFont="1" applyFill="1" applyBorder="1" applyAlignment="1">
      <alignment horizontal="center" vertical="center" wrapText="1"/>
    </xf>
    <xf numFmtId="165" fontId="19" fillId="4" borderId="3" xfId="6" applyNumberFormat="1" applyFont="1" applyFill="1" applyBorder="1" applyAlignment="1">
      <alignment horizontal="center" vertical="center" wrapText="1"/>
    </xf>
    <xf numFmtId="3" fontId="19" fillId="4" borderId="3" xfId="7" applyNumberFormat="1" applyFont="1" applyFill="1" applyBorder="1" applyAlignment="1">
      <alignment horizontal="center" vertical="center" wrapText="1"/>
    </xf>
    <xf numFmtId="3" fontId="19" fillId="4" borderId="3" xfId="5" applyNumberFormat="1" applyFont="1" applyFill="1" applyBorder="1" applyAlignment="1">
      <alignment horizontal="center" vertical="center" wrapText="1"/>
    </xf>
    <xf numFmtId="165" fontId="19" fillId="4" borderId="3" xfId="5" applyNumberFormat="1" applyFont="1" applyFill="1" applyBorder="1" applyAlignment="1">
      <alignment horizontal="center" vertical="center" wrapText="1"/>
    </xf>
    <xf numFmtId="0" fontId="18" fillId="0" borderId="0" xfId="5"/>
    <xf numFmtId="0" fontId="20" fillId="0" borderId="3" xfId="5" applyFont="1" applyBorder="1" applyAlignment="1">
      <alignment horizontal="center" vertical="top" wrapText="1"/>
    </xf>
    <xf numFmtId="0" fontId="20" fillId="0" borderId="3" xfId="6" applyFont="1" applyBorder="1" applyAlignment="1">
      <alignment horizontal="center" vertical="top" wrapText="1"/>
    </xf>
    <xf numFmtId="165" fontId="20" fillId="0" borderId="3" xfId="5" applyNumberFormat="1" applyFont="1" applyBorder="1" applyAlignment="1">
      <alignment horizontal="center" vertical="top" wrapText="1"/>
    </xf>
    <xf numFmtId="3" fontId="20" fillId="0" borderId="3" xfId="5" applyNumberFormat="1" applyFont="1" applyBorder="1" applyAlignment="1">
      <alignment horizontal="center" vertical="top" wrapText="1"/>
    </xf>
    <xf numFmtId="0" fontId="20" fillId="0" borderId="3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left" vertical="top" wrapText="1"/>
    </xf>
    <xf numFmtId="165" fontId="20" fillId="0" borderId="3" xfId="6" applyNumberFormat="1" applyFont="1" applyBorder="1" applyAlignment="1">
      <alignment horizontal="center" vertical="top" wrapText="1"/>
    </xf>
    <xf numFmtId="3" fontId="20" fillId="0" borderId="3" xfId="6" applyNumberFormat="1" applyFont="1" applyBorder="1" applyAlignment="1">
      <alignment horizontal="center" vertical="top" wrapText="1"/>
    </xf>
    <xf numFmtId="3" fontId="20" fillId="0" borderId="3" xfId="7" applyNumberFormat="1" applyFont="1" applyFill="1" applyBorder="1" applyAlignment="1">
      <alignment horizontal="center" vertical="top" wrapText="1"/>
    </xf>
    <xf numFmtId="3" fontId="20" fillId="0" borderId="3" xfId="5" applyNumberFormat="1" applyFont="1" applyBorder="1" applyAlignment="1">
      <alignment horizontal="center" vertical="center" wrapText="1"/>
    </xf>
    <xf numFmtId="0" fontId="20" fillId="0" borderId="3" xfId="8" applyFont="1" applyBorder="1" applyAlignment="1">
      <alignment horizontal="left" vertical="top" wrapText="1"/>
    </xf>
    <xf numFmtId="0" fontId="21" fillId="0" borderId="3" xfId="5" applyFont="1" applyBorder="1" applyAlignment="1">
      <alignment horizontal="center" vertical="top" wrapText="1"/>
    </xf>
    <xf numFmtId="37" fontId="20" fillId="0" borderId="3" xfId="7" applyNumberFormat="1" applyFont="1" applyFill="1" applyBorder="1" applyAlignment="1">
      <alignment horizontal="center" vertical="top" wrapText="1"/>
    </xf>
    <xf numFmtId="165" fontId="20" fillId="0" borderId="3" xfId="7" applyNumberFormat="1" applyFont="1" applyFill="1" applyBorder="1" applyAlignment="1">
      <alignment horizontal="center" vertical="top" wrapText="1"/>
    </xf>
    <xf numFmtId="37" fontId="20" fillId="0" borderId="3" xfId="7" applyNumberFormat="1" applyFont="1" applyFill="1" applyBorder="1" applyAlignment="1">
      <alignment horizontal="right" vertical="top" wrapText="1"/>
    </xf>
    <xf numFmtId="0" fontId="20" fillId="0" borderId="3" xfId="9" applyFont="1" applyBorder="1" applyAlignment="1">
      <alignment horizontal="center" vertical="top" wrapText="1"/>
    </xf>
    <xf numFmtId="0" fontId="22" fillId="0" borderId="3" xfId="5" applyFont="1" applyBorder="1" applyAlignment="1">
      <alignment horizontal="center" vertical="top" wrapText="1"/>
    </xf>
    <xf numFmtId="165" fontId="20" fillId="0" borderId="3" xfId="10" applyNumberFormat="1" applyFont="1" applyBorder="1" applyAlignment="1">
      <alignment horizontal="center" vertical="top" wrapText="1"/>
    </xf>
    <xf numFmtId="0" fontId="20" fillId="0" borderId="3" xfId="10" applyFont="1" applyBorder="1" applyAlignment="1">
      <alignment horizontal="center" vertical="top" wrapText="1"/>
    </xf>
    <xf numFmtId="0" fontId="20" fillId="0" borderId="3" xfId="8" applyFont="1" applyBorder="1" applyAlignment="1">
      <alignment horizontal="center" vertical="top" wrapText="1"/>
    </xf>
    <xf numFmtId="3" fontId="20" fillId="0" borderId="3" xfId="11" applyNumberFormat="1" applyFont="1" applyFill="1" applyBorder="1" applyAlignment="1">
      <alignment horizontal="center" vertical="top" wrapText="1"/>
    </xf>
    <xf numFmtId="0" fontId="20" fillId="0" borderId="3" xfId="8" applyFont="1" applyBorder="1" applyAlignment="1">
      <alignment horizontal="center" vertical="center" wrapText="1"/>
    </xf>
    <xf numFmtId="3" fontId="20" fillId="3" borderId="3" xfId="11" applyNumberFormat="1" applyFont="1" applyFill="1" applyBorder="1" applyAlignment="1">
      <alignment horizontal="center" vertical="center" wrapText="1"/>
    </xf>
    <xf numFmtId="165" fontId="20" fillId="0" borderId="3" xfId="8" applyNumberFormat="1" applyFont="1" applyBorder="1" applyAlignment="1">
      <alignment horizontal="center" vertical="top" wrapText="1"/>
    </xf>
    <xf numFmtId="0" fontId="22" fillId="0" borderId="3" xfId="8" applyFont="1" applyBorder="1" applyAlignment="1">
      <alignment horizontal="center" vertical="center" wrapText="1"/>
    </xf>
    <xf numFmtId="167" fontId="20" fillId="0" borderId="3" xfId="7" applyNumberFormat="1" applyFont="1" applyFill="1" applyBorder="1" applyAlignment="1">
      <alignment horizontal="center" vertical="top" wrapText="1"/>
    </xf>
    <xf numFmtId="3" fontId="20" fillId="0" borderId="3" xfId="12" applyNumberFormat="1" applyFont="1" applyBorder="1" applyAlignment="1">
      <alignment horizontal="center" vertical="top" wrapText="1"/>
    </xf>
    <xf numFmtId="3" fontId="20" fillId="0" borderId="3" xfId="13" applyNumberFormat="1" applyFont="1" applyBorder="1" applyAlignment="1">
      <alignment horizontal="center" vertical="top" wrapText="1"/>
    </xf>
    <xf numFmtId="3" fontId="20" fillId="0" borderId="3" xfId="14" applyNumberFormat="1" applyFont="1" applyBorder="1" applyAlignment="1">
      <alignment horizontal="center" vertical="top" wrapText="1"/>
    </xf>
    <xf numFmtId="0" fontId="23" fillId="0" borderId="0" xfId="5" applyFont="1" applyAlignment="1">
      <alignment horizontal="center" vertical="center" wrapText="1"/>
    </xf>
    <xf numFmtId="165" fontId="18" fillId="0" borderId="0" xfId="5" applyNumberFormat="1"/>
    <xf numFmtId="1" fontId="20" fillId="0" borderId="3" xfId="12" applyFont="1" applyBorder="1" applyAlignment="1">
      <alignment horizontal="center" vertical="top" wrapText="1"/>
    </xf>
    <xf numFmtId="0" fontId="20" fillId="0" borderId="3" xfId="15" applyFont="1" applyBorder="1" applyAlignment="1">
      <alignment horizontal="center" vertical="top" wrapText="1"/>
    </xf>
    <xf numFmtId="0" fontId="18" fillId="0" borderId="3" xfId="5" applyBorder="1"/>
    <xf numFmtId="0" fontId="20" fillId="2" borderId="3" xfId="5" applyFont="1" applyFill="1" applyBorder="1" applyAlignment="1">
      <alignment horizontal="center" vertical="center" wrapText="1"/>
    </xf>
    <xf numFmtId="0" fontId="20" fillId="0" borderId="3" xfId="15" applyFont="1" applyBorder="1" applyAlignment="1">
      <alignment horizontal="center" vertical="center" wrapText="1"/>
    </xf>
    <xf numFmtId="165" fontId="20" fillId="0" borderId="3" xfId="5" applyNumberFormat="1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wrapText="1"/>
    </xf>
    <xf numFmtId="165" fontId="20" fillId="0" borderId="3" xfId="5" applyNumberFormat="1" applyFont="1" applyBorder="1" applyAlignment="1">
      <alignment horizontal="center" wrapText="1"/>
    </xf>
    <xf numFmtId="0" fontId="20" fillId="0" borderId="3" xfId="15" applyFont="1" applyBorder="1" applyAlignment="1">
      <alignment horizontal="center" wrapText="1"/>
    </xf>
    <xf numFmtId="3" fontId="20" fillId="0" borderId="3" xfId="5" applyNumberFormat="1" applyFont="1" applyBorder="1" applyAlignment="1">
      <alignment horizontal="center" wrapText="1"/>
    </xf>
    <xf numFmtId="0" fontId="9" fillId="0" borderId="0" xfId="16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3" fontId="8" fillId="3" borderId="3" xfId="2" applyNumberFormat="1" applyFont="1" applyFill="1" applyBorder="1" applyAlignment="1">
      <alignment horizontal="center" vertical="center"/>
    </xf>
    <xf numFmtId="3" fontId="20" fillId="3" borderId="3" xfId="7" applyNumberFormat="1" applyFont="1" applyFill="1" applyBorder="1" applyAlignment="1">
      <alignment horizontal="center" vertical="top" wrapText="1"/>
    </xf>
    <xf numFmtId="0" fontId="18" fillId="0" borderId="0" xfId="5" applyAlignment="1">
      <alignment horizontal="center"/>
    </xf>
    <xf numFmtId="3" fontId="20" fillId="3" borderId="3" xfId="7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7">
    <cellStyle name="Comma" xfId="3" builtinId="3"/>
    <cellStyle name="Comma 2" xfId="7" xr:uid="{5D68FB26-FD80-4EA6-8C42-FACE7033A929}"/>
    <cellStyle name="Comma 2 2" xfId="11" xr:uid="{61E90D42-54B7-4210-BF47-742D85ED2237}"/>
    <cellStyle name="Currency" xfId="4" builtinId="4"/>
    <cellStyle name="Normal" xfId="0" builtinId="0"/>
    <cellStyle name="Normal 2" xfId="5" xr:uid="{F8FBCCE4-2775-4D08-9A86-8CEB010C90FD}"/>
    <cellStyle name="Normal 3" xfId="1" xr:uid="{00000000-0005-0000-0000-000002000000}"/>
    <cellStyle name="Normal 4" xfId="9" xr:uid="{72036D21-1A5B-42F5-A6F9-E945B3826F1D}"/>
    <cellStyle name="Normal 5" xfId="8" xr:uid="{2218A701-8627-4BC8-96B7-7EE0522B0733}"/>
    <cellStyle name="Normal 6" xfId="16" xr:uid="{8EF0ACC9-39C4-4B25-ABE3-6537582849BC}"/>
    <cellStyle name="Normal_1" xfId="6" xr:uid="{516AA7AA-E54D-4749-9586-0E73916896E0}"/>
    <cellStyle name="Normal_1 2 2" xfId="15" xr:uid="{276B7C1C-CFFE-4432-88E7-35D3F06CA2EC}"/>
    <cellStyle name="Normal_1_18a" xfId="10" xr:uid="{F392BB7A-A5ED-4413-8406-368568D5C3C5}"/>
    <cellStyle name="Normal_3_1" xfId="13" xr:uid="{FD450815-C51F-4803-A698-D867DCAD9868}"/>
    <cellStyle name="Normal_5_1" xfId="12" xr:uid="{F855FF4E-F034-4CF2-926F-EEF5DFE6D7B6}"/>
    <cellStyle name="Normal_7_1" xfId="14" xr:uid="{22EE79F4-59BF-49A9-B93E-37C58497A492}"/>
    <cellStyle name="Normal_CES Fall 2008 #2 OIL-Propane BID RESULTS (3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erry\FUEL\2016%20Heating%20Oil\Justins%20Delivery%20Report%20Files\11-3%20-%20Copy%20of%20Oct%202015%20-%20Sep%202016%20--%20Totals%20for%20Each%20Region%20by%20Month%20(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zose, Justin" refreshedDate="42677.386019560188" createdVersion="4" refreshedVersion="4" minRefreshableVersion="3" recordCount="2608" xr:uid="{1B850CA0-4130-4C9D-8358-FCEB0CC4CDB9}">
  <cacheSource type="worksheet">
    <worksheetSource ref="A1:H2609" sheet="Deliveries - One Year" r:id="rId2"/>
  </cacheSource>
  <cacheFields count="8">
    <cacheField name="Event Date" numFmtId="0">
      <sharedItems containsSemiMixedTypes="0" containsNonDate="0" containsDate="1" containsString="0" minDate="2015-10-01T00:00:00" maxDate="2016-09-29T00:00:00"/>
    </cacheField>
    <cacheField name="Posting Code #" numFmtId="0">
      <sharedItems containsMixedTypes="1" containsNumber="1" containsInteger="1" minValue="10" maxValue="120" count="4">
        <n v="120"/>
        <s v="#2 FUEL"/>
        <n v="20"/>
        <n v="10"/>
      </sharedItems>
    </cacheField>
    <cacheField name="Customer Number" numFmtId="0">
      <sharedItems containsSemiMixedTypes="0" containsString="0" containsNumber="1" containsInteger="1" minValue="21450" maxValue="4492886"/>
    </cacheField>
    <cacheField name="Customer Name" numFmtId="0">
      <sharedItems/>
    </cacheField>
    <cacheField name="Delivery Location #" numFmtId="0">
      <sharedItems containsSemiMixedTypes="0" containsString="0" containsNumber="1" containsInteger="1" minValue="1" maxValue="35"/>
    </cacheField>
    <cacheField name="Net Sales Volume" numFmtId="0">
      <sharedItems containsSemiMixedTypes="0" containsString="0" containsNumber="1" minValue="-9601" maxValue="9751"/>
    </cacheField>
    <cacheField name="Region" numFmtId="0">
      <sharedItems containsMixedTypes="1" containsNumber="1" containsInteger="1" minValue="0" maxValue="0" count="10">
        <s v="Midcoast"/>
        <s v="Southern"/>
        <s v="Downeast"/>
        <s v="BANGOR"/>
        <s v="Western"/>
        <s v="Northern"/>
        <s v="Capital"/>
        <s v="NH"/>
        <n v="0"/>
        <s v="DHHS CLIENT"/>
      </sharedItems>
    </cacheField>
    <cacheField name="Month" numFmtId="0">
      <sharedItems count="12">
        <s v="October"/>
        <s v="November"/>
        <s v="December"/>
        <s v="January"/>
        <s v="February"/>
        <s v="March"/>
        <s v="April"/>
        <s v="May"/>
        <s v="June"/>
        <s v="July"/>
        <s v="August"/>
        <s v="Septemb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8">
  <r>
    <d v="2015-10-01T00:00:00"/>
    <x v="0"/>
    <n v="4102203"/>
    <s v="Maine Forest Service"/>
    <n v="2"/>
    <n v="118.2"/>
    <x v="0"/>
    <x v="0"/>
  </r>
  <r>
    <d v="2015-10-01T00:00:00"/>
    <x v="0"/>
    <n v="4102203"/>
    <s v="Maine Forest Service"/>
    <n v="2"/>
    <n v="59.1"/>
    <x v="0"/>
    <x v="0"/>
  </r>
  <r>
    <d v="2015-10-01T00:00:00"/>
    <x v="1"/>
    <n v="638287"/>
    <s v="STATE OF MAINE"/>
    <n v="1"/>
    <n v="330.9"/>
    <x v="1"/>
    <x v="0"/>
  </r>
  <r>
    <d v="2015-10-02T00:00:00"/>
    <x v="0"/>
    <n v="4397367"/>
    <s v="Maine DOT"/>
    <n v="1"/>
    <n v="295.10000000000002"/>
    <x v="2"/>
    <x v="0"/>
  </r>
  <r>
    <d v="2015-10-05T00:00:00"/>
    <x v="0"/>
    <n v="3552904"/>
    <s v="Inland Fisheries &amp; Wildlife"/>
    <n v="1"/>
    <n v="238.8"/>
    <x v="3"/>
    <x v="0"/>
  </r>
  <r>
    <d v="2015-10-06T00:00:00"/>
    <x v="0"/>
    <n v="3281248"/>
    <s v="Camden Hills State Park"/>
    <n v="2"/>
    <n v="15"/>
    <x v="0"/>
    <x v="0"/>
  </r>
  <r>
    <d v="2015-10-06T00:00:00"/>
    <x v="0"/>
    <n v="4102120"/>
    <s v="Maine Forest Service"/>
    <n v="1"/>
    <n v="15.7"/>
    <x v="4"/>
    <x v="0"/>
  </r>
  <r>
    <d v="2015-10-06T00:00:00"/>
    <x v="1"/>
    <n v="128698"/>
    <s v="STATE OF MAINE"/>
    <n v="1"/>
    <n v="1286.5999999999999"/>
    <x v="0"/>
    <x v="0"/>
  </r>
  <r>
    <d v="2015-10-07T00:00:00"/>
    <x v="0"/>
    <n v="4102740"/>
    <s v="Northern ME Veterans Caribou"/>
    <n v="1"/>
    <n v="182.8"/>
    <x v="5"/>
    <x v="0"/>
  </r>
  <r>
    <d v="2015-10-07T00:00:00"/>
    <x v="0"/>
    <n v="4103920"/>
    <s v="Dept of Inland Fisheries &amp; Wildlife"/>
    <n v="1"/>
    <n v="372.6"/>
    <x v="3"/>
    <x v="0"/>
  </r>
  <r>
    <d v="2015-10-07T00:00:00"/>
    <x v="2"/>
    <n v="4104019"/>
    <s v="Dept. Of Transportation REG 5 Caribou"/>
    <n v="1"/>
    <n v="0"/>
    <x v="3"/>
    <x v="0"/>
  </r>
  <r>
    <d v="2015-10-07T00:00:00"/>
    <x v="0"/>
    <n v="4109845"/>
    <s v="Maine State Prison"/>
    <n v="1"/>
    <n v="1625.5"/>
    <x v="0"/>
    <x v="0"/>
  </r>
  <r>
    <d v="2015-10-07T00:00:00"/>
    <x v="1"/>
    <n v="230345"/>
    <s v="STATE OF MAINE"/>
    <n v="3"/>
    <n v="216.8"/>
    <x v="1"/>
    <x v="0"/>
  </r>
  <r>
    <d v="2015-10-07T00:00:00"/>
    <x v="1"/>
    <n v="231245"/>
    <s v="STATE OF MAINE"/>
    <n v="2"/>
    <n v="312.89999999999998"/>
    <x v="1"/>
    <x v="0"/>
  </r>
  <r>
    <d v="2015-10-07T00:00:00"/>
    <x v="1"/>
    <n v="214226"/>
    <s v="STATE OF MAINE DOT"/>
    <n v="24"/>
    <n v="398.3"/>
    <x v="6"/>
    <x v="0"/>
  </r>
  <r>
    <d v="2015-10-07T00:00:00"/>
    <x v="1"/>
    <n v="230681"/>
    <s v="STATE OF MAINE"/>
    <n v="23"/>
    <n v="7.2"/>
    <x v="6"/>
    <x v="0"/>
  </r>
  <r>
    <d v="2015-10-07T00:00:00"/>
    <x v="1"/>
    <n v="230137"/>
    <s v="STATE OF MAINE"/>
    <n v="33"/>
    <n v="34.4"/>
    <x v="6"/>
    <x v="0"/>
  </r>
  <r>
    <d v="2015-10-08T00:00:00"/>
    <x v="0"/>
    <n v="1153704"/>
    <s v="Maine State Police"/>
    <n v="1"/>
    <n v="135.9"/>
    <x v="5"/>
    <x v="0"/>
  </r>
  <r>
    <d v="2015-10-08T00:00:00"/>
    <x v="0"/>
    <n v="3552186"/>
    <s v="Maine Forest Service"/>
    <n v="1"/>
    <n v="4.5"/>
    <x v="3"/>
    <x v="0"/>
  </r>
  <r>
    <d v="2015-10-08T00:00:00"/>
    <x v="3"/>
    <n v="3553069"/>
    <s v="STATE OF MAINE"/>
    <n v="1"/>
    <n v="72"/>
    <x v="3"/>
    <x v="0"/>
  </r>
  <r>
    <d v="2015-10-08T00:00:00"/>
    <x v="0"/>
    <n v="4103318"/>
    <s v="MDOT\Suite Services Fleet Service"/>
    <n v="2"/>
    <n v="75.099999999999994"/>
    <x v="5"/>
    <x v="0"/>
  </r>
  <r>
    <d v="2015-10-09T00:00:00"/>
    <x v="0"/>
    <n v="3474124"/>
    <s v="ME DOT Fleet Service"/>
    <n v="5"/>
    <n v="245.3"/>
    <x v="3"/>
    <x v="0"/>
  </r>
  <r>
    <d v="2015-10-09T00:00:00"/>
    <x v="2"/>
    <n v="3475180"/>
    <s v="State Of Maine Camp Keys Building 8"/>
    <n v="1"/>
    <n v="448.7"/>
    <x v="3"/>
    <x v="0"/>
  </r>
  <r>
    <d v="2015-10-09T00:00:00"/>
    <x v="2"/>
    <n v="4107427"/>
    <s v="Maine State Park-Roque Bluffs"/>
    <n v="1"/>
    <n v="124.7"/>
    <x v="2"/>
    <x v="0"/>
  </r>
  <r>
    <d v="2015-10-12T00:00:00"/>
    <x v="1"/>
    <n v="735255"/>
    <s v="STATE OF MAINE"/>
    <n v="1"/>
    <n v="82.2"/>
    <x v="6"/>
    <x v="0"/>
  </r>
  <r>
    <d v="2015-10-12T00:00:00"/>
    <x v="1"/>
    <n v="735568"/>
    <s v="STATE OF MAINE"/>
    <n v="2"/>
    <n v="127.2"/>
    <x v="6"/>
    <x v="0"/>
  </r>
  <r>
    <d v="2015-10-12T00:00:00"/>
    <x v="1"/>
    <n v="721264"/>
    <s v="STATE OF MAINE"/>
    <n v="1"/>
    <n v="311.7"/>
    <x v="6"/>
    <x v="0"/>
  </r>
  <r>
    <d v="2015-10-13T00:00:00"/>
    <x v="2"/>
    <n v="1113344"/>
    <s v="Connor Consolidated School"/>
    <n v="1"/>
    <n v="252.8"/>
    <x v="5"/>
    <x v="0"/>
  </r>
  <r>
    <d v="2015-10-13T00:00:00"/>
    <x v="2"/>
    <n v="4101990"/>
    <s v="State of Maine Fleet Service\Kingfield"/>
    <n v="1"/>
    <n v="0"/>
    <x v="4"/>
    <x v="0"/>
  </r>
  <r>
    <d v="2015-10-13T00:00:00"/>
    <x v="0"/>
    <n v="4102576"/>
    <s v="MDOT Fleet Svc Presque Isle R-5"/>
    <n v="1"/>
    <n v="350"/>
    <x v="5"/>
    <x v="0"/>
  </r>
  <r>
    <d v="2015-10-13T00:00:00"/>
    <x v="0"/>
    <n v="4103912"/>
    <s v="Kingman Elementary"/>
    <n v="1"/>
    <n v="197.6"/>
    <x v="3"/>
    <x v="0"/>
  </r>
  <r>
    <d v="2015-10-13T00:00:00"/>
    <x v="0"/>
    <n v="4105984"/>
    <s v="Edmunds Consolidated School"/>
    <n v="1"/>
    <n v="162.6"/>
    <x v="2"/>
    <x v="0"/>
  </r>
  <r>
    <d v="2015-10-14T00:00:00"/>
    <x v="2"/>
    <n v="1529575"/>
    <s v="Maine Forest Service"/>
    <n v="1"/>
    <n v="26.1"/>
    <x v="2"/>
    <x v="0"/>
  </r>
  <r>
    <d v="2015-10-14T00:00:00"/>
    <x v="2"/>
    <n v="2418248"/>
    <s v="Remax Area Re Network"/>
    <n v="10"/>
    <n v="100"/>
    <x v="7"/>
    <x v="0"/>
  </r>
  <r>
    <d v="2015-10-14T00:00:00"/>
    <x v="2"/>
    <n v="4105356"/>
    <s v="MDOT Fleet Service"/>
    <n v="1"/>
    <n v="0"/>
    <x v="4"/>
    <x v="0"/>
  </r>
  <r>
    <d v="2015-10-14T00:00:00"/>
    <x v="0"/>
    <n v="4105356"/>
    <s v="MDOT Fleet Service"/>
    <n v="2"/>
    <n v="82.5"/>
    <x v="4"/>
    <x v="0"/>
  </r>
  <r>
    <d v="2015-10-15T00:00:00"/>
    <x v="0"/>
    <n v="180477"/>
    <s v="State of Maine Fleet Service"/>
    <n v="1"/>
    <n v="279"/>
    <x v="4"/>
    <x v="0"/>
  </r>
  <r>
    <d v="2015-10-15T00:00:00"/>
    <x v="0"/>
    <n v="3552904"/>
    <s v="Inland Fisheries &amp; Wildlife"/>
    <n v="1"/>
    <n v="35.700000000000003"/>
    <x v="3"/>
    <x v="0"/>
  </r>
  <r>
    <d v="2015-10-15T00:00:00"/>
    <x v="0"/>
    <n v="3552904"/>
    <s v="Inland Fisheries &amp; Wildlife"/>
    <n v="2"/>
    <n v="29.8"/>
    <x v="3"/>
    <x v="0"/>
  </r>
  <r>
    <d v="2015-10-15T00:00:00"/>
    <x v="0"/>
    <n v="3553019"/>
    <s v="Maine Forest Service - Greenville"/>
    <n v="3"/>
    <n v="84.3"/>
    <x v="3"/>
    <x v="0"/>
  </r>
  <r>
    <d v="2015-10-15T00:00:00"/>
    <x v="2"/>
    <n v="3940224"/>
    <s v="State Parks Bureau of Parks &amp; Lands"/>
    <n v="1"/>
    <n v="9.9"/>
    <x v="3"/>
    <x v="0"/>
  </r>
  <r>
    <d v="2015-10-15T00:00:00"/>
    <x v="0"/>
    <n v="4102378"/>
    <s v="Mt Blue State Park"/>
    <n v="1"/>
    <n v="63.2"/>
    <x v="4"/>
    <x v="0"/>
  </r>
  <r>
    <d v="2015-10-15T00:00:00"/>
    <x v="0"/>
    <n v="4105299"/>
    <s v="MDOT Fleet Services"/>
    <n v="2"/>
    <n v="33"/>
    <x v="4"/>
    <x v="0"/>
  </r>
  <r>
    <d v="2015-10-15T00:00:00"/>
    <x v="0"/>
    <n v="4109704"/>
    <s v="Maine State Prison"/>
    <n v="1"/>
    <n v="89.8"/>
    <x v="0"/>
    <x v="0"/>
  </r>
  <r>
    <d v="2015-10-15T00:00:00"/>
    <x v="0"/>
    <n v="4303992"/>
    <s v="Maine Dept. of Transportation"/>
    <n v="1"/>
    <n v="30"/>
    <x v="4"/>
    <x v="0"/>
  </r>
  <r>
    <d v="2015-10-15T00:00:00"/>
    <x v="0"/>
    <n v="681459"/>
    <s v="Maine Forest Service"/>
    <n v="1"/>
    <n v="133.5"/>
    <x v="3"/>
    <x v="0"/>
  </r>
  <r>
    <d v="2015-10-15T00:00:00"/>
    <x v="1"/>
    <n v="39597"/>
    <s v="STATE OF MAINE DOT"/>
    <n v="29"/>
    <n v="175.5"/>
    <x v="6"/>
    <x v="0"/>
  </r>
  <r>
    <d v="2015-10-15T00:00:00"/>
    <x v="1"/>
    <n v="21450"/>
    <s v="STATE OF MAINE DOT"/>
    <n v="31"/>
    <n v="49.8"/>
    <x v="6"/>
    <x v="0"/>
  </r>
  <r>
    <d v="2015-10-16T00:00:00"/>
    <x v="0"/>
    <n v="1232285"/>
    <s v="Maine Military-Camp Keyes"/>
    <n v="2"/>
    <n v="1521.1"/>
    <x v="5"/>
    <x v="0"/>
  </r>
  <r>
    <d v="2015-10-16T00:00:00"/>
    <x v="2"/>
    <n v="3475130"/>
    <s v="State Of ME Military Bureau"/>
    <n v="1"/>
    <n v="0"/>
    <x v="3"/>
    <x v="0"/>
  </r>
  <r>
    <d v="2015-10-16T00:00:00"/>
    <x v="1"/>
    <n v="137851"/>
    <s v="STATE OF MAINE DOT"/>
    <n v="4"/>
    <n v="125.2"/>
    <x v="1"/>
    <x v="0"/>
  </r>
  <r>
    <d v="2015-10-19T00:00:00"/>
    <x v="0"/>
    <n v="3551790"/>
    <s v="State of ME D.O.T. Fleet Garage"/>
    <n v="1"/>
    <n v="276.60000000000002"/>
    <x v="3"/>
    <x v="0"/>
  </r>
  <r>
    <d v="2015-10-19T00:00:00"/>
    <x v="0"/>
    <n v="4102005"/>
    <s v="State of Maine"/>
    <n v="1"/>
    <n v="669.7"/>
    <x v="4"/>
    <x v="0"/>
  </r>
  <r>
    <d v="2015-10-19T00:00:00"/>
    <x v="0"/>
    <n v="4102211"/>
    <s v="State of Maine"/>
    <n v="3"/>
    <n v="23.7"/>
    <x v="4"/>
    <x v="0"/>
  </r>
  <r>
    <d v="2015-10-19T00:00:00"/>
    <x v="0"/>
    <n v="4102211"/>
    <s v="State of Maine"/>
    <n v="4"/>
    <n v="10.8"/>
    <x v="4"/>
    <x v="0"/>
  </r>
  <r>
    <d v="2015-10-19T00:00:00"/>
    <x v="0"/>
    <n v="4102211"/>
    <s v="State of Maine"/>
    <n v="5"/>
    <n v="45"/>
    <x v="4"/>
    <x v="0"/>
  </r>
  <r>
    <d v="2015-10-19T00:00:00"/>
    <x v="0"/>
    <n v="4102211"/>
    <s v="State of Maine"/>
    <n v="6"/>
    <n v="46"/>
    <x v="4"/>
    <x v="0"/>
  </r>
  <r>
    <d v="2015-10-19T00:00:00"/>
    <x v="0"/>
    <n v="4102211"/>
    <s v="State of Maine"/>
    <n v="7"/>
    <n v="141.30000000000001"/>
    <x v="4"/>
    <x v="0"/>
  </r>
  <r>
    <d v="2015-10-19T00:00:00"/>
    <x v="0"/>
    <n v="4103194"/>
    <s v="Maine Forest Service"/>
    <n v="1"/>
    <n v="86"/>
    <x v="5"/>
    <x v="0"/>
  </r>
  <r>
    <d v="2015-10-19T00:00:00"/>
    <x v="0"/>
    <n v="4103194"/>
    <s v="Maine Forest Service"/>
    <n v="2"/>
    <n v="101.8"/>
    <x v="5"/>
    <x v="0"/>
  </r>
  <r>
    <d v="2015-10-19T00:00:00"/>
    <x v="2"/>
    <n v="4137713"/>
    <s v="DVEM Camp Keyes"/>
    <n v="2"/>
    <n v="465.3"/>
    <x v="0"/>
    <x v="0"/>
  </r>
  <r>
    <d v="2015-10-19T00:00:00"/>
    <x v="2"/>
    <n v="4244782"/>
    <s v="ME Ed Ctr - Deaf\Hard of Hearing"/>
    <n v="2"/>
    <n v="1619.7"/>
    <x v="1"/>
    <x v="0"/>
  </r>
  <r>
    <d v="2015-10-19T00:00:00"/>
    <x v="1"/>
    <n v="452321"/>
    <s v="STATE OF MAINE DOT"/>
    <n v="16"/>
    <n v="78.099999999999994"/>
    <x v="1"/>
    <x v="0"/>
  </r>
  <r>
    <d v="2015-10-20T00:00:00"/>
    <x v="2"/>
    <n v="1534152"/>
    <s v="State Of Maine Gen Assitance"/>
    <n v="1"/>
    <n v="100"/>
    <x v="2"/>
    <x v="0"/>
  </r>
  <r>
    <d v="2015-10-20T00:00:00"/>
    <x v="0"/>
    <n v="4102005"/>
    <s v="State of Maine"/>
    <n v="2"/>
    <n v="1744.3"/>
    <x v="4"/>
    <x v="0"/>
  </r>
  <r>
    <d v="2015-10-20T00:00:00"/>
    <x v="0"/>
    <n v="4102831"/>
    <s v="DVEM Camp Keyes"/>
    <n v="1"/>
    <n v="1097.9000000000001"/>
    <x v="5"/>
    <x v="0"/>
  </r>
  <r>
    <d v="2015-10-20T00:00:00"/>
    <x v="2"/>
    <n v="4102831"/>
    <s v="DVEM Camp Keyes"/>
    <n v="2"/>
    <n v="173.8"/>
    <x v="5"/>
    <x v="0"/>
  </r>
  <r>
    <d v="2015-10-20T00:00:00"/>
    <x v="2"/>
    <n v="4103269"/>
    <s v="Maine Forest Service North"/>
    <n v="1"/>
    <n v="129.30000000000001"/>
    <x v="5"/>
    <x v="0"/>
  </r>
  <r>
    <d v="2015-10-20T00:00:00"/>
    <x v="2"/>
    <n v="4105984"/>
    <s v="Edmunds Consolidated School"/>
    <n v="1"/>
    <n v="131.6"/>
    <x v="2"/>
    <x v="0"/>
  </r>
  <r>
    <d v="2015-10-20T00:00:00"/>
    <x v="2"/>
    <n v="4105984"/>
    <s v="Edmunds Consolidated School"/>
    <n v="1"/>
    <n v="131.6"/>
    <x v="2"/>
    <x v="0"/>
  </r>
  <r>
    <d v="2015-10-20T00:00:00"/>
    <x v="2"/>
    <n v="4105984"/>
    <s v="Edmunds Consolidated School"/>
    <n v="1"/>
    <n v="-131.6"/>
    <x v="2"/>
    <x v="0"/>
  </r>
  <r>
    <d v="2015-10-20T00:00:00"/>
    <x v="0"/>
    <n v="4109837"/>
    <s v="Maine State Prison"/>
    <n v="1"/>
    <n v="9638"/>
    <x v="0"/>
    <x v="0"/>
  </r>
  <r>
    <d v="2015-10-20T00:00:00"/>
    <x v="2"/>
    <n v="4121849"/>
    <s v="State of ME- Military Bureau"/>
    <n v="1"/>
    <n v="78"/>
    <x v="3"/>
    <x v="0"/>
  </r>
  <r>
    <d v="2015-10-20T00:00:00"/>
    <x v="2"/>
    <n v="4129265"/>
    <s v="Maine Department Of Transportation"/>
    <n v="1"/>
    <n v="57.5"/>
    <x v="2"/>
    <x v="0"/>
  </r>
  <r>
    <d v="2015-10-20T00:00:00"/>
    <x v="1"/>
    <n v="527686"/>
    <s v="STATE OF MAINE DOT"/>
    <n v="12"/>
    <n v="125.4"/>
    <x v="1"/>
    <x v="0"/>
  </r>
  <r>
    <d v="2015-10-20T00:00:00"/>
    <x v="1"/>
    <n v="550679"/>
    <s v="STATE OF MAINE DOT"/>
    <n v="14"/>
    <n v="2"/>
    <x v="1"/>
    <x v="0"/>
  </r>
  <r>
    <d v="2015-10-20T00:00:00"/>
    <x v="1"/>
    <n v="549834"/>
    <s v="STATE OF MAINE DOT"/>
    <n v="15"/>
    <n v="77.2"/>
    <x v="1"/>
    <x v="0"/>
  </r>
  <r>
    <d v="2015-10-21T00:00:00"/>
    <x v="2"/>
    <n v="339412"/>
    <s v="Inland Fisheries &amp; Wildlife"/>
    <n v="5"/>
    <n v="35.9"/>
    <x v="0"/>
    <x v="0"/>
  </r>
  <r>
    <d v="2015-10-21T00:00:00"/>
    <x v="2"/>
    <n v="4106924"/>
    <s v="Maine State Park-Quoddy Head"/>
    <n v="1"/>
    <n v="291.2"/>
    <x v="2"/>
    <x v="0"/>
  </r>
  <r>
    <d v="2015-10-21T00:00:00"/>
    <x v="2"/>
    <n v="4109845"/>
    <s v="Maine State Prison"/>
    <n v="1"/>
    <n v="1490.5"/>
    <x v="0"/>
    <x v="0"/>
  </r>
  <r>
    <d v="2015-10-21T00:00:00"/>
    <x v="2"/>
    <n v="4109845"/>
    <s v="Maine State Prison"/>
    <n v="1"/>
    <n v="1490.5"/>
    <x v="0"/>
    <x v="0"/>
  </r>
  <r>
    <d v="2015-10-21T00:00:00"/>
    <x v="2"/>
    <n v="4109845"/>
    <s v="Maine State Prison"/>
    <n v="1"/>
    <n v="-1490.5"/>
    <x v="0"/>
    <x v="0"/>
  </r>
  <r>
    <d v="2015-10-21T00:00:00"/>
    <x v="2"/>
    <n v="4115181"/>
    <s v="Maine Inland Fish &amp; wildlife"/>
    <n v="4"/>
    <n v="94.1"/>
    <x v="2"/>
    <x v="0"/>
  </r>
  <r>
    <d v="2015-10-21T00:00:00"/>
    <x v="2"/>
    <n v="4115181"/>
    <s v="Maine Inland Fish &amp; wildlife"/>
    <n v="5"/>
    <n v="30.6"/>
    <x v="2"/>
    <x v="0"/>
  </r>
  <r>
    <d v="2015-10-21T00:00:00"/>
    <x v="2"/>
    <n v="4115181"/>
    <s v="Maine Inland Fish &amp; wildlife"/>
    <n v="6"/>
    <n v="188.6"/>
    <x v="2"/>
    <x v="0"/>
  </r>
  <r>
    <d v="2015-10-21T00:00:00"/>
    <x v="1"/>
    <n v="638565"/>
    <s v="STATE OF MAINE"/>
    <n v="3"/>
    <n v="127.6"/>
    <x v="1"/>
    <x v="0"/>
  </r>
  <r>
    <d v="2015-10-21T00:00:00"/>
    <x v="1"/>
    <n v="638397"/>
    <s v="STATE OF MAINE"/>
    <n v="1"/>
    <n v="8.1"/>
    <x v="1"/>
    <x v="0"/>
  </r>
  <r>
    <d v="2015-10-22T00:00:00"/>
    <x v="2"/>
    <n v="3475130"/>
    <s v="State Of ME Military Bureau"/>
    <n v="1"/>
    <n v="60.1"/>
    <x v="3"/>
    <x v="0"/>
  </r>
  <r>
    <d v="2015-10-22T00:00:00"/>
    <x v="2"/>
    <n v="3551807"/>
    <s v="State of ME D.O.T. Fleet Garage"/>
    <n v="1"/>
    <n v="104.3"/>
    <x v="3"/>
    <x v="0"/>
  </r>
  <r>
    <d v="2015-10-22T00:00:00"/>
    <x v="2"/>
    <n v="4102005"/>
    <s v="State of Maine"/>
    <n v="3"/>
    <n v="8.1999999999999993"/>
    <x v="4"/>
    <x v="0"/>
  </r>
  <r>
    <d v="2015-10-22T00:00:00"/>
    <x v="2"/>
    <n v="4102005"/>
    <s v="State of Maine"/>
    <n v="3"/>
    <n v="1901.2"/>
    <x v="4"/>
    <x v="0"/>
  </r>
  <r>
    <d v="2015-10-22T00:00:00"/>
    <x v="2"/>
    <n v="4103285"/>
    <s v="Maine Forest Service North"/>
    <n v="1"/>
    <n v="86.6"/>
    <x v="5"/>
    <x v="0"/>
  </r>
  <r>
    <d v="2015-10-22T00:00:00"/>
    <x v="2"/>
    <n v="4109837"/>
    <s v="Maine State Prison"/>
    <n v="1"/>
    <n v="9607"/>
    <x v="0"/>
    <x v="0"/>
  </r>
  <r>
    <d v="2015-10-22T00:00:00"/>
    <x v="1"/>
    <n v="743617"/>
    <s v="STATE OF MAINE"/>
    <n v="1"/>
    <n v="115.3"/>
    <x v="1"/>
    <x v="0"/>
  </r>
  <r>
    <d v="2015-10-22T00:00:00"/>
    <x v="1"/>
    <n v="728614"/>
    <s v="STATE OF MAINE DOT"/>
    <n v="32"/>
    <n v="3.2"/>
    <x v="6"/>
    <x v="0"/>
  </r>
  <r>
    <d v="2015-10-22T00:00:00"/>
    <x v="1"/>
    <n v="727417"/>
    <s v="STATE OF MAINE DOT"/>
    <n v="35"/>
    <n v="39.799999999999997"/>
    <x v="6"/>
    <x v="0"/>
  </r>
  <r>
    <d v="2015-10-23T00:00:00"/>
    <x v="2"/>
    <n v="4105299"/>
    <s v="MDOT Fleet Services"/>
    <n v="1"/>
    <n v="140.9"/>
    <x v="4"/>
    <x v="0"/>
  </r>
  <r>
    <d v="2015-10-23T00:00:00"/>
    <x v="2"/>
    <n v="4105306"/>
    <s v="MDOT Fleet Service"/>
    <n v="1"/>
    <n v="34.700000000000003"/>
    <x v="4"/>
    <x v="0"/>
  </r>
  <r>
    <d v="2015-10-23T00:00:00"/>
    <x v="2"/>
    <n v="4137713"/>
    <s v="DVEM Camp Keyes"/>
    <n v="2"/>
    <n v="690.5"/>
    <x v="0"/>
    <x v="0"/>
  </r>
  <r>
    <d v="2015-10-23T00:00:00"/>
    <x v="2"/>
    <n v="4390569"/>
    <s v="Maine Dept of Transportation"/>
    <n v="1"/>
    <n v="66.7"/>
    <x v="2"/>
    <x v="0"/>
  </r>
  <r>
    <d v="2015-10-23T00:00:00"/>
    <x v="1"/>
    <n v="828826"/>
    <s v="STATE OF MAINE"/>
    <n v="1"/>
    <n v="232"/>
    <x v="0"/>
    <x v="0"/>
  </r>
  <r>
    <d v="2015-10-23T00:00:00"/>
    <x v="1"/>
    <n v="840521"/>
    <s v="STATE OF MAINE"/>
    <n v="2"/>
    <n v="221.4"/>
    <x v="1"/>
    <x v="0"/>
  </r>
  <r>
    <d v="2015-10-23T00:00:00"/>
    <x v="1"/>
    <n v="834065"/>
    <s v="STATE OF MAINE"/>
    <n v="1"/>
    <n v="1319.3"/>
    <x v="0"/>
    <x v="0"/>
  </r>
  <r>
    <d v="2015-10-23T00:00:00"/>
    <x v="1"/>
    <n v="833594"/>
    <s v="STATE OF MAINE"/>
    <n v="2"/>
    <n v="32"/>
    <x v="0"/>
    <x v="0"/>
  </r>
  <r>
    <d v="2015-10-23T00:00:00"/>
    <x v="1"/>
    <n v="833818"/>
    <s v="STATE OF MAINE"/>
    <n v="4"/>
    <n v="67.400000000000006"/>
    <x v="0"/>
    <x v="0"/>
  </r>
  <r>
    <d v="2015-10-23T00:00:00"/>
    <x v="1"/>
    <n v="854130"/>
    <s v="STATE OF MAINE"/>
    <n v="2"/>
    <n v="3023"/>
    <x v="1"/>
    <x v="0"/>
  </r>
  <r>
    <d v="2015-10-24T00:00:00"/>
    <x v="2"/>
    <n v="1136669"/>
    <s v="Dept Of Env Protection"/>
    <n v="1"/>
    <n v="192"/>
    <x v="5"/>
    <x v="0"/>
  </r>
  <r>
    <d v="2015-10-26T00:00:00"/>
    <x v="2"/>
    <n v="3709167"/>
    <s v="State of ME Military Bureau"/>
    <n v="1"/>
    <n v="402.1"/>
    <x v="6"/>
    <x v="0"/>
  </r>
  <r>
    <d v="2015-10-26T00:00:00"/>
    <x v="2"/>
    <n v="4102154"/>
    <s v="State of Maine"/>
    <n v="4"/>
    <n v="111"/>
    <x v="4"/>
    <x v="0"/>
  </r>
  <r>
    <d v="2015-10-26T00:00:00"/>
    <x v="2"/>
    <n v="4103699"/>
    <s v="Maine Forest Services North"/>
    <n v="1"/>
    <n v="138.1"/>
    <x v="5"/>
    <x v="0"/>
  </r>
  <r>
    <d v="2015-10-26T00:00:00"/>
    <x v="2"/>
    <n v="717212"/>
    <s v="Maine Forest Service"/>
    <n v="1"/>
    <n v="145.1"/>
    <x v="3"/>
    <x v="0"/>
  </r>
  <r>
    <d v="2015-10-27T00:00:00"/>
    <x v="2"/>
    <n v="3474124"/>
    <s v="ME DOT Fleet Service"/>
    <n v="4"/>
    <n v="21.5"/>
    <x v="3"/>
    <x v="0"/>
  </r>
  <r>
    <d v="2015-10-27T00:00:00"/>
    <x v="2"/>
    <n v="3552996"/>
    <s v="State of  Maine DOT Fleet Service"/>
    <n v="1"/>
    <n v="175.9"/>
    <x v="3"/>
    <x v="0"/>
  </r>
  <r>
    <d v="2015-10-27T00:00:00"/>
    <x v="2"/>
    <n v="4102659"/>
    <s v="Conservation Boating Facilities"/>
    <n v="1"/>
    <n v="23.8"/>
    <x v="5"/>
    <x v="0"/>
  </r>
  <r>
    <d v="2015-10-27T00:00:00"/>
    <x v="2"/>
    <n v="4105984"/>
    <s v="Edmunds Consolidated School"/>
    <n v="1"/>
    <n v="138.6"/>
    <x v="2"/>
    <x v="0"/>
  </r>
  <r>
    <d v="2015-10-27T00:00:00"/>
    <x v="2"/>
    <n v="4109689"/>
    <s v="Maine State Prison"/>
    <n v="1"/>
    <n v="297.89999999999998"/>
    <x v="0"/>
    <x v="0"/>
  </r>
  <r>
    <d v="2015-10-27T00:00:00"/>
    <x v="2"/>
    <n v="4109754"/>
    <s v="Maine State Prison"/>
    <n v="1"/>
    <n v="161.69999999999999"/>
    <x v="0"/>
    <x v="0"/>
  </r>
  <r>
    <d v="2015-10-27T00:00:00"/>
    <x v="2"/>
    <n v="4109879"/>
    <s v="Maine State Prison"/>
    <n v="1"/>
    <n v="115.5"/>
    <x v="0"/>
    <x v="0"/>
  </r>
  <r>
    <d v="2015-10-28T00:00:00"/>
    <x v="2"/>
    <n v="1469044"/>
    <s v="Maine Forestry Service"/>
    <n v="1"/>
    <n v="43.6"/>
    <x v="2"/>
    <x v="0"/>
  </r>
  <r>
    <d v="2015-10-28T00:00:00"/>
    <x v="2"/>
    <n v="1507787"/>
    <s v="Cobscook Bay State Park"/>
    <n v="6"/>
    <n v="158.80000000000001"/>
    <x v="2"/>
    <x v="0"/>
  </r>
  <r>
    <d v="2015-10-28T00:00:00"/>
    <x v="2"/>
    <n v="3477152"/>
    <s v="State Of Maine"/>
    <n v="1"/>
    <n v="752.3"/>
    <x v="3"/>
    <x v="0"/>
  </r>
  <r>
    <d v="2015-10-28T00:00:00"/>
    <x v="2"/>
    <n v="4102740"/>
    <s v="Northern ME Veterans Caribou"/>
    <n v="1"/>
    <n v="146.6"/>
    <x v="5"/>
    <x v="0"/>
  </r>
  <r>
    <d v="2015-10-28T00:00:00"/>
    <x v="2"/>
    <n v="4103318"/>
    <s v="MDOT\Suite Services Fleet Service"/>
    <n v="1"/>
    <n v="88.9"/>
    <x v="5"/>
    <x v="0"/>
  </r>
  <r>
    <d v="2015-10-28T00:00:00"/>
    <x v="2"/>
    <n v="4109902"/>
    <s v="Maine State Prison"/>
    <n v="1"/>
    <n v="0"/>
    <x v="0"/>
    <x v="0"/>
  </r>
  <r>
    <d v="2015-10-28T00:00:00"/>
    <x v="2"/>
    <n v="4109902"/>
    <s v="Maine State Prison"/>
    <n v="1"/>
    <n v="247.2"/>
    <x v="0"/>
    <x v="0"/>
  </r>
  <r>
    <d v="2015-10-28T00:00:00"/>
    <x v="2"/>
    <n v="4115181"/>
    <s v="Maine Inland Fish &amp; wildlife"/>
    <n v="1"/>
    <n v="48.7"/>
    <x v="2"/>
    <x v="0"/>
  </r>
  <r>
    <d v="2015-10-28T00:00:00"/>
    <x v="2"/>
    <n v="4115181"/>
    <s v="Maine Inland Fish &amp; wildlife"/>
    <n v="2"/>
    <n v="41.4"/>
    <x v="2"/>
    <x v="0"/>
  </r>
  <r>
    <d v="2015-10-28T00:00:00"/>
    <x v="2"/>
    <n v="4115181"/>
    <s v="Maine Inland Fish &amp; wildlife"/>
    <n v="3"/>
    <n v="127.1"/>
    <x v="2"/>
    <x v="0"/>
  </r>
  <r>
    <d v="2015-10-28T00:00:00"/>
    <x v="1"/>
    <n v="340003"/>
    <s v="STATE OF MAINE DOT"/>
    <n v="21"/>
    <n v="951.9"/>
    <x v="6"/>
    <x v="0"/>
  </r>
  <r>
    <d v="2015-10-29T00:00:00"/>
    <x v="2"/>
    <n v="3552110"/>
    <s v="Maine Department of Transportation"/>
    <n v="1"/>
    <n v="215.1"/>
    <x v="3"/>
    <x v="0"/>
  </r>
  <r>
    <d v="2015-10-29T00:00:00"/>
    <x v="2"/>
    <n v="3943179"/>
    <s v="ME DOT\ Fleet Service"/>
    <n v="3"/>
    <n v="12.3"/>
    <x v="2"/>
    <x v="0"/>
  </r>
  <r>
    <d v="2015-10-29T00:00:00"/>
    <x v="2"/>
    <n v="4102146"/>
    <s v="State of Maine"/>
    <n v="1"/>
    <n v="64.3"/>
    <x v="4"/>
    <x v="0"/>
  </r>
  <r>
    <d v="2015-10-29T00:00:00"/>
    <x v="1"/>
    <n v="431446"/>
    <s v="STATE OF MAINE"/>
    <n v="1"/>
    <n v="387.2"/>
    <x v="1"/>
    <x v="0"/>
  </r>
  <r>
    <d v="2015-10-30T00:00:00"/>
    <x v="2"/>
    <n v="1232285"/>
    <s v="Maine Military-Camp Keyes"/>
    <n v="2"/>
    <n v="2724.3"/>
    <x v="5"/>
    <x v="0"/>
  </r>
  <r>
    <d v="2015-10-30T00:00:00"/>
    <x v="2"/>
    <n v="3552186"/>
    <s v="Maine Forest Service"/>
    <n v="1"/>
    <n v="88.4"/>
    <x v="3"/>
    <x v="0"/>
  </r>
  <r>
    <d v="2015-10-30T00:00:00"/>
    <x v="2"/>
    <n v="4105918"/>
    <s v="DOT Rockland Ferry Service Storage Blg"/>
    <n v="1"/>
    <n v="45.7"/>
    <x v="0"/>
    <x v="0"/>
  </r>
  <r>
    <d v="2015-10-30T00:00:00"/>
    <x v="2"/>
    <n v="4109845"/>
    <s v="Maine State Prison"/>
    <n v="1"/>
    <n v="1010.5"/>
    <x v="0"/>
    <x v="0"/>
  </r>
  <r>
    <d v="2015-10-30T00:00:00"/>
    <x v="2"/>
    <n v="4129265"/>
    <s v="Maine Department Of Transportation"/>
    <n v="1"/>
    <n v="47.1"/>
    <x v="2"/>
    <x v="0"/>
  </r>
  <r>
    <d v="2015-10-31T00:00:00"/>
    <x v="2"/>
    <n v="1153704"/>
    <s v="Maine State Police"/>
    <n v="1"/>
    <n v="344.4"/>
    <x v="5"/>
    <x v="0"/>
  </r>
  <r>
    <d v="2015-11-02T00:00:00"/>
    <x v="3"/>
    <n v="4103912"/>
    <s v="Kingman Elementary"/>
    <n v="2"/>
    <n v="198.3"/>
    <x v="3"/>
    <x v="1"/>
  </r>
  <r>
    <d v="2015-11-02T00:00:00"/>
    <x v="2"/>
    <n v="4418585"/>
    <s v="State of Maine - Military Bureau"/>
    <n v="1"/>
    <n v="-999.7"/>
    <x v="4"/>
    <x v="1"/>
  </r>
  <r>
    <d v="2015-11-02T00:00:00"/>
    <x v="2"/>
    <n v="4418585"/>
    <s v="State of Maine - Military Bureau"/>
    <n v="1"/>
    <n v="999.7"/>
    <x v="4"/>
    <x v="1"/>
  </r>
  <r>
    <d v="2015-11-02T00:00:00"/>
    <x v="2"/>
    <n v="1113344"/>
    <s v="Connor Consolidated School"/>
    <n v="1"/>
    <n v="345.9"/>
    <x v="5"/>
    <x v="1"/>
  </r>
  <r>
    <d v="2015-11-02T00:00:00"/>
    <x v="3"/>
    <n v="4260712"/>
    <s v="Maine Air National Guard"/>
    <n v="2"/>
    <n v="644.1"/>
    <x v="3"/>
    <x v="1"/>
  </r>
  <r>
    <d v="2015-11-02T00:00:00"/>
    <x v="3"/>
    <n v="4260712"/>
    <s v="Maine Air National Guard"/>
    <n v="1"/>
    <n v="1158.9000000000001"/>
    <x v="3"/>
    <x v="1"/>
  </r>
  <r>
    <d v="2015-11-02T00:00:00"/>
    <x v="3"/>
    <n v="4260712"/>
    <s v="Maine Air National Guard"/>
    <n v="8"/>
    <n v="71.099999999999994"/>
    <x v="3"/>
    <x v="1"/>
  </r>
  <r>
    <d v="2015-11-02T00:00:00"/>
    <x v="3"/>
    <n v="4260712"/>
    <s v="Maine Air National Guard"/>
    <n v="15"/>
    <n v="1475.2"/>
    <x v="3"/>
    <x v="1"/>
  </r>
  <r>
    <d v="2015-11-02T00:00:00"/>
    <x v="3"/>
    <n v="4260712"/>
    <s v="Maine Air National Guard"/>
    <n v="17"/>
    <n v="37.200000000000003"/>
    <x v="3"/>
    <x v="1"/>
  </r>
  <r>
    <d v="2015-11-02T00:00:00"/>
    <x v="3"/>
    <n v="4260712"/>
    <s v="Maine Air National Guard"/>
    <n v="12"/>
    <n v="388.9"/>
    <x v="3"/>
    <x v="1"/>
  </r>
  <r>
    <d v="2015-11-02T00:00:00"/>
    <x v="3"/>
    <n v="4260712"/>
    <s v="Maine Air National Guard"/>
    <n v="6"/>
    <n v="613.6"/>
    <x v="3"/>
    <x v="1"/>
  </r>
  <r>
    <d v="2015-11-02T00:00:00"/>
    <x v="3"/>
    <n v="4260712"/>
    <s v="Maine Air National Guard"/>
    <n v="7"/>
    <n v="2047"/>
    <x v="3"/>
    <x v="1"/>
  </r>
  <r>
    <d v="2015-11-02T00:00:00"/>
    <x v="3"/>
    <n v="4260712"/>
    <s v="Maine Air National Guard"/>
    <n v="20"/>
    <n v="138.4"/>
    <x v="3"/>
    <x v="1"/>
  </r>
  <r>
    <d v="2015-11-02T00:00:00"/>
    <x v="3"/>
    <n v="4260712"/>
    <s v="Maine Air National Guard"/>
    <n v="4"/>
    <n v="150.30000000000001"/>
    <x v="3"/>
    <x v="1"/>
  </r>
  <r>
    <d v="2015-11-02T00:00:00"/>
    <x v="3"/>
    <n v="4260712"/>
    <s v="Maine Air National Guard"/>
    <n v="26"/>
    <n v="178.9"/>
    <x v="3"/>
    <x v="1"/>
  </r>
  <r>
    <d v="2015-11-02T00:00:00"/>
    <x v="3"/>
    <n v="4260712"/>
    <s v="Maine Air National Guard"/>
    <n v="10"/>
    <n v="537.79999999999995"/>
    <x v="3"/>
    <x v="1"/>
  </r>
  <r>
    <d v="2015-11-02T00:00:00"/>
    <x v="3"/>
    <n v="4260712"/>
    <s v="Maine Air National Guard"/>
    <n v="23"/>
    <n v="172.5"/>
    <x v="3"/>
    <x v="1"/>
  </r>
  <r>
    <d v="2015-11-02T00:00:00"/>
    <x v="2"/>
    <n v="4244782"/>
    <s v="ME Ed Ctr - Deaf\Hard of Hearing"/>
    <n v="2"/>
    <n v="1462.5"/>
    <x v="1"/>
    <x v="1"/>
  </r>
  <r>
    <d v="2015-11-02T00:00:00"/>
    <x v="2"/>
    <n v="4418585"/>
    <s v="State of Maine - Military Bureau"/>
    <n v="1"/>
    <n v="999.7"/>
    <x v="4"/>
    <x v="1"/>
  </r>
  <r>
    <d v="2015-11-02T00:00:00"/>
    <x v="2"/>
    <n v="3936900"/>
    <s v="State of Maine D.O.T Fleet Garage"/>
    <n v="1"/>
    <n v="52.5"/>
    <x v="3"/>
    <x v="1"/>
  </r>
  <r>
    <d v="2015-11-02T00:00:00"/>
    <x v="2"/>
    <n v="3551790"/>
    <s v="State of ME D.O.T. Fleet Garage"/>
    <n v="1"/>
    <n v="74.900000000000006"/>
    <x v="3"/>
    <x v="1"/>
  </r>
  <r>
    <d v="2015-11-02T00:00:00"/>
    <x v="2"/>
    <n v="3553043"/>
    <s v="State of Maine"/>
    <n v="1"/>
    <n v="9634"/>
    <x v="3"/>
    <x v="1"/>
  </r>
  <r>
    <d v="2015-11-03T00:00:00"/>
    <x v="2"/>
    <n v="4418585"/>
    <s v="State of Maine - Military Bureau"/>
    <n v="1"/>
    <n v="-999"/>
    <x v="4"/>
    <x v="1"/>
  </r>
  <r>
    <d v="2015-11-03T00:00:00"/>
    <x v="2"/>
    <n v="4418585"/>
    <s v="State of Maine - Military Bureau"/>
    <n v="1"/>
    <n v="999"/>
    <x v="4"/>
    <x v="1"/>
  </r>
  <r>
    <d v="2015-11-03T00:00:00"/>
    <x v="2"/>
    <n v="4102790"/>
    <s v="Inland Fish &amp; Wildlife"/>
    <n v="1"/>
    <n v="298"/>
    <x v="5"/>
    <x v="1"/>
  </r>
  <r>
    <d v="2015-11-03T00:00:00"/>
    <x v="2"/>
    <n v="4102500"/>
    <s v="MDOT Fleet Services"/>
    <n v="1"/>
    <n v="375"/>
    <x v="5"/>
    <x v="1"/>
  </r>
  <r>
    <d v="2015-11-03T00:00:00"/>
    <x v="2"/>
    <n v="4418585"/>
    <s v="State of Maine - Military Bureau"/>
    <n v="1"/>
    <n v="999"/>
    <x v="4"/>
    <x v="1"/>
  </r>
  <r>
    <d v="2015-11-03T00:00:00"/>
    <x v="2"/>
    <n v="4105984"/>
    <s v="Edmunds Consolidated School"/>
    <n v="1"/>
    <n v="130.30000000000001"/>
    <x v="2"/>
    <x v="1"/>
  </r>
  <r>
    <d v="2015-11-03T00:00:00"/>
    <x v="2"/>
    <n v="4102485"/>
    <s v="MDOT Fleet Services"/>
    <n v="1"/>
    <n v="525"/>
    <x v="5"/>
    <x v="1"/>
  </r>
  <r>
    <d v="2015-11-03T00:00:00"/>
    <x v="2"/>
    <n v="1246442"/>
    <s v="Maine Dept of Transportation"/>
    <n v="6"/>
    <n v="254.8"/>
    <x v="5"/>
    <x v="1"/>
  </r>
  <r>
    <d v="2015-11-04T00:00:00"/>
    <x v="2"/>
    <n v="4106924"/>
    <s v="Maine State Park-Quoddy Head"/>
    <n v="2"/>
    <n v="0"/>
    <x v="2"/>
    <x v="1"/>
  </r>
  <r>
    <d v="2015-11-04T00:00:00"/>
    <x v="2"/>
    <n v="4109845"/>
    <s v="Maine State Prison"/>
    <n v="1"/>
    <n v="610.4"/>
    <x v="0"/>
    <x v="1"/>
  </r>
  <r>
    <d v="2015-11-04T00:00:00"/>
    <x v="2"/>
    <n v="4109895"/>
    <s v="Maine State Prison"/>
    <n v="1"/>
    <n v="25"/>
    <x v="0"/>
    <x v="1"/>
  </r>
  <r>
    <d v="2015-11-04T00:00:00"/>
    <x v="2"/>
    <n v="3477152"/>
    <s v="State Of Maine"/>
    <n v="1"/>
    <n v="229.6"/>
    <x v="3"/>
    <x v="1"/>
  </r>
  <r>
    <d v="2015-11-04T00:00:00"/>
    <x v="2"/>
    <n v="339412"/>
    <s v="Inland Fisheries &amp; Wildlife"/>
    <n v="6"/>
    <n v="62.5"/>
    <x v="0"/>
    <x v="1"/>
  </r>
  <r>
    <d v="2015-11-05T00:00:00"/>
    <x v="3"/>
    <n v="4106007"/>
    <s v="Maine D.O.T. Fleet Services"/>
    <n v="1"/>
    <n v="85.5"/>
    <x v="3"/>
    <x v="1"/>
  </r>
  <r>
    <d v="2015-11-05T00:00:00"/>
    <x v="3"/>
    <n v="3706460"/>
    <s v="Bureau of General Services"/>
    <n v="2"/>
    <n v="-1100.3"/>
    <x v="8"/>
    <x v="1"/>
  </r>
  <r>
    <d v="2015-11-05T00:00:00"/>
    <x v="3"/>
    <n v="3706460"/>
    <s v="Bureau of General Services"/>
    <n v="2"/>
    <n v="1100.3"/>
    <x v="8"/>
    <x v="1"/>
  </r>
  <r>
    <d v="2015-11-05T00:00:00"/>
    <x v="2"/>
    <n v="4102576"/>
    <s v="MDOT Fleet Services"/>
    <n v="1"/>
    <n v="0"/>
    <x v="5"/>
    <x v="1"/>
  </r>
  <r>
    <d v="2015-11-05T00:00:00"/>
    <x v="2"/>
    <n v="3706460"/>
    <s v="Bureau of General Services"/>
    <n v="3"/>
    <n v="-1795.3"/>
    <x v="8"/>
    <x v="1"/>
  </r>
  <r>
    <d v="2015-11-05T00:00:00"/>
    <x v="2"/>
    <n v="3553019"/>
    <s v="Maine Forest Service - Greenville"/>
    <n v="3"/>
    <n v="39.799999999999997"/>
    <x v="3"/>
    <x v="1"/>
  </r>
  <r>
    <d v="2015-11-05T00:00:00"/>
    <x v="2"/>
    <n v="3551807"/>
    <s v="State of ME D.O.T. Fleet Garage"/>
    <n v="1"/>
    <n v="62.3"/>
    <x v="3"/>
    <x v="1"/>
  </r>
  <r>
    <d v="2015-11-05T00:00:00"/>
    <x v="2"/>
    <n v="1469044"/>
    <s v="Maine Forestry Service"/>
    <n v="1"/>
    <n v="5.8"/>
    <x v="2"/>
    <x v="1"/>
  </r>
  <r>
    <d v="2015-11-05T00:00:00"/>
    <x v="2"/>
    <n v="4103318"/>
    <s v="MDOT Fleet Services"/>
    <n v="2"/>
    <n v="54.9"/>
    <x v="5"/>
    <x v="1"/>
  </r>
  <r>
    <d v="2015-11-05T00:00:00"/>
    <x v="2"/>
    <n v="3706460"/>
    <s v="Bureau of General Services"/>
    <n v="3"/>
    <n v="1795.3"/>
    <x v="8"/>
    <x v="1"/>
  </r>
  <r>
    <d v="2015-11-05T00:00:00"/>
    <x v="2"/>
    <n v="180477"/>
    <s v="State of Maine Fleet Service"/>
    <n v="1"/>
    <n v="242"/>
    <x v="4"/>
    <x v="1"/>
  </r>
  <r>
    <d v="2015-11-06T00:00:00"/>
    <x v="2"/>
    <n v="135266"/>
    <s v="State of Maine-Dixfield"/>
    <n v="2"/>
    <n v="0"/>
    <x v="4"/>
    <x v="1"/>
  </r>
  <r>
    <d v="2015-11-06T00:00:00"/>
    <x v="2"/>
    <n v="3474124"/>
    <s v="MDOT Fleet Services"/>
    <n v="5"/>
    <n v="0"/>
    <x v="3"/>
    <x v="1"/>
  </r>
  <r>
    <d v="2015-11-06T00:00:00"/>
    <x v="2"/>
    <n v="3552996"/>
    <s v="MDOT Fleet Services"/>
    <n v="1"/>
    <n v="40.6"/>
    <x v="3"/>
    <x v="1"/>
  </r>
  <r>
    <d v="2015-11-06T00:00:00"/>
    <x v="2"/>
    <n v="3939582"/>
    <s v="Maine Forest Service"/>
    <n v="1"/>
    <n v="29.9"/>
    <x v="3"/>
    <x v="1"/>
  </r>
  <r>
    <d v="2015-11-06T00:00:00"/>
    <x v="2"/>
    <n v="4103821"/>
    <s v="Dept of Inland Fisheries &amp; Wildlife"/>
    <n v="2"/>
    <n v="111.2"/>
    <x v="3"/>
    <x v="1"/>
  </r>
  <r>
    <d v="2015-11-06T00:00:00"/>
    <x v="2"/>
    <n v="1529583"/>
    <s v="Maine Forest Service"/>
    <n v="1"/>
    <n v="63.7"/>
    <x v="2"/>
    <x v="1"/>
  </r>
  <r>
    <d v="2015-11-09T00:00:00"/>
    <x v="2"/>
    <n v="3706460"/>
    <s v="Bureau of General Services"/>
    <n v="5"/>
    <n v="-457.1"/>
    <x v="8"/>
    <x v="1"/>
  </r>
  <r>
    <d v="2015-11-09T00:00:00"/>
    <x v="2"/>
    <n v="1529575"/>
    <s v="MAINE FOREST SERVICE"/>
    <n v="2"/>
    <n v="183.9"/>
    <x v="2"/>
    <x v="1"/>
  </r>
  <r>
    <d v="2015-11-09T00:00:00"/>
    <x v="2"/>
    <n v="1529575"/>
    <s v="MAINE FOREST SERVICE"/>
    <n v="1"/>
    <n v="21.6"/>
    <x v="2"/>
    <x v="1"/>
  </r>
  <r>
    <d v="2015-11-09T00:00:00"/>
    <x v="2"/>
    <n v="4429110"/>
    <s v="Bureau of General Services"/>
    <n v="1"/>
    <n v="457.1"/>
    <x v="6"/>
    <x v="1"/>
  </r>
  <r>
    <d v="2015-11-09T00:00:00"/>
    <x v="2"/>
    <n v="4106891"/>
    <s v="Maine Inland Fish &amp; Wildlife-Whitneyvill"/>
    <n v="1"/>
    <n v="324.7"/>
    <x v="2"/>
    <x v="1"/>
  </r>
  <r>
    <d v="2015-11-09T00:00:00"/>
    <x v="2"/>
    <n v="3706460"/>
    <s v="Bureau of General Services"/>
    <n v="4"/>
    <n v="-191.9"/>
    <x v="8"/>
    <x v="1"/>
  </r>
  <r>
    <d v="2015-11-09T00:00:00"/>
    <x v="2"/>
    <n v="4102592"/>
    <s v="MDOT Fleet Services"/>
    <n v="1"/>
    <n v="754.5"/>
    <x v="5"/>
    <x v="1"/>
  </r>
  <r>
    <d v="2015-11-09T00:00:00"/>
    <x v="2"/>
    <n v="3706460"/>
    <s v="Bureau of General Services"/>
    <n v="4"/>
    <n v="191.9"/>
    <x v="8"/>
    <x v="1"/>
  </r>
  <r>
    <d v="2015-11-09T00:00:00"/>
    <x v="2"/>
    <n v="3706460"/>
    <s v="Bureau of General Services"/>
    <n v="5"/>
    <n v="457.1"/>
    <x v="8"/>
    <x v="1"/>
  </r>
  <r>
    <d v="2015-11-09T00:00:00"/>
    <x v="2"/>
    <n v="4109845"/>
    <s v="Maine State Prison"/>
    <n v="1"/>
    <n v="542.6"/>
    <x v="0"/>
    <x v="1"/>
  </r>
  <r>
    <d v="2015-11-09T00:00:00"/>
    <x v="2"/>
    <n v="4109663"/>
    <s v="Maine State Prison"/>
    <n v="1"/>
    <n v="192.7"/>
    <x v="0"/>
    <x v="1"/>
  </r>
  <r>
    <d v="2015-11-09T00:00:00"/>
    <x v="2"/>
    <n v="4102831"/>
    <s v="State of Maine Military Bureau"/>
    <n v="1"/>
    <n v="1218.3"/>
    <x v="5"/>
    <x v="1"/>
  </r>
  <r>
    <d v="2015-11-09T00:00:00"/>
    <x v="2"/>
    <n v="717212"/>
    <s v="Maine Forest Service"/>
    <n v="2"/>
    <n v="53"/>
    <x v="3"/>
    <x v="1"/>
  </r>
  <r>
    <d v="2015-11-10T00:00:00"/>
    <x v="2"/>
    <n v="3706460"/>
    <s v="Bureau of General Services"/>
    <n v="4"/>
    <n v="-102.7"/>
    <x v="8"/>
    <x v="1"/>
  </r>
  <r>
    <d v="2015-11-10T00:00:00"/>
    <x v="2"/>
    <n v="3686323"/>
    <s v="State of ME Military Bureau"/>
    <n v="1"/>
    <n v="-179.9"/>
    <x v="6"/>
    <x v="1"/>
  </r>
  <r>
    <d v="2015-11-10T00:00:00"/>
    <x v="2"/>
    <n v="3686323"/>
    <s v="State of ME Military Bureau"/>
    <n v="1"/>
    <n v="179.9"/>
    <x v="6"/>
    <x v="1"/>
  </r>
  <r>
    <d v="2015-11-10T00:00:00"/>
    <x v="2"/>
    <n v="3706460"/>
    <s v="Bureau of General Services"/>
    <n v="6"/>
    <n v="-163.1"/>
    <x v="8"/>
    <x v="1"/>
  </r>
  <r>
    <d v="2015-11-10T00:00:00"/>
    <x v="2"/>
    <n v="3943179"/>
    <s v="MDOT Fleet Services"/>
    <n v="2"/>
    <n v="2"/>
    <x v="2"/>
    <x v="1"/>
  </r>
  <r>
    <d v="2015-11-10T00:00:00"/>
    <x v="2"/>
    <n v="3943179"/>
    <s v="MDOT Fleet Services"/>
    <n v="1"/>
    <n v="145.19999999999999"/>
    <x v="2"/>
    <x v="1"/>
  </r>
  <r>
    <d v="2015-11-10T00:00:00"/>
    <x v="2"/>
    <n v="3706460"/>
    <s v="Bureau of General Services"/>
    <n v="6"/>
    <n v="163.1"/>
    <x v="8"/>
    <x v="1"/>
  </r>
  <r>
    <d v="2015-11-10T00:00:00"/>
    <x v="2"/>
    <n v="4105984"/>
    <s v="Edmunds Consolidated School"/>
    <n v="1"/>
    <n v="145"/>
    <x v="2"/>
    <x v="1"/>
  </r>
  <r>
    <d v="2015-11-10T00:00:00"/>
    <x v="2"/>
    <n v="4429748"/>
    <s v="Bureau of General Services"/>
    <n v="1"/>
    <n v="163.1"/>
    <x v="6"/>
    <x v="1"/>
  </r>
  <r>
    <d v="2015-11-10T00:00:00"/>
    <x v="2"/>
    <n v="4109837"/>
    <s v="Maine State Prison"/>
    <n v="1"/>
    <n v="9646"/>
    <x v="0"/>
    <x v="1"/>
  </r>
  <r>
    <d v="2015-11-10T00:00:00"/>
    <x v="2"/>
    <n v="4109837"/>
    <s v="Maine State Prison"/>
    <n v="1"/>
    <n v="9644"/>
    <x v="0"/>
    <x v="1"/>
  </r>
  <r>
    <d v="2015-11-10T00:00:00"/>
    <x v="2"/>
    <n v="3686323"/>
    <s v="State of ME Military Bureau"/>
    <n v="1"/>
    <n v="179.9"/>
    <x v="6"/>
    <x v="1"/>
  </r>
  <r>
    <d v="2015-11-10T00:00:00"/>
    <x v="2"/>
    <n v="3228688"/>
    <s v="State Park Fort Knox"/>
    <n v="3"/>
    <n v="30.8"/>
    <x v="0"/>
    <x v="1"/>
  </r>
  <r>
    <d v="2015-11-10T00:00:00"/>
    <x v="2"/>
    <n v="1153704"/>
    <s v="Maine State Police"/>
    <n v="1"/>
    <n v="142"/>
    <x v="5"/>
    <x v="1"/>
  </r>
  <r>
    <d v="2015-11-11T00:00:00"/>
    <x v="3"/>
    <n v="3706460"/>
    <s v="Bureau of General Services"/>
    <n v="2"/>
    <n v="-299.89999999999998"/>
    <x v="8"/>
    <x v="1"/>
  </r>
  <r>
    <d v="2015-11-11T00:00:00"/>
    <x v="2"/>
    <n v="3706460"/>
    <s v="Bureau of General Services"/>
    <n v="3"/>
    <n v="-682.4"/>
    <x v="8"/>
    <x v="1"/>
  </r>
  <r>
    <d v="2015-11-11T00:00:00"/>
    <x v="2"/>
    <n v="3706460"/>
    <s v="Bureau of General Services"/>
    <n v="7"/>
    <n v="-401.1"/>
    <x v="8"/>
    <x v="1"/>
  </r>
  <r>
    <d v="2015-11-11T00:00:00"/>
    <x v="3"/>
    <n v="3706460"/>
    <s v="Bureau of General Services"/>
    <n v="2"/>
    <n v="299.89999999999998"/>
    <x v="8"/>
    <x v="1"/>
  </r>
  <r>
    <d v="2015-11-11T00:00:00"/>
    <x v="2"/>
    <n v="4102740"/>
    <s v="Northern ME Veterans Caribou"/>
    <n v="1"/>
    <n v="102.2"/>
    <x v="5"/>
    <x v="1"/>
  </r>
  <r>
    <d v="2015-11-11T00:00:00"/>
    <x v="2"/>
    <n v="4103912"/>
    <s v="Kingman Elementary"/>
    <n v="1"/>
    <n v="88.1"/>
    <x v="3"/>
    <x v="1"/>
  </r>
  <r>
    <d v="2015-11-11T00:00:00"/>
    <x v="2"/>
    <n v="4101784"/>
    <s v="State of Maine"/>
    <n v="4"/>
    <n v="93.4"/>
    <x v="3"/>
    <x v="1"/>
  </r>
  <r>
    <d v="2015-11-11T00:00:00"/>
    <x v="2"/>
    <n v="4102592"/>
    <s v="MDOT Fleet Services"/>
    <n v="1"/>
    <n v="550"/>
    <x v="5"/>
    <x v="1"/>
  </r>
  <r>
    <d v="2015-11-11T00:00:00"/>
    <x v="2"/>
    <n v="4105356"/>
    <s v="MDOT Fleet Services"/>
    <n v="1"/>
    <n v="18.2"/>
    <x v="4"/>
    <x v="1"/>
  </r>
  <r>
    <d v="2015-11-11T00:00:00"/>
    <x v="2"/>
    <n v="4429772"/>
    <s v="Bureau of General Services"/>
    <n v="1"/>
    <n v="401.1"/>
    <x v="6"/>
    <x v="1"/>
  </r>
  <r>
    <d v="2015-11-11T00:00:00"/>
    <x v="2"/>
    <n v="4105356"/>
    <s v="MDOT Fleet Services"/>
    <n v="2"/>
    <n v="88.5"/>
    <x v="4"/>
    <x v="1"/>
  </r>
  <r>
    <d v="2015-11-11T00:00:00"/>
    <x v="2"/>
    <n v="4109689"/>
    <s v="Maine State Prison"/>
    <n v="1"/>
    <n v="158.9"/>
    <x v="0"/>
    <x v="1"/>
  </r>
  <r>
    <d v="2015-11-11T00:00:00"/>
    <x v="2"/>
    <n v="4101784"/>
    <s v="State of Maine"/>
    <n v="5"/>
    <n v="157.4"/>
    <x v="3"/>
    <x v="1"/>
  </r>
  <r>
    <d v="2015-11-11T00:00:00"/>
    <x v="2"/>
    <n v="3706460"/>
    <s v="Bureau of General Services"/>
    <n v="7"/>
    <n v="401.1"/>
    <x v="8"/>
    <x v="1"/>
  </r>
  <r>
    <d v="2015-11-11T00:00:00"/>
    <x v="2"/>
    <n v="3706460"/>
    <s v="Bureau of General Services"/>
    <n v="3"/>
    <n v="682.4"/>
    <x v="8"/>
    <x v="1"/>
  </r>
  <r>
    <d v="2015-11-11T00:00:00"/>
    <x v="2"/>
    <n v="339412"/>
    <s v="Inland Fisheries &amp; Wildlife"/>
    <n v="5"/>
    <n v="38.299999999999997"/>
    <x v="0"/>
    <x v="1"/>
  </r>
  <r>
    <d v="2015-11-11T00:00:00"/>
    <x v="2"/>
    <n v="3477152"/>
    <s v="State Of Maine"/>
    <n v="1"/>
    <n v="204.3"/>
    <x v="3"/>
    <x v="1"/>
  </r>
  <r>
    <d v="2015-11-12T00:00:00"/>
    <x v="2"/>
    <n v="3475130"/>
    <s v="State Of ME Military Bureau"/>
    <n v="1"/>
    <n v="-74.7"/>
    <x v="3"/>
    <x v="1"/>
  </r>
  <r>
    <d v="2015-11-12T00:00:00"/>
    <x v="2"/>
    <n v="3475130"/>
    <s v="State Of ME Military Bureau"/>
    <n v="1"/>
    <n v="74.7"/>
    <x v="3"/>
    <x v="1"/>
  </r>
  <r>
    <d v="2015-11-12T00:00:00"/>
    <x v="2"/>
    <n v="3553051"/>
    <s v="State of Maine"/>
    <n v="1"/>
    <n v="68.599999999999994"/>
    <x v="3"/>
    <x v="1"/>
  </r>
  <r>
    <d v="2015-11-12T00:00:00"/>
    <x v="2"/>
    <n v="4102203"/>
    <s v="Maine Forest Service"/>
    <n v="1"/>
    <n v="96.9"/>
    <x v="0"/>
    <x v="1"/>
  </r>
  <r>
    <d v="2015-11-12T00:00:00"/>
    <x v="2"/>
    <n v="4102154"/>
    <s v="State of Maine"/>
    <n v="1"/>
    <n v="166"/>
    <x v="4"/>
    <x v="1"/>
  </r>
  <r>
    <d v="2015-11-12T00:00:00"/>
    <x v="2"/>
    <n v="4109704"/>
    <s v="Maine State Prison"/>
    <n v="1"/>
    <n v="100.2"/>
    <x v="0"/>
    <x v="1"/>
  </r>
  <r>
    <d v="2015-11-12T00:00:00"/>
    <x v="2"/>
    <n v="4102831"/>
    <s v="State of Maine Military Bureau"/>
    <n v="2"/>
    <n v="55.1"/>
    <x v="5"/>
    <x v="1"/>
  </r>
  <r>
    <d v="2015-11-12T00:00:00"/>
    <x v="2"/>
    <n v="3475130"/>
    <s v="State Of ME Military Bureau"/>
    <n v="1"/>
    <n v="74.7"/>
    <x v="3"/>
    <x v="1"/>
  </r>
  <r>
    <d v="2015-11-12T00:00:00"/>
    <x v="2"/>
    <n v="681459"/>
    <s v="Maine Forest Service"/>
    <n v="1"/>
    <n v="84.9"/>
    <x v="3"/>
    <x v="1"/>
  </r>
  <r>
    <d v="2015-11-13T00:00:00"/>
    <x v="2"/>
    <n v="3686307"/>
    <s v="State of Maine Military Bureau"/>
    <n v="1"/>
    <n v="194.9"/>
    <x v="6"/>
    <x v="1"/>
  </r>
  <r>
    <d v="2015-11-13T00:00:00"/>
    <x v="2"/>
    <n v="3686307"/>
    <s v="State of Maine Military Bureau"/>
    <n v="1"/>
    <n v="-194.9"/>
    <x v="6"/>
    <x v="1"/>
  </r>
  <r>
    <d v="2015-11-13T00:00:00"/>
    <x v="2"/>
    <n v="3686307"/>
    <s v="State of Maine Military Bureau"/>
    <n v="1"/>
    <n v="194.4"/>
    <x v="6"/>
    <x v="1"/>
  </r>
  <r>
    <d v="2015-11-13T00:00:00"/>
    <x v="2"/>
    <n v="3686282"/>
    <s v="State of ME Military Bureau"/>
    <n v="1"/>
    <n v="1000"/>
    <x v="6"/>
    <x v="1"/>
  </r>
  <r>
    <d v="2015-11-13T00:00:00"/>
    <x v="2"/>
    <n v="3686282"/>
    <s v="State of ME Military Bureau"/>
    <n v="1"/>
    <n v="-1000"/>
    <x v="6"/>
    <x v="1"/>
  </r>
  <r>
    <d v="2015-11-13T00:00:00"/>
    <x v="2"/>
    <n v="3686307"/>
    <s v="State of Maine Military Bureau"/>
    <n v="1"/>
    <n v="-194.9"/>
    <x v="6"/>
    <x v="1"/>
  </r>
  <r>
    <d v="2015-11-13T00:00:00"/>
    <x v="2"/>
    <n v="3709167"/>
    <s v="State of ME Military Bureau"/>
    <n v="1"/>
    <n v="-483.9"/>
    <x v="6"/>
    <x v="1"/>
  </r>
  <r>
    <d v="2015-11-13T00:00:00"/>
    <x v="2"/>
    <n v="4102039"/>
    <s v="MDOT Fleet Services"/>
    <n v="1"/>
    <n v="0"/>
    <x v="0"/>
    <x v="1"/>
  </r>
  <r>
    <d v="2015-11-13T00:00:00"/>
    <x v="2"/>
    <n v="3686307"/>
    <s v="State of Maine Military Bureau"/>
    <n v="1"/>
    <n v="-194.4"/>
    <x v="6"/>
    <x v="1"/>
  </r>
  <r>
    <d v="2015-11-13T00:00:00"/>
    <x v="2"/>
    <n v="3686307"/>
    <s v="State of Maine Military Bureau"/>
    <n v="1"/>
    <n v="-194.9"/>
    <x v="6"/>
    <x v="1"/>
  </r>
  <r>
    <d v="2015-11-13T00:00:00"/>
    <x v="2"/>
    <n v="3686307"/>
    <s v="State of Maine Military Bureau"/>
    <n v="1"/>
    <n v="-194.4"/>
    <x v="6"/>
    <x v="1"/>
  </r>
  <r>
    <d v="2015-11-13T00:00:00"/>
    <x v="2"/>
    <n v="3686307"/>
    <s v="State of Maine Military Bureau"/>
    <n v="1"/>
    <n v="194.9"/>
    <x v="6"/>
    <x v="1"/>
  </r>
  <r>
    <d v="2015-11-13T00:00:00"/>
    <x v="2"/>
    <n v="3686307"/>
    <s v="State of Maine Military Bureau"/>
    <n v="1"/>
    <n v="194.4"/>
    <x v="6"/>
    <x v="1"/>
  </r>
  <r>
    <d v="2015-11-13T00:00:00"/>
    <x v="2"/>
    <n v="3686307"/>
    <s v="State of Maine Military Bureau"/>
    <n v="1"/>
    <n v="483.9"/>
    <x v="6"/>
    <x v="1"/>
  </r>
  <r>
    <d v="2015-11-13T00:00:00"/>
    <x v="2"/>
    <n v="3686282"/>
    <s v="State of ME Military Bureau"/>
    <n v="1"/>
    <n v="1000"/>
    <x v="6"/>
    <x v="1"/>
  </r>
  <r>
    <d v="2015-11-13T00:00:00"/>
    <x v="2"/>
    <n v="3686307"/>
    <s v="State of Maine Military Bureau"/>
    <n v="1"/>
    <n v="194.9"/>
    <x v="6"/>
    <x v="1"/>
  </r>
  <r>
    <d v="2015-11-13T00:00:00"/>
    <x v="2"/>
    <n v="3709167"/>
    <s v="State of ME Military Bureau"/>
    <n v="1"/>
    <n v="194.9"/>
    <x v="6"/>
    <x v="1"/>
  </r>
  <r>
    <d v="2015-11-13T00:00:00"/>
    <x v="2"/>
    <n v="4137713"/>
    <s v="State of Maine Military Bureau"/>
    <n v="2"/>
    <n v="921.4"/>
    <x v="0"/>
    <x v="1"/>
  </r>
  <r>
    <d v="2015-11-13T00:00:00"/>
    <x v="2"/>
    <n v="4397367"/>
    <s v="MDOT Fleet Services"/>
    <n v="1"/>
    <n v="125.6"/>
    <x v="2"/>
    <x v="1"/>
  </r>
  <r>
    <d v="2015-11-13T00:00:00"/>
    <x v="2"/>
    <n v="4103821"/>
    <s v="Dept of Inland Fisheries &amp; Wildlife"/>
    <n v="4"/>
    <n v="253.1"/>
    <x v="3"/>
    <x v="1"/>
  </r>
  <r>
    <d v="2015-11-13T00:00:00"/>
    <x v="2"/>
    <n v="3709167"/>
    <s v="State of ME Military Bureau"/>
    <n v="1"/>
    <n v="483.9"/>
    <x v="6"/>
    <x v="1"/>
  </r>
  <r>
    <d v="2015-11-13T00:00:00"/>
    <x v="2"/>
    <n v="4102831"/>
    <s v="State of Maine Military Bureau"/>
    <n v="1"/>
    <n v="819.8"/>
    <x v="5"/>
    <x v="1"/>
  </r>
  <r>
    <d v="2015-11-13T00:00:00"/>
    <x v="2"/>
    <n v="3474124"/>
    <s v="MDOT Fleet Services"/>
    <n v="4"/>
    <n v="25.7"/>
    <x v="3"/>
    <x v="1"/>
  </r>
  <r>
    <d v="2015-11-14T00:00:00"/>
    <x v="2"/>
    <n v="4129265"/>
    <s v="Maine Department Of Transportation"/>
    <n v="1"/>
    <n v="78"/>
    <x v="2"/>
    <x v="1"/>
  </r>
  <r>
    <d v="2015-11-16T00:00:00"/>
    <x v="3"/>
    <n v="3706460"/>
    <s v="Bureau of General Services"/>
    <n v="2"/>
    <n v="-391.8"/>
    <x v="8"/>
    <x v="1"/>
  </r>
  <r>
    <d v="2015-11-16T00:00:00"/>
    <x v="2"/>
    <n v="3706460"/>
    <s v="Bureau of General Services"/>
    <n v="3"/>
    <n v="-606"/>
    <x v="8"/>
    <x v="1"/>
  </r>
  <r>
    <d v="2015-11-16T00:00:00"/>
    <x v="2"/>
    <n v="3706460"/>
    <s v="Bureau of General Services"/>
    <n v="14"/>
    <n v="-63.1"/>
    <x v="8"/>
    <x v="1"/>
  </r>
  <r>
    <d v="2015-11-16T00:00:00"/>
    <x v="3"/>
    <n v="4427031"/>
    <s v="Inland Fisheries &amp; Wildlife"/>
    <n v="1"/>
    <n v="224.9"/>
    <x v="5"/>
    <x v="1"/>
  </r>
  <r>
    <d v="2015-11-16T00:00:00"/>
    <x v="3"/>
    <n v="3706460"/>
    <s v="Bureau of General Services"/>
    <n v="2"/>
    <n v="391.8"/>
    <x v="8"/>
    <x v="1"/>
  </r>
  <r>
    <d v="2015-11-16T00:00:00"/>
    <x v="2"/>
    <n v="3706460"/>
    <s v="Bureau of General Services"/>
    <n v="3"/>
    <n v="606"/>
    <x v="8"/>
    <x v="1"/>
  </r>
  <r>
    <d v="2015-11-16T00:00:00"/>
    <x v="2"/>
    <n v="3706460"/>
    <s v="Bureau of General Services"/>
    <n v="14"/>
    <n v="63.1"/>
    <x v="8"/>
    <x v="1"/>
  </r>
  <r>
    <d v="2015-11-16T00:00:00"/>
    <x v="2"/>
    <n v="1232285"/>
    <s v="State of Maine Military Bureau"/>
    <n v="2"/>
    <n v="900"/>
    <x v="5"/>
    <x v="1"/>
  </r>
  <r>
    <d v="2015-11-16T00:00:00"/>
    <x v="2"/>
    <n v="4244782"/>
    <s v="ME Ed Ctr - Deaf\Hard of Hearing"/>
    <n v="2"/>
    <n v="1584"/>
    <x v="1"/>
    <x v="1"/>
  </r>
  <r>
    <d v="2015-11-17T00:00:00"/>
    <x v="2"/>
    <n v="4102500"/>
    <s v="MDOT Fleet Services"/>
    <n v="1"/>
    <n v="0"/>
    <x v="5"/>
    <x v="1"/>
  </r>
  <r>
    <d v="2015-11-17T00:00:00"/>
    <x v="2"/>
    <n v="4121849"/>
    <s v="State of Maine Military Bureau"/>
    <n v="1"/>
    <n v="7"/>
    <x v="3"/>
    <x v="1"/>
  </r>
  <r>
    <d v="2015-11-17T00:00:00"/>
    <x v="2"/>
    <n v="4102485"/>
    <s v="MDOT Fleet Services"/>
    <n v="1"/>
    <n v="0"/>
    <x v="5"/>
    <x v="1"/>
  </r>
  <r>
    <d v="2015-11-17T00:00:00"/>
    <x v="2"/>
    <n v="3706460"/>
    <s v="Bureau of General Services"/>
    <n v="17"/>
    <n v="-121.8"/>
    <x v="8"/>
    <x v="1"/>
  </r>
  <r>
    <d v="2015-11-17T00:00:00"/>
    <x v="2"/>
    <n v="3706460"/>
    <s v="Bureau of General Services"/>
    <n v="19"/>
    <n v="-207.6"/>
    <x v="8"/>
    <x v="1"/>
  </r>
  <r>
    <d v="2015-11-17T00:00:00"/>
    <x v="2"/>
    <n v="4121849"/>
    <s v="State of Maine Military Bureau"/>
    <n v="1"/>
    <n v="-7"/>
    <x v="3"/>
    <x v="1"/>
  </r>
  <r>
    <d v="2015-11-17T00:00:00"/>
    <x v="2"/>
    <n v="4427114"/>
    <s v="MDOT Fleet Services"/>
    <n v="1"/>
    <n v="419.7"/>
    <x v="6"/>
    <x v="1"/>
  </r>
  <r>
    <d v="2015-11-17T00:00:00"/>
    <x v="2"/>
    <n v="4102857"/>
    <s v="Maine Military Authority"/>
    <n v="2"/>
    <n v="3899.4"/>
    <x v="5"/>
    <x v="1"/>
  </r>
  <r>
    <d v="2015-11-17T00:00:00"/>
    <x v="2"/>
    <n v="4102857"/>
    <s v="Maine Military Authority"/>
    <n v="1"/>
    <n v="2000"/>
    <x v="5"/>
    <x v="1"/>
  </r>
  <r>
    <d v="2015-11-17T00:00:00"/>
    <x v="2"/>
    <n v="4102857"/>
    <s v="Maine Military Authority"/>
    <n v="1"/>
    <n v="1300"/>
    <x v="5"/>
    <x v="1"/>
  </r>
  <r>
    <d v="2015-11-17T00:00:00"/>
    <x v="2"/>
    <n v="4102005"/>
    <s v="State of Maine"/>
    <n v="2"/>
    <n v="934.6"/>
    <x v="4"/>
    <x v="1"/>
  </r>
  <r>
    <d v="2015-11-17T00:00:00"/>
    <x v="2"/>
    <n v="4102427"/>
    <s v="Maine Forest Service"/>
    <n v="1"/>
    <n v="165.4"/>
    <x v="4"/>
    <x v="1"/>
  </r>
  <r>
    <d v="2015-11-17T00:00:00"/>
    <x v="2"/>
    <n v="4432767"/>
    <s v="Bureau of General Services"/>
    <n v="1"/>
    <n v="207.6"/>
    <x v="6"/>
    <x v="1"/>
  </r>
  <r>
    <d v="2015-11-17T00:00:00"/>
    <x v="2"/>
    <n v="4432824"/>
    <s v="Bureau of General Services"/>
    <n v="1"/>
    <n v="121.8"/>
    <x v="6"/>
    <x v="1"/>
  </r>
  <r>
    <d v="2015-11-17T00:00:00"/>
    <x v="2"/>
    <n v="4303992"/>
    <s v="Maine Dept. of Transportation"/>
    <n v="1"/>
    <n v="35.700000000000003"/>
    <x v="4"/>
    <x v="1"/>
  </r>
  <r>
    <d v="2015-11-17T00:00:00"/>
    <x v="2"/>
    <n v="4105984"/>
    <s v="Edmunds Consolidated School"/>
    <n v="1"/>
    <n v="155.30000000000001"/>
    <x v="2"/>
    <x v="1"/>
  </r>
  <r>
    <d v="2015-11-17T00:00:00"/>
    <x v="2"/>
    <n v="4121849"/>
    <s v="State of Maine Military Bureau"/>
    <n v="1"/>
    <n v="7"/>
    <x v="3"/>
    <x v="1"/>
  </r>
  <r>
    <d v="2015-11-17T00:00:00"/>
    <x v="2"/>
    <n v="4101990"/>
    <s v="State of Maine Fleet Service\Kingfield"/>
    <n v="1"/>
    <n v="45.2"/>
    <x v="4"/>
    <x v="1"/>
  </r>
  <r>
    <d v="2015-11-17T00:00:00"/>
    <x v="2"/>
    <n v="3706460"/>
    <s v="Bureau of General Services"/>
    <n v="20"/>
    <n v="121.8"/>
    <x v="8"/>
    <x v="1"/>
  </r>
  <r>
    <d v="2015-11-17T00:00:00"/>
    <x v="2"/>
    <n v="3706460"/>
    <s v="Bureau of General Services"/>
    <n v="19"/>
    <n v="207.6"/>
    <x v="8"/>
    <x v="1"/>
  </r>
  <r>
    <d v="2015-11-17T00:00:00"/>
    <x v="2"/>
    <n v="1246442"/>
    <s v="Maine Dept of Transportation"/>
    <n v="6"/>
    <n v="125.7"/>
    <x v="5"/>
    <x v="1"/>
  </r>
  <r>
    <d v="2015-11-18T00:00:00"/>
    <x v="3"/>
    <n v="3706460"/>
    <s v="Bureau of General Services"/>
    <n v="2"/>
    <n v="-377.8"/>
    <x v="8"/>
    <x v="1"/>
  </r>
  <r>
    <d v="2015-11-18T00:00:00"/>
    <x v="3"/>
    <n v="3604854"/>
    <s v="Maine Forest Service"/>
    <n v="1"/>
    <n v="218.9"/>
    <x v="4"/>
    <x v="1"/>
  </r>
  <r>
    <d v="2015-11-18T00:00:00"/>
    <x v="3"/>
    <n v="3706460"/>
    <s v="Bureau of General Services"/>
    <n v="2"/>
    <n v="-500.2"/>
    <x v="8"/>
    <x v="1"/>
  </r>
  <r>
    <d v="2015-11-18T00:00:00"/>
    <x v="2"/>
    <n v="3706460"/>
    <s v="Bureau of General Services"/>
    <n v="3"/>
    <n v="-205.3"/>
    <x v="8"/>
    <x v="1"/>
  </r>
  <r>
    <d v="2015-11-18T00:00:00"/>
    <x v="2"/>
    <n v="3706460"/>
    <s v="Bureau of General Services"/>
    <n v="3"/>
    <n v="-167.4"/>
    <x v="8"/>
    <x v="1"/>
  </r>
  <r>
    <d v="2015-11-18T00:00:00"/>
    <x v="3"/>
    <n v="4260712"/>
    <s v="Maine Air National Guard"/>
    <n v="8"/>
    <n v="32.1"/>
    <x v="3"/>
    <x v="1"/>
  </r>
  <r>
    <d v="2015-11-18T00:00:00"/>
    <x v="3"/>
    <n v="4260712"/>
    <s v="Maine Air National Guard"/>
    <n v="6"/>
    <n v="534.6"/>
    <x v="3"/>
    <x v="1"/>
  </r>
  <r>
    <d v="2015-11-18T00:00:00"/>
    <x v="3"/>
    <n v="4260712"/>
    <s v="Maine Air National Guard"/>
    <n v="5"/>
    <n v="318.2"/>
    <x v="3"/>
    <x v="1"/>
  </r>
  <r>
    <d v="2015-11-18T00:00:00"/>
    <x v="3"/>
    <n v="4260712"/>
    <s v="Maine Air National Guard"/>
    <n v="2"/>
    <n v="237.1"/>
    <x v="3"/>
    <x v="1"/>
  </r>
  <r>
    <d v="2015-11-18T00:00:00"/>
    <x v="3"/>
    <n v="4260712"/>
    <s v="Maine Air National Guard"/>
    <n v="7"/>
    <n v="681.9"/>
    <x v="3"/>
    <x v="1"/>
  </r>
  <r>
    <d v="2015-11-18T00:00:00"/>
    <x v="3"/>
    <n v="4260712"/>
    <s v="Maine Air National Guard"/>
    <n v="12"/>
    <n v="125.3"/>
    <x v="3"/>
    <x v="1"/>
  </r>
  <r>
    <d v="2015-11-18T00:00:00"/>
    <x v="3"/>
    <n v="4260712"/>
    <s v="Maine Air National Guard"/>
    <n v="15"/>
    <n v="904.7"/>
    <x v="3"/>
    <x v="1"/>
  </r>
  <r>
    <d v="2015-11-18T00:00:00"/>
    <x v="3"/>
    <n v="4260712"/>
    <s v="Maine Air National Guard"/>
    <n v="10"/>
    <n v="266.2"/>
    <x v="3"/>
    <x v="1"/>
  </r>
  <r>
    <d v="2015-11-18T00:00:00"/>
    <x v="3"/>
    <n v="4260712"/>
    <s v="Maine Air National Guard"/>
    <n v="11"/>
    <n v="756.2"/>
    <x v="3"/>
    <x v="1"/>
  </r>
  <r>
    <d v="2015-11-18T00:00:00"/>
    <x v="3"/>
    <n v="4260712"/>
    <s v="Maine Air National Guard"/>
    <n v="26"/>
    <n v="3903.7"/>
    <x v="3"/>
    <x v="1"/>
  </r>
  <r>
    <d v="2015-11-18T00:00:00"/>
    <x v="3"/>
    <n v="4260712"/>
    <s v="Maine Air National Guard"/>
    <n v="19"/>
    <n v="1288.5999999999999"/>
    <x v="3"/>
    <x v="1"/>
  </r>
  <r>
    <d v="2015-11-18T00:00:00"/>
    <x v="3"/>
    <n v="4260712"/>
    <s v="Maine Air National Guard"/>
    <n v="17"/>
    <n v="303.5"/>
    <x v="3"/>
    <x v="1"/>
  </r>
  <r>
    <d v="2015-11-18T00:00:00"/>
    <x v="3"/>
    <n v="3706460"/>
    <s v="Bureau of General Services"/>
    <n v="2"/>
    <n v="500.2"/>
    <x v="8"/>
    <x v="1"/>
  </r>
  <r>
    <d v="2015-11-18T00:00:00"/>
    <x v="3"/>
    <n v="4260712"/>
    <s v="Maine Air National Guard"/>
    <n v="24"/>
    <n v="278.10000000000002"/>
    <x v="3"/>
    <x v="1"/>
  </r>
  <r>
    <d v="2015-11-18T00:00:00"/>
    <x v="3"/>
    <n v="4260712"/>
    <s v="Maine Air National Guard"/>
    <n v="23"/>
    <n v="104.1"/>
    <x v="3"/>
    <x v="1"/>
  </r>
  <r>
    <d v="2015-11-18T00:00:00"/>
    <x v="3"/>
    <n v="4260712"/>
    <s v="Maine Air National Guard"/>
    <n v="3"/>
    <n v="800.3"/>
    <x v="3"/>
    <x v="1"/>
  </r>
  <r>
    <d v="2015-11-18T00:00:00"/>
    <x v="3"/>
    <n v="4260712"/>
    <s v="Maine Air National Guard"/>
    <n v="13"/>
    <n v="72.099999999999994"/>
    <x v="3"/>
    <x v="1"/>
  </r>
  <r>
    <d v="2015-11-18T00:00:00"/>
    <x v="3"/>
    <n v="4260712"/>
    <s v="Maine Air National Guard"/>
    <n v="1"/>
    <n v="724.1"/>
    <x v="3"/>
    <x v="1"/>
  </r>
  <r>
    <d v="2015-11-18T00:00:00"/>
    <x v="3"/>
    <n v="4260712"/>
    <s v="Maine Air National Guard"/>
    <n v="25"/>
    <n v="757.8"/>
    <x v="3"/>
    <x v="1"/>
  </r>
  <r>
    <d v="2015-11-18T00:00:00"/>
    <x v="3"/>
    <n v="4260712"/>
    <s v="Maine Air National Guard"/>
    <n v="18"/>
    <n v="120.9"/>
    <x v="3"/>
    <x v="1"/>
  </r>
  <r>
    <d v="2015-11-18T00:00:00"/>
    <x v="3"/>
    <n v="4260712"/>
    <s v="Maine Air National Guard"/>
    <n v="20"/>
    <n v="152.19999999999999"/>
    <x v="3"/>
    <x v="1"/>
  </r>
  <r>
    <d v="2015-11-18T00:00:00"/>
    <x v="3"/>
    <n v="4260712"/>
    <s v="Maine Air National Guard"/>
    <n v="21"/>
    <n v="121.6"/>
    <x v="3"/>
    <x v="1"/>
  </r>
  <r>
    <d v="2015-11-18T00:00:00"/>
    <x v="3"/>
    <n v="4260712"/>
    <s v="Maine Air National Guard"/>
    <n v="16"/>
    <n v="579.4"/>
    <x v="3"/>
    <x v="1"/>
  </r>
  <r>
    <d v="2015-11-18T00:00:00"/>
    <x v="3"/>
    <n v="4260712"/>
    <s v="Maine Air National Guard"/>
    <n v="4"/>
    <n v="87.4"/>
    <x v="3"/>
    <x v="1"/>
  </r>
  <r>
    <d v="2015-11-18T00:00:00"/>
    <x v="2"/>
    <n v="4106924"/>
    <s v="Maine State Park-Quoddy Head"/>
    <n v="1"/>
    <n v="92.1"/>
    <x v="2"/>
    <x v="1"/>
  </r>
  <r>
    <d v="2015-11-18T00:00:00"/>
    <x v="2"/>
    <n v="3706460"/>
    <s v="Bureau of General Services"/>
    <n v="3"/>
    <n v="205.3"/>
    <x v="8"/>
    <x v="1"/>
  </r>
  <r>
    <d v="2015-11-18T00:00:00"/>
    <x v="2"/>
    <n v="3552186"/>
    <s v="Maine Forest Service"/>
    <n v="1"/>
    <n v="147.1"/>
    <x v="3"/>
    <x v="1"/>
  </r>
  <r>
    <d v="2015-11-18T00:00:00"/>
    <x v="2"/>
    <n v="3477152"/>
    <s v="State Of Maine"/>
    <n v="1"/>
    <n v="231.2"/>
    <x v="3"/>
    <x v="1"/>
  </r>
  <r>
    <d v="2015-11-19T00:00:00"/>
    <x v="3"/>
    <n v="3947311"/>
    <s v="STATE OF ME MILITARY BUREAU"/>
    <n v="1"/>
    <n v="468.6"/>
    <x v="6"/>
    <x v="1"/>
  </r>
  <r>
    <d v="2015-11-19T00:00:00"/>
    <x v="2"/>
    <n v="4112400"/>
    <s v="State of Maine"/>
    <n v="1"/>
    <n v="142.6"/>
    <x v="0"/>
    <x v="1"/>
  </r>
  <r>
    <d v="2015-11-19T00:00:00"/>
    <x v="3"/>
    <n v="4423287"/>
    <s v="State of ME-Military Bureau"/>
    <n v="1"/>
    <n v="59"/>
    <x v="6"/>
    <x v="1"/>
  </r>
  <r>
    <d v="2015-11-19T00:00:00"/>
    <x v="2"/>
    <n v="4115181"/>
    <s v="Maine Inland Fish &amp; wildlife"/>
    <n v="5"/>
    <n v="37.299999999999997"/>
    <x v="2"/>
    <x v="1"/>
  </r>
  <r>
    <d v="2015-11-19T00:00:00"/>
    <x v="2"/>
    <n v="4109845"/>
    <s v="Maine State Prison"/>
    <n v="1"/>
    <n v="1289"/>
    <x v="0"/>
    <x v="1"/>
  </r>
  <r>
    <d v="2015-11-19T00:00:00"/>
    <x v="2"/>
    <n v="4103285"/>
    <s v="Maine Forest Service North"/>
    <n v="1"/>
    <n v="107.1"/>
    <x v="5"/>
    <x v="1"/>
  </r>
  <r>
    <d v="2015-11-19T00:00:00"/>
    <x v="2"/>
    <n v="4390569"/>
    <s v="Maine Dept of Transportation"/>
    <n v="1"/>
    <n v="117.7"/>
    <x v="2"/>
    <x v="1"/>
  </r>
  <r>
    <d v="2015-11-19T00:00:00"/>
    <x v="2"/>
    <n v="4115181"/>
    <s v="Maine Inland Fish &amp; wildlife"/>
    <n v="6"/>
    <n v="15.7"/>
    <x v="2"/>
    <x v="1"/>
  </r>
  <r>
    <d v="2015-11-19T00:00:00"/>
    <x v="2"/>
    <n v="4115181"/>
    <s v="Maine Inland Fish &amp; wildlife"/>
    <n v="4"/>
    <n v="86.4"/>
    <x v="2"/>
    <x v="1"/>
  </r>
  <r>
    <d v="2015-11-19T00:00:00"/>
    <x v="2"/>
    <n v="3706460"/>
    <s v="Bureau of General Services"/>
    <n v="4"/>
    <n v="102.7"/>
    <x v="8"/>
    <x v="1"/>
  </r>
  <r>
    <d v="2015-11-19T00:00:00"/>
    <x v="2"/>
    <n v="3551807"/>
    <s v="State of ME D.O.T. Fleet Garage"/>
    <n v="1"/>
    <n v="68.2"/>
    <x v="3"/>
    <x v="1"/>
  </r>
  <r>
    <d v="2015-11-19T00:00:00"/>
    <x v="2"/>
    <n v="3475180"/>
    <s v="State of Maine Military Bureau"/>
    <n v="1"/>
    <n v="1402"/>
    <x v="3"/>
    <x v="1"/>
  </r>
  <r>
    <d v="2015-11-20T00:00:00"/>
    <x v="3"/>
    <n v="3706460"/>
    <s v="Bureau of General Services"/>
    <n v="2"/>
    <n v="377.8"/>
    <x v="8"/>
    <x v="1"/>
  </r>
  <r>
    <d v="2015-11-20T00:00:00"/>
    <x v="2"/>
    <n v="4102485"/>
    <s v="MDOT Fleet Services"/>
    <n v="1"/>
    <n v="225"/>
    <x v="5"/>
    <x v="1"/>
  </r>
  <r>
    <d v="2015-11-20T00:00:00"/>
    <x v="2"/>
    <n v="4102500"/>
    <s v="MDOT Fleet Services"/>
    <n v="1"/>
    <n v="250"/>
    <x v="5"/>
    <x v="1"/>
  </r>
  <r>
    <d v="2015-11-20T00:00:00"/>
    <x v="2"/>
    <n v="3706460"/>
    <s v="Bureau of General Services"/>
    <n v="3"/>
    <n v="167.4"/>
    <x v="8"/>
    <x v="1"/>
  </r>
  <r>
    <d v="2015-11-20T00:00:00"/>
    <x v="2"/>
    <n v="3475148"/>
    <s v="State Of ME Military Bureau"/>
    <n v="1"/>
    <n v="1008.5"/>
    <x v="2"/>
    <x v="1"/>
  </r>
  <r>
    <d v="2015-11-23T00:00:00"/>
    <x v="3"/>
    <n v="4102576"/>
    <s v="MDOT Fleet Services"/>
    <n v="2"/>
    <n v="163.30000000000001"/>
    <x v="5"/>
    <x v="1"/>
  </r>
  <r>
    <d v="2015-11-23T00:00:00"/>
    <x v="3"/>
    <n v="3706460"/>
    <s v="Bureau of General Services"/>
    <n v="2"/>
    <n v="-400"/>
    <x v="8"/>
    <x v="1"/>
  </r>
  <r>
    <d v="2015-11-23T00:00:00"/>
    <x v="3"/>
    <n v="3706460"/>
    <s v="Bureau of General Services"/>
    <n v="2"/>
    <n v="-776.3"/>
    <x v="8"/>
    <x v="1"/>
  </r>
  <r>
    <d v="2015-11-23T00:00:00"/>
    <x v="2"/>
    <n v="1113344"/>
    <s v="Connor Consolidated School"/>
    <n v="1"/>
    <n v="377.8"/>
    <x v="5"/>
    <x v="1"/>
  </r>
  <r>
    <d v="2015-11-23T00:00:00"/>
    <x v="2"/>
    <n v="3706460"/>
    <s v="Bureau of General Services"/>
    <n v="3"/>
    <n v="-364.2"/>
    <x v="8"/>
    <x v="1"/>
  </r>
  <r>
    <d v="2015-11-23T00:00:00"/>
    <x v="2"/>
    <n v="3706460"/>
    <s v="Bureau of General Services"/>
    <n v="14"/>
    <n v="-17.600000000000001"/>
    <x v="8"/>
    <x v="1"/>
  </r>
  <r>
    <d v="2015-11-23T00:00:00"/>
    <x v="2"/>
    <n v="3706460"/>
    <s v="Bureau of General Services"/>
    <n v="3"/>
    <n v="-242.5"/>
    <x v="8"/>
    <x v="1"/>
  </r>
  <r>
    <d v="2015-11-23T00:00:00"/>
    <x v="3"/>
    <n v="3706460"/>
    <s v="Bureau of General Services"/>
    <n v="2"/>
    <n v="776.3"/>
    <x v="8"/>
    <x v="1"/>
  </r>
  <r>
    <d v="2015-11-23T00:00:00"/>
    <x v="2"/>
    <n v="3686274"/>
    <s v="State of ME Military Bureau"/>
    <n v="1"/>
    <n v="369.8"/>
    <x v="6"/>
    <x v="1"/>
  </r>
  <r>
    <d v="2015-11-23T00:00:00"/>
    <x v="2"/>
    <n v="3706460"/>
    <s v="Bureau of General Services"/>
    <n v="14"/>
    <n v="17.600000000000001"/>
    <x v="8"/>
    <x v="1"/>
  </r>
  <r>
    <d v="2015-11-23T00:00:00"/>
    <x v="2"/>
    <n v="3553043"/>
    <s v="State of Maine"/>
    <n v="1"/>
    <n v="9676"/>
    <x v="3"/>
    <x v="1"/>
  </r>
  <r>
    <d v="2015-11-23T00:00:00"/>
    <x v="2"/>
    <n v="3551790"/>
    <s v="State of ME D.O.T. Fleet Garage"/>
    <n v="1"/>
    <n v="138.5"/>
    <x v="3"/>
    <x v="1"/>
  </r>
  <r>
    <d v="2015-11-23T00:00:00"/>
    <x v="2"/>
    <n v="3552996"/>
    <s v="MDOT Fleet Services"/>
    <n v="1"/>
    <n v="8.5"/>
    <x v="3"/>
    <x v="1"/>
  </r>
  <r>
    <d v="2015-11-23T00:00:00"/>
    <x v="2"/>
    <n v="3706460"/>
    <s v="Bureau of General Services"/>
    <n v="3"/>
    <n v="242.5"/>
    <x v="8"/>
    <x v="1"/>
  </r>
  <r>
    <d v="2015-11-23T00:00:00"/>
    <x v="2"/>
    <n v="3709167"/>
    <s v="State of ME Military Bureau"/>
    <n v="1"/>
    <n v="156.1"/>
    <x v="6"/>
    <x v="1"/>
  </r>
  <r>
    <d v="2015-11-23T00:00:00"/>
    <x v="2"/>
    <n v="4102154"/>
    <s v="State of Maine"/>
    <n v="3"/>
    <n v="133.4"/>
    <x v="4"/>
    <x v="1"/>
  </r>
  <r>
    <d v="2015-11-23T00:00:00"/>
    <x v="2"/>
    <n v="717212"/>
    <s v="Maine Forest Service"/>
    <n v="1"/>
    <n v="80.400000000000006"/>
    <x v="3"/>
    <x v="1"/>
  </r>
  <r>
    <d v="2015-11-23T00:00:00"/>
    <x v="2"/>
    <n v="180477"/>
    <s v="State of Maine Fleet Service"/>
    <n v="1"/>
    <n v="248.1"/>
    <x v="4"/>
    <x v="1"/>
  </r>
  <r>
    <d v="2015-11-24T00:00:00"/>
    <x v="2"/>
    <n v="4429813"/>
    <s v="Dept of Marine Resources"/>
    <n v="2"/>
    <n v="94.5"/>
    <x v="0"/>
    <x v="1"/>
  </r>
  <r>
    <d v="2015-11-24T00:00:00"/>
    <x v="2"/>
    <n v="4429813"/>
    <s v="Dept of Marine Resources"/>
    <n v="3"/>
    <n v="94.3"/>
    <x v="0"/>
    <x v="1"/>
  </r>
  <r>
    <d v="2015-11-24T00:00:00"/>
    <x v="2"/>
    <n v="4429813"/>
    <s v="Dept of Marine Resources"/>
    <n v="1"/>
    <n v="653.29999999999995"/>
    <x v="0"/>
    <x v="1"/>
  </r>
  <r>
    <d v="2015-11-24T00:00:00"/>
    <x v="2"/>
    <n v="4432030"/>
    <s v="ME State Police Barracks"/>
    <n v="1"/>
    <n v="252.5"/>
    <x v="1"/>
    <x v="1"/>
  </r>
  <r>
    <d v="2015-11-24T00:00:00"/>
    <x v="2"/>
    <n v="4429813"/>
    <s v="Dept of Marine Resources"/>
    <n v="2"/>
    <n v="175"/>
    <x v="0"/>
    <x v="1"/>
  </r>
  <r>
    <d v="2015-11-24T00:00:00"/>
    <x v="2"/>
    <n v="4429813"/>
    <s v="Dept of Marine Resources"/>
    <n v="1"/>
    <n v="2570"/>
    <x v="0"/>
    <x v="1"/>
  </r>
  <r>
    <d v="2015-11-24T00:00:00"/>
    <x v="2"/>
    <n v="4102378"/>
    <s v="Mt Blue State Park"/>
    <n v="1"/>
    <n v="24.3"/>
    <x v="4"/>
    <x v="1"/>
  </r>
  <r>
    <d v="2015-11-24T00:00:00"/>
    <x v="2"/>
    <n v="3936900"/>
    <s v="State of Maine D.O.T Fleet Garage"/>
    <n v="1"/>
    <n v="96.1"/>
    <x v="3"/>
    <x v="1"/>
  </r>
  <r>
    <d v="2015-11-24T00:00:00"/>
    <x v="2"/>
    <n v="3228688"/>
    <s v="State Park Fort Knox"/>
    <n v="1"/>
    <n v="212"/>
    <x v="0"/>
    <x v="1"/>
  </r>
  <r>
    <d v="2015-11-24T00:00:00"/>
    <x v="2"/>
    <n v="4109845"/>
    <s v="Maine State Prison"/>
    <n v="1"/>
    <n v="769.2"/>
    <x v="0"/>
    <x v="1"/>
  </r>
  <r>
    <d v="2015-11-24T00:00:00"/>
    <x v="2"/>
    <n v="4105984"/>
    <s v="Edmunds Consolidated School"/>
    <n v="1"/>
    <n v="184.4"/>
    <x v="2"/>
    <x v="1"/>
  </r>
  <r>
    <d v="2015-11-24T00:00:00"/>
    <x v="2"/>
    <n v="4103326"/>
    <s v="Aroostook State Park"/>
    <n v="4"/>
    <n v="152.19999999999999"/>
    <x v="5"/>
    <x v="1"/>
  </r>
  <r>
    <d v="2015-11-25T00:00:00"/>
    <x v="2"/>
    <n v="3761696"/>
    <s v="Inland Fisheries &amp; Wildlife"/>
    <n v="3"/>
    <n v="221.6"/>
    <x v="1"/>
    <x v="1"/>
  </r>
  <r>
    <d v="2015-11-25T00:00:00"/>
    <x v="2"/>
    <n v="3761696"/>
    <s v="Inland Fisheries &amp; Wildlife"/>
    <n v="7"/>
    <n v="128.4"/>
    <x v="1"/>
    <x v="1"/>
  </r>
  <r>
    <d v="2015-11-25T00:00:00"/>
    <x v="2"/>
    <n v="4431818"/>
    <s v="Inland Fisheries &amp; Wildlife"/>
    <n v="2"/>
    <n v="341.5"/>
    <x v="6"/>
    <x v="1"/>
  </r>
  <r>
    <d v="2015-11-25T00:00:00"/>
    <x v="2"/>
    <n v="4244782"/>
    <s v="ME Ed Ctr - Deaf\Hard of Hearing"/>
    <n v="2"/>
    <n v="1439"/>
    <x v="1"/>
    <x v="1"/>
  </r>
  <r>
    <d v="2015-11-25T00:00:00"/>
    <x v="2"/>
    <n v="4115181"/>
    <s v="Maine Inland Fish &amp; wildlife"/>
    <n v="3"/>
    <n v="60.8"/>
    <x v="2"/>
    <x v="1"/>
  </r>
  <r>
    <d v="2015-11-25T00:00:00"/>
    <x v="2"/>
    <n v="4432535"/>
    <s v="MDOT Fleet Services"/>
    <n v="1"/>
    <n v="544.20000000000005"/>
    <x v="1"/>
    <x v="1"/>
  </r>
  <r>
    <d v="2015-11-25T00:00:00"/>
    <x v="2"/>
    <n v="4431818"/>
    <s v="Inland Fisheries &amp; Wildlife"/>
    <n v="1"/>
    <n v="171.2"/>
    <x v="6"/>
    <x v="1"/>
  </r>
  <r>
    <d v="2015-11-25T00:00:00"/>
    <x v="2"/>
    <n v="4431818"/>
    <s v="Inland Fisheries &amp; Wildlife"/>
    <n v="3"/>
    <n v="160.80000000000001"/>
    <x v="6"/>
    <x v="1"/>
  </r>
  <r>
    <d v="2015-11-25T00:00:00"/>
    <x v="2"/>
    <n v="4115181"/>
    <s v="Maine Inland Fish &amp; wildlife"/>
    <n v="1"/>
    <n v="49.2"/>
    <x v="2"/>
    <x v="1"/>
  </r>
  <r>
    <d v="2015-11-25T00:00:00"/>
    <x v="2"/>
    <n v="3477152"/>
    <s v="State Of Maine"/>
    <n v="1"/>
    <n v="246.1"/>
    <x v="3"/>
    <x v="1"/>
  </r>
  <r>
    <d v="2015-11-25T00:00:00"/>
    <x v="2"/>
    <n v="3686282"/>
    <s v="State of ME Military Bureau"/>
    <n v="1"/>
    <n v="9.9"/>
    <x v="6"/>
    <x v="1"/>
  </r>
  <r>
    <d v="2015-11-25T00:00:00"/>
    <x v="2"/>
    <n v="3686282"/>
    <s v="State of ME Military Bureau"/>
    <n v="1"/>
    <n v="1000"/>
    <x v="6"/>
    <x v="1"/>
  </r>
  <r>
    <d v="2015-11-25T00:00:00"/>
    <x v="2"/>
    <n v="3553019"/>
    <s v="Maine Forest Service - Greenville"/>
    <n v="3"/>
    <n v="48.4"/>
    <x v="3"/>
    <x v="1"/>
  </r>
  <r>
    <d v="2015-11-27T00:00:00"/>
    <x v="2"/>
    <n v="4429110"/>
    <s v="Bureau of General Services"/>
    <n v="1"/>
    <n v="249.8"/>
    <x v="6"/>
    <x v="1"/>
  </r>
  <r>
    <d v="2015-11-27T00:00:00"/>
    <x v="2"/>
    <n v="4107427"/>
    <s v="Maine State Park-Roque Bluffs"/>
    <n v="1"/>
    <n v="97.6"/>
    <x v="2"/>
    <x v="1"/>
  </r>
  <r>
    <d v="2015-11-27T00:00:00"/>
    <x v="2"/>
    <n v="4429110"/>
    <s v="Bureau of General Services"/>
    <n v="1"/>
    <n v="-249.8"/>
    <x v="6"/>
    <x v="1"/>
  </r>
  <r>
    <d v="2015-11-27T00:00:00"/>
    <x v="3"/>
    <n v="3706460"/>
    <s v="Bureau of General Services"/>
    <n v="2"/>
    <n v="400"/>
    <x v="8"/>
    <x v="1"/>
  </r>
  <r>
    <d v="2015-11-27T00:00:00"/>
    <x v="2"/>
    <n v="4102211"/>
    <s v="State of Maine"/>
    <n v="2"/>
    <n v="52.8"/>
    <x v="4"/>
    <x v="1"/>
  </r>
  <r>
    <d v="2015-11-27T00:00:00"/>
    <x v="2"/>
    <n v="3706460"/>
    <s v="Bureau of General Services"/>
    <n v="3"/>
    <n v="364.2"/>
    <x v="8"/>
    <x v="1"/>
  </r>
  <r>
    <d v="2015-11-27T00:00:00"/>
    <x v="2"/>
    <n v="4105299"/>
    <s v="MDOT Fleet Services"/>
    <n v="2"/>
    <n v="40.700000000000003"/>
    <x v="4"/>
    <x v="1"/>
  </r>
  <r>
    <d v="2015-11-27T00:00:00"/>
    <x v="2"/>
    <n v="4429110"/>
    <s v="Bureau of General Services"/>
    <n v="1"/>
    <n v="249.8"/>
    <x v="6"/>
    <x v="1"/>
  </r>
  <r>
    <d v="2015-11-27T00:00:00"/>
    <x v="2"/>
    <n v="4423302"/>
    <s v="State of Maine - Military Bureau"/>
    <n v="1"/>
    <n v="155.9"/>
    <x v="4"/>
    <x v="1"/>
  </r>
  <r>
    <d v="2015-11-27T00:00:00"/>
    <x v="2"/>
    <n v="3686323"/>
    <s v="State of ME Military Bureau"/>
    <n v="1"/>
    <n v="37.5"/>
    <x v="6"/>
    <x v="1"/>
  </r>
  <r>
    <d v="2015-11-28T00:00:00"/>
    <x v="2"/>
    <n v="4109837"/>
    <s v="Maine State Prison"/>
    <n v="1"/>
    <n v="9688"/>
    <x v="0"/>
    <x v="1"/>
  </r>
  <r>
    <d v="2015-11-28T00:00:00"/>
    <x v="2"/>
    <n v="4109837"/>
    <s v="Maine State Prison"/>
    <n v="1"/>
    <n v="9694"/>
    <x v="0"/>
    <x v="1"/>
  </r>
  <r>
    <d v="2015-11-30T00:00:00"/>
    <x v="2"/>
    <n v="4434094"/>
    <s v="MDOT Fleet Services"/>
    <n v="1"/>
    <n v="591"/>
    <x v="1"/>
    <x v="1"/>
  </r>
  <r>
    <d v="2015-11-30T00:00:00"/>
    <x v="2"/>
    <n v="4434010"/>
    <s v="MDOT Fleet Services"/>
    <n v="1"/>
    <n v="377.1"/>
    <x v="1"/>
    <x v="1"/>
  </r>
  <r>
    <d v="2015-11-30T00:00:00"/>
    <x v="3"/>
    <n v="3686331"/>
    <s v="State of ME Military Bureau"/>
    <n v="1"/>
    <n v="89.6"/>
    <x v="6"/>
    <x v="1"/>
  </r>
  <r>
    <d v="2015-11-30T00:00:00"/>
    <x v="2"/>
    <n v="3686282"/>
    <s v="State of ME Military Bureau"/>
    <n v="1"/>
    <n v="1767.1"/>
    <x v="6"/>
    <x v="1"/>
  </r>
  <r>
    <d v="2015-11-30T00:00:00"/>
    <x v="2"/>
    <n v="1232285"/>
    <s v="State of Maine Military Bureau"/>
    <n v="2"/>
    <n v="764"/>
    <x v="5"/>
    <x v="1"/>
  </r>
  <r>
    <d v="2015-11-30T00:00:00"/>
    <x v="2"/>
    <n v="3686290"/>
    <s v="State of ME Military Bureau"/>
    <n v="1"/>
    <n v="290.60000000000002"/>
    <x v="6"/>
    <x v="1"/>
  </r>
  <r>
    <d v="2015-11-30T00:00:00"/>
    <x v="2"/>
    <n v="4434151"/>
    <s v="MAINE STATE POLICE"/>
    <n v="1"/>
    <n v="369.1"/>
    <x v="1"/>
    <x v="1"/>
  </r>
  <r>
    <d v="2015-11-30T00:00:00"/>
    <x v="2"/>
    <n v="4103912"/>
    <s v="Kingman Elementary"/>
    <n v="1"/>
    <n v="225.6"/>
    <x v="3"/>
    <x v="1"/>
  </r>
  <r>
    <d v="2015-11-30T00:00:00"/>
    <x v="2"/>
    <n v="1153704"/>
    <s v="Maine State Police"/>
    <n v="1"/>
    <n v="381.2"/>
    <x v="5"/>
    <x v="1"/>
  </r>
  <r>
    <d v="2015-11-30T00:00:00"/>
    <x v="2"/>
    <n v="766871"/>
    <s v="Department of Corrections"/>
    <n v="2"/>
    <n v="238"/>
    <x v="1"/>
    <x v="1"/>
  </r>
  <r>
    <d v="2015-12-01T00:00:00"/>
    <x v="2"/>
    <n v="4129265"/>
    <s v="Maine Department Of Transportation"/>
    <n v="1"/>
    <n v="109.3"/>
    <x v="2"/>
    <x v="2"/>
  </r>
  <r>
    <d v="2015-12-01T00:00:00"/>
    <x v="2"/>
    <n v="3474124"/>
    <s v="MDOT Fleet Services"/>
    <n v="3"/>
    <n v="0"/>
    <x v="3"/>
    <x v="2"/>
  </r>
  <r>
    <d v="2015-12-01T00:00:00"/>
    <x v="2"/>
    <n v="4109689"/>
    <s v="Maine State Prison"/>
    <n v="1"/>
    <n v="513.6"/>
    <x v="0"/>
    <x v="2"/>
  </r>
  <r>
    <d v="2015-12-01T00:00:00"/>
    <x v="2"/>
    <n v="4105984"/>
    <s v="Edmunds Consolidated School"/>
    <n v="1"/>
    <n v="246.4"/>
    <x v="2"/>
    <x v="2"/>
  </r>
  <r>
    <d v="2015-12-01T00:00:00"/>
    <x v="2"/>
    <n v="4105299"/>
    <s v="MDOT Fleet Services"/>
    <n v="1"/>
    <n v="14.7"/>
    <x v="4"/>
    <x v="2"/>
  </r>
  <r>
    <d v="2015-12-01T00:00:00"/>
    <x v="2"/>
    <n v="4109879"/>
    <s v="Maine State Prison"/>
    <n v="1"/>
    <n v="49.6"/>
    <x v="0"/>
    <x v="2"/>
  </r>
  <r>
    <d v="2015-12-01T00:00:00"/>
    <x v="2"/>
    <n v="4435406"/>
    <s v="MDOT Fleet Services"/>
    <n v="2"/>
    <n v="296.3"/>
    <x v="1"/>
    <x v="2"/>
  </r>
  <r>
    <d v="2015-12-01T00:00:00"/>
    <x v="2"/>
    <n v="4435406"/>
    <s v="MDOT Fleet Services"/>
    <n v="1"/>
    <n v="106.9"/>
    <x v="1"/>
    <x v="2"/>
  </r>
  <r>
    <d v="2015-12-01T00:00:00"/>
    <x v="2"/>
    <n v="4434218"/>
    <s v="Reid State Park"/>
    <n v="2"/>
    <n v="101.2"/>
    <x v="0"/>
    <x v="2"/>
  </r>
  <r>
    <d v="2015-12-01T00:00:00"/>
    <x v="2"/>
    <n v="4105299"/>
    <s v="MDOT Fleet Services"/>
    <n v="1"/>
    <n v="69.7"/>
    <x v="4"/>
    <x v="2"/>
  </r>
  <r>
    <d v="2015-12-01T00:00:00"/>
    <x v="2"/>
    <n v="135266"/>
    <s v="State of Maine-Dixfield"/>
    <n v="1"/>
    <n v="237.9"/>
    <x v="4"/>
    <x v="2"/>
  </r>
  <r>
    <d v="2015-12-01T00:00:00"/>
    <x v="2"/>
    <n v="1246442"/>
    <s v="Maine Dept of Transportation"/>
    <n v="6"/>
    <n v="210.4"/>
    <x v="5"/>
    <x v="2"/>
  </r>
  <r>
    <d v="2015-12-01T00:00:00"/>
    <x v="2"/>
    <n v="4103269"/>
    <s v="Maine Forest Service North"/>
    <n v="1"/>
    <n v="164"/>
    <x v="5"/>
    <x v="2"/>
  </r>
  <r>
    <d v="2015-12-01T00:00:00"/>
    <x v="2"/>
    <n v="4102120"/>
    <s v="Maine Forest Service"/>
    <n v="1"/>
    <n v="125.3"/>
    <x v="4"/>
    <x v="2"/>
  </r>
  <r>
    <d v="2015-12-01T00:00:00"/>
    <x v="2"/>
    <n v="3303828"/>
    <s v="MDOT Fleet Services"/>
    <n v="2"/>
    <n v="291"/>
    <x v="6"/>
    <x v="2"/>
  </r>
  <r>
    <d v="2015-12-02T00:00:00"/>
    <x v="3"/>
    <n v="4260712"/>
    <s v="Maine Air National Guard"/>
    <n v="21"/>
    <n v="0"/>
    <x v="3"/>
    <x v="2"/>
  </r>
  <r>
    <d v="2015-12-02T00:00:00"/>
    <x v="3"/>
    <n v="4434218"/>
    <s v="Reid State Park"/>
    <n v="1"/>
    <n v="201"/>
    <x v="0"/>
    <x v="2"/>
  </r>
  <r>
    <d v="2015-12-02T00:00:00"/>
    <x v="3"/>
    <n v="4260712"/>
    <s v="Maine Air National Guard"/>
    <n v="3"/>
    <n v="428.4"/>
    <x v="3"/>
    <x v="2"/>
  </r>
  <r>
    <d v="2015-12-02T00:00:00"/>
    <x v="3"/>
    <n v="4260712"/>
    <s v="Maine Air National Guard"/>
    <n v="4"/>
    <n v="105.2"/>
    <x v="3"/>
    <x v="2"/>
  </r>
  <r>
    <d v="2015-12-02T00:00:00"/>
    <x v="3"/>
    <n v="4260712"/>
    <s v="Maine Air National Guard"/>
    <n v="19"/>
    <n v="1000"/>
    <x v="3"/>
    <x v="2"/>
  </r>
  <r>
    <d v="2015-12-02T00:00:00"/>
    <x v="3"/>
    <n v="4260712"/>
    <s v="Maine Air National Guard"/>
    <n v="25"/>
    <n v="237.9"/>
    <x v="3"/>
    <x v="2"/>
  </r>
  <r>
    <d v="2015-12-02T00:00:00"/>
    <x v="3"/>
    <n v="4260712"/>
    <s v="Maine Air National Guard"/>
    <n v="6"/>
    <n v="77.8"/>
    <x v="3"/>
    <x v="2"/>
  </r>
  <r>
    <d v="2015-12-02T00:00:00"/>
    <x v="3"/>
    <n v="4260712"/>
    <s v="Maine Air National Guard"/>
    <n v="20"/>
    <n v="179.7"/>
    <x v="3"/>
    <x v="2"/>
  </r>
  <r>
    <d v="2015-12-02T00:00:00"/>
    <x v="3"/>
    <n v="4260712"/>
    <s v="Maine Air National Guard"/>
    <n v="23"/>
    <n v="98.2"/>
    <x v="3"/>
    <x v="2"/>
  </r>
  <r>
    <d v="2015-12-02T00:00:00"/>
    <x v="3"/>
    <n v="4260712"/>
    <s v="Maine Air National Guard"/>
    <n v="15"/>
    <n v="731.9"/>
    <x v="3"/>
    <x v="2"/>
  </r>
  <r>
    <d v="2015-12-02T00:00:00"/>
    <x v="3"/>
    <n v="4260712"/>
    <s v="Maine Air National Guard"/>
    <n v="26"/>
    <n v="1393.9"/>
    <x v="3"/>
    <x v="2"/>
  </r>
  <r>
    <d v="2015-12-02T00:00:00"/>
    <x v="3"/>
    <n v="4260712"/>
    <s v="Maine Air National Guard"/>
    <n v="12"/>
    <n v="152.4"/>
    <x v="3"/>
    <x v="2"/>
  </r>
  <r>
    <d v="2015-12-02T00:00:00"/>
    <x v="3"/>
    <n v="4260712"/>
    <s v="Maine Air National Guard"/>
    <n v="1"/>
    <n v="885.1"/>
    <x v="3"/>
    <x v="2"/>
  </r>
  <r>
    <d v="2015-12-02T00:00:00"/>
    <x v="3"/>
    <n v="4260712"/>
    <s v="Maine Air National Guard"/>
    <n v="16"/>
    <n v="217.4"/>
    <x v="3"/>
    <x v="2"/>
  </r>
  <r>
    <d v="2015-12-02T00:00:00"/>
    <x v="3"/>
    <n v="4260712"/>
    <s v="Maine Air National Guard"/>
    <n v="17"/>
    <n v="173.9"/>
    <x v="3"/>
    <x v="2"/>
  </r>
  <r>
    <d v="2015-12-02T00:00:00"/>
    <x v="3"/>
    <n v="4260712"/>
    <s v="Maine Air National Guard"/>
    <n v="8"/>
    <n v="64"/>
    <x v="3"/>
    <x v="2"/>
  </r>
  <r>
    <d v="2015-12-02T00:00:00"/>
    <x v="3"/>
    <n v="4260712"/>
    <s v="Maine Air National Guard"/>
    <n v="7"/>
    <n v="777"/>
    <x v="3"/>
    <x v="2"/>
  </r>
  <r>
    <d v="2015-12-02T00:00:00"/>
    <x v="2"/>
    <n v="4103318"/>
    <s v="MDOT Fleet Services"/>
    <n v="1"/>
    <n v="115.5"/>
    <x v="5"/>
    <x v="2"/>
  </r>
  <r>
    <d v="2015-12-02T00:00:00"/>
    <x v="2"/>
    <n v="4102740"/>
    <s v="Northern ME Veterans Caribou"/>
    <n v="1"/>
    <n v="193.7"/>
    <x v="5"/>
    <x v="2"/>
  </r>
  <r>
    <d v="2015-12-02T00:00:00"/>
    <x v="2"/>
    <n v="4109895"/>
    <s v="Maine State Prison"/>
    <n v="1"/>
    <n v="70.900000000000006"/>
    <x v="0"/>
    <x v="2"/>
  </r>
  <r>
    <d v="2015-12-02T00:00:00"/>
    <x v="2"/>
    <n v="4105934"/>
    <s v="MDOT Fleet Services"/>
    <n v="1"/>
    <n v="258"/>
    <x v="0"/>
    <x v="2"/>
  </r>
  <r>
    <d v="2015-12-02T00:00:00"/>
    <x v="2"/>
    <n v="4101784"/>
    <s v="State of Maine"/>
    <n v="7"/>
    <n v="602.1"/>
    <x v="3"/>
    <x v="2"/>
  </r>
  <r>
    <d v="2015-12-02T00:00:00"/>
    <x v="2"/>
    <n v="3477152"/>
    <s v="State Of Maine"/>
    <n v="1"/>
    <n v="301.39999999999998"/>
    <x v="3"/>
    <x v="2"/>
  </r>
  <r>
    <d v="2015-12-02T00:00:00"/>
    <x v="2"/>
    <n v="4102584"/>
    <s v="ME Parks &amp; Lands\ Holbrook Island"/>
    <n v="1"/>
    <n v="408.2"/>
    <x v="2"/>
    <x v="2"/>
  </r>
  <r>
    <d v="2015-12-02T00:00:00"/>
    <x v="2"/>
    <n v="4101784"/>
    <s v="State of Maine"/>
    <n v="6"/>
    <n v="189.1"/>
    <x v="3"/>
    <x v="2"/>
  </r>
  <r>
    <d v="2015-12-02T00:00:00"/>
    <x v="2"/>
    <n v="4109902"/>
    <s v="Maine State Prison"/>
    <n v="1"/>
    <n v="209.4"/>
    <x v="0"/>
    <x v="2"/>
  </r>
  <r>
    <d v="2015-12-02T00:00:00"/>
    <x v="2"/>
    <n v="4433799"/>
    <s v="Inland Fisheries - New Gloucester"/>
    <n v="2"/>
    <n v="73.7"/>
    <x v="1"/>
    <x v="2"/>
  </r>
  <r>
    <d v="2015-12-02T00:00:00"/>
    <x v="2"/>
    <n v="4433799"/>
    <s v="Inland Fisheries - New Gloucester"/>
    <n v="3"/>
    <n v="113.5"/>
    <x v="1"/>
    <x v="2"/>
  </r>
  <r>
    <d v="2015-12-02T00:00:00"/>
    <x v="2"/>
    <n v="4435654"/>
    <s v="MDOT Fleet Services"/>
    <n v="2"/>
    <n v="550"/>
    <x v="6"/>
    <x v="2"/>
  </r>
  <r>
    <d v="2015-12-02T00:00:00"/>
    <x v="2"/>
    <n v="4433799"/>
    <s v="Inland Fisheries - New Gloucester"/>
    <n v="1"/>
    <n v="231.4"/>
    <x v="1"/>
    <x v="2"/>
  </r>
  <r>
    <d v="2015-12-02T00:00:00"/>
    <x v="2"/>
    <n v="4432535"/>
    <s v="MDOT Fleet Services"/>
    <n v="1"/>
    <n v="119.1"/>
    <x v="1"/>
    <x v="2"/>
  </r>
  <r>
    <d v="2015-12-02T00:00:00"/>
    <x v="2"/>
    <n v="4433799"/>
    <s v="Inland Fisheries - New Gloucester"/>
    <n v="4"/>
    <n v="15.9"/>
    <x v="1"/>
    <x v="2"/>
  </r>
  <r>
    <d v="2015-12-03T00:00:00"/>
    <x v="2"/>
    <n v="4427114"/>
    <s v="MDOT Fleet Services"/>
    <n v="3"/>
    <n v="0"/>
    <x v="6"/>
    <x v="2"/>
  </r>
  <r>
    <d v="2015-12-03T00:00:00"/>
    <x v="2"/>
    <n v="4244782"/>
    <s v="ME Ed Ctr - Deaf\Hard of Hearing"/>
    <n v="1"/>
    <n v="281"/>
    <x v="1"/>
    <x v="2"/>
  </r>
  <r>
    <d v="2015-12-03T00:00:00"/>
    <x v="2"/>
    <n v="4115181"/>
    <s v="Maine Inland Fish &amp; wildlife"/>
    <n v="2"/>
    <n v="65.400000000000006"/>
    <x v="2"/>
    <x v="2"/>
  </r>
  <r>
    <d v="2015-12-03T00:00:00"/>
    <x v="2"/>
    <n v="4427114"/>
    <s v="MDOT Fleet Services"/>
    <n v="2"/>
    <n v="140.5"/>
    <x v="6"/>
    <x v="2"/>
  </r>
  <r>
    <d v="2015-12-03T00:00:00"/>
    <x v="2"/>
    <n v="4244782"/>
    <s v="ME Ed Ctr - Deaf\Hard of Hearing"/>
    <n v="2"/>
    <n v="1347.1"/>
    <x v="1"/>
    <x v="2"/>
  </r>
  <r>
    <d v="2015-12-03T00:00:00"/>
    <x v="2"/>
    <n v="4105918"/>
    <s v="MDOT Fleet Services"/>
    <n v="1"/>
    <n v="51.3"/>
    <x v="0"/>
    <x v="2"/>
  </r>
  <r>
    <d v="2015-12-03T00:00:00"/>
    <x v="2"/>
    <n v="4102857"/>
    <s v="Maine Military Authority"/>
    <n v="1"/>
    <n v="1600"/>
    <x v="5"/>
    <x v="2"/>
  </r>
  <r>
    <d v="2015-12-03T00:00:00"/>
    <x v="2"/>
    <n v="3943179"/>
    <s v="MDOT Fleet Services"/>
    <n v="3"/>
    <n v="21.3"/>
    <x v="2"/>
    <x v="2"/>
  </r>
  <r>
    <d v="2015-12-03T00:00:00"/>
    <x v="2"/>
    <n v="4103318"/>
    <s v="MDOT Fleet Services"/>
    <n v="2"/>
    <n v="98"/>
    <x v="5"/>
    <x v="2"/>
  </r>
  <r>
    <d v="2015-12-03T00:00:00"/>
    <x v="2"/>
    <n v="4102857"/>
    <s v="Maine Military Authority"/>
    <n v="2"/>
    <n v="2000"/>
    <x v="5"/>
    <x v="2"/>
  </r>
  <r>
    <d v="2015-12-03T00:00:00"/>
    <x v="2"/>
    <n v="4427487"/>
    <s v="State of ME-Military Bureau"/>
    <n v="1"/>
    <n v="627.9"/>
    <x v="1"/>
    <x v="2"/>
  </r>
  <r>
    <d v="2015-12-03T00:00:00"/>
    <x v="2"/>
    <n v="4435646"/>
    <s v="MDOT Fleet Services"/>
    <n v="1"/>
    <n v="186"/>
    <x v="6"/>
    <x v="2"/>
  </r>
  <r>
    <d v="2015-12-03T00:00:00"/>
    <x v="2"/>
    <n v="4435597"/>
    <s v="Entomology Laboratory"/>
    <n v="1"/>
    <n v="225.7"/>
    <x v="6"/>
    <x v="2"/>
  </r>
  <r>
    <d v="2015-12-03T00:00:00"/>
    <x v="2"/>
    <n v="4436222"/>
    <s v="ME State Police Troup B"/>
    <n v="1"/>
    <n v="493.3"/>
    <x v="1"/>
    <x v="2"/>
  </r>
  <r>
    <d v="2015-12-03T00:00:00"/>
    <x v="2"/>
    <n v="4435646"/>
    <s v="MDOT Fleet Services"/>
    <n v="2"/>
    <n v="288.7"/>
    <x v="6"/>
    <x v="2"/>
  </r>
  <r>
    <d v="2015-12-03T00:00:00"/>
    <x v="2"/>
    <n v="4434094"/>
    <s v="MDOT Fleet Services"/>
    <n v="3"/>
    <n v="60.3"/>
    <x v="1"/>
    <x v="2"/>
  </r>
  <r>
    <d v="2015-12-03T00:00:00"/>
    <x v="2"/>
    <n v="4434010"/>
    <s v="MDOT Fleet Services"/>
    <n v="6"/>
    <n v="158.30000000000001"/>
    <x v="1"/>
    <x v="2"/>
  </r>
  <r>
    <d v="2015-12-03T00:00:00"/>
    <x v="2"/>
    <n v="4427487"/>
    <s v="State of ME-Military Bureau"/>
    <n v="1"/>
    <n v="1717"/>
    <x v="1"/>
    <x v="2"/>
  </r>
  <r>
    <d v="2015-12-03T00:00:00"/>
    <x v="2"/>
    <n v="4434094"/>
    <s v="MDOT Fleet Services"/>
    <n v="2"/>
    <n v="514.1"/>
    <x v="1"/>
    <x v="2"/>
  </r>
  <r>
    <d v="2015-12-03T00:00:00"/>
    <x v="2"/>
    <n v="4434010"/>
    <s v="MDOT Fleet Services"/>
    <n v="5"/>
    <n v="231.2"/>
    <x v="1"/>
    <x v="2"/>
  </r>
  <r>
    <d v="2015-12-03T00:00:00"/>
    <x v="2"/>
    <n v="3551807"/>
    <s v="State of ME D.O.T. Fleet Garage"/>
    <n v="1"/>
    <n v="84.7"/>
    <x v="3"/>
    <x v="2"/>
  </r>
  <r>
    <d v="2015-12-03T00:00:00"/>
    <x v="2"/>
    <n v="1504840"/>
    <s v="Downeast Correctional Facility"/>
    <n v="8"/>
    <n v="447"/>
    <x v="2"/>
    <x v="2"/>
  </r>
  <r>
    <d v="2015-12-03T00:00:00"/>
    <x v="2"/>
    <n v="1504840"/>
    <s v="Downeast Correctional Facility"/>
    <n v="5"/>
    <n v="687.7"/>
    <x v="2"/>
    <x v="2"/>
  </r>
  <r>
    <d v="2015-12-03T00:00:00"/>
    <x v="2"/>
    <n v="1504840"/>
    <s v="Downeast Correctional Facility"/>
    <n v="2"/>
    <n v="125.7"/>
    <x v="2"/>
    <x v="2"/>
  </r>
  <r>
    <d v="2015-12-03T00:00:00"/>
    <x v="2"/>
    <n v="1504840"/>
    <s v="Downeast Correctional Facility"/>
    <n v="4"/>
    <n v="1121.8"/>
    <x v="2"/>
    <x v="2"/>
  </r>
  <r>
    <d v="2015-12-03T00:00:00"/>
    <x v="2"/>
    <n v="1504840"/>
    <s v="Downeast Correctional Facility"/>
    <n v="16"/>
    <n v="26.2"/>
    <x v="2"/>
    <x v="2"/>
  </r>
  <r>
    <d v="2015-12-03T00:00:00"/>
    <x v="2"/>
    <n v="1136669"/>
    <s v="Dept Of Env Protection"/>
    <n v="1"/>
    <n v="303.3"/>
    <x v="5"/>
    <x v="2"/>
  </r>
  <r>
    <d v="2015-12-03T00:00:00"/>
    <x v="2"/>
    <n v="1469044"/>
    <s v="Maine Forestry Service"/>
    <n v="1"/>
    <n v="95.7"/>
    <x v="2"/>
    <x v="2"/>
  </r>
  <r>
    <d v="2015-12-03T00:00:00"/>
    <x v="2"/>
    <n v="1469044"/>
    <s v="Maine Forestry Service"/>
    <n v="1"/>
    <n v="4.5999999999999996"/>
    <x v="2"/>
    <x v="2"/>
  </r>
  <r>
    <d v="2015-12-03T00:00:00"/>
    <x v="2"/>
    <n v="1504840"/>
    <s v="Downeast Correctional Facility"/>
    <n v="14"/>
    <n v="153.80000000000001"/>
    <x v="2"/>
    <x v="2"/>
  </r>
  <r>
    <d v="2015-12-03T00:00:00"/>
    <x v="2"/>
    <n v="1504840"/>
    <s v="Downeast Correctional Facility"/>
    <n v="11"/>
    <n v="2886.1"/>
    <x v="2"/>
    <x v="2"/>
  </r>
  <r>
    <d v="2015-12-03T00:00:00"/>
    <x v="2"/>
    <n v="1504840"/>
    <s v="Downeast Correctional Facility"/>
    <n v="11"/>
    <n v="2008.2"/>
    <x v="2"/>
    <x v="2"/>
  </r>
  <r>
    <d v="2015-12-03T00:00:00"/>
    <x v="2"/>
    <n v="3475130"/>
    <s v="State Of ME Military Bureau"/>
    <n v="1"/>
    <n v="110.1"/>
    <x v="3"/>
    <x v="2"/>
  </r>
  <r>
    <d v="2015-12-03T00:00:00"/>
    <x v="2"/>
    <n v="1504840"/>
    <s v="Downeast Correctional Facility"/>
    <n v="4"/>
    <n v="88.2"/>
    <x v="2"/>
    <x v="2"/>
  </r>
  <r>
    <d v="2015-12-03T00:00:00"/>
    <x v="2"/>
    <n v="1504840"/>
    <s v="Downeast Correctional Facility"/>
    <n v="3"/>
    <n v="750"/>
    <x v="2"/>
    <x v="2"/>
  </r>
  <r>
    <d v="2015-12-03T00:00:00"/>
    <x v="2"/>
    <n v="1504840"/>
    <s v="Downeast Correctional Facility"/>
    <n v="6"/>
    <n v="31"/>
    <x v="2"/>
    <x v="2"/>
  </r>
  <r>
    <d v="2015-12-03T00:00:00"/>
    <x v="2"/>
    <n v="1504840"/>
    <s v="Downeast Correctional Facility"/>
    <n v="6"/>
    <n v="67.5"/>
    <x v="2"/>
    <x v="2"/>
  </r>
  <r>
    <d v="2015-12-03T00:00:00"/>
    <x v="2"/>
    <n v="1504840"/>
    <s v="Downeast Correctional Facility"/>
    <n v="3"/>
    <n v="43.3"/>
    <x v="2"/>
    <x v="2"/>
  </r>
  <r>
    <d v="2015-12-03T00:00:00"/>
    <x v="2"/>
    <n v="1504840"/>
    <s v="Downeast Correctional Facility"/>
    <n v="15"/>
    <n v="91.1"/>
    <x v="2"/>
    <x v="2"/>
  </r>
  <r>
    <d v="2015-12-04T00:00:00"/>
    <x v="3"/>
    <n v="3947311"/>
    <s v="STATE OF ME MILITARY BUREAU"/>
    <n v="1"/>
    <n v="345.8"/>
    <x v="6"/>
    <x v="2"/>
  </r>
  <r>
    <d v="2015-12-04T00:00:00"/>
    <x v="2"/>
    <n v="4103821"/>
    <s v="Dept of Inland Fisheries &amp; Wildlife"/>
    <n v="1"/>
    <n v="56.5"/>
    <x v="3"/>
    <x v="2"/>
  </r>
  <r>
    <d v="2015-12-04T00:00:00"/>
    <x v="2"/>
    <n v="4418585"/>
    <s v="State of Maine - Military Bureau"/>
    <n v="1"/>
    <n v="1000"/>
    <x v="4"/>
    <x v="2"/>
  </r>
  <r>
    <d v="2015-12-04T00:00:00"/>
    <x v="2"/>
    <n v="4436412"/>
    <s v="Maineland Fish &amp; Wildlife"/>
    <n v="1"/>
    <n v="275"/>
    <x v="6"/>
    <x v="2"/>
  </r>
  <r>
    <d v="2015-12-04T00:00:00"/>
    <x v="2"/>
    <n v="4436412"/>
    <s v="Maineland Fish &amp; Wildlife"/>
    <n v="3"/>
    <n v="137.30000000000001"/>
    <x v="6"/>
    <x v="2"/>
  </r>
  <r>
    <d v="2015-12-04T00:00:00"/>
    <x v="2"/>
    <n v="4432767"/>
    <s v="Bureau of General Services"/>
    <n v="1"/>
    <n v="60.3"/>
    <x v="6"/>
    <x v="2"/>
  </r>
  <r>
    <d v="2015-12-04T00:00:00"/>
    <x v="2"/>
    <n v="4436412"/>
    <s v="Maineland Fish &amp; Wildlife"/>
    <n v="2"/>
    <n v="134.30000000000001"/>
    <x v="6"/>
    <x v="2"/>
  </r>
  <r>
    <d v="2015-12-04T00:00:00"/>
    <x v="2"/>
    <n v="3303828"/>
    <s v="MDOT Fleet Services"/>
    <n v="7"/>
    <n v="93.3"/>
    <x v="6"/>
    <x v="2"/>
  </r>
  <r>
    <d v="2015-12-04T00:00:00"/>
    <x v="2"/>
    <n v="3303828"/>
    <s v="MDOT Fleet Services"/>
    <n v="3"/>
    <n v="111"/>
    <x v="6"/>
    <x v="2"/>
  </r>
  <r>
    <d v="2015-12-04T00:00:00"/>
    <x v="2"/>
    <n v="3552996"/>
    <s v="MDOT Fleet Services"/>
    <n v="1"/>
    <n v="360.2"/>
    <x v="3"/>
    <x v="2"/>
  </r>
  <r>
    <d v="2015-12-04T00:00:00"/>
    <x v="2"/>
    <n v="4102831"/>
    <s v="State of Maine Military Bureau"/>
    <n v="1"/>
    <n v="939.9"/>
    <x v="5"/>
    <x v="2"/>
  </r>
  <r>
    <d v="2015-12-04T00:00:00"/>
    <x v="2"/>
    <n v="3303828"/>
    <s v="MDOT Fleet Services"/>
    <n v="6"/>
    <n v="124.9"/>
    <x v="6"/>
    <x v="2"/>
  </r>
  <r>
    <d v="2015-12-04T00:00:00"/>
    <x v="2"/>
    <n v="3474124"/>
    <s v="MDOT Fleet Services"/>
    <n v="4"/>
    <n v="54.6"/>
    <x v="3"/>
    <x v="2"/>
  </r>
  <r>
    <d v="2015-12-05T00:00:00"/>
    <x v="2"/>
    <n v="4101784"/>
    <s v="State of Maine"/>
    <n v="3"/>
    <n v="0"/>
    <x v="3"/>
    <x v="2"/>
  </r>
  <r>
    <d v="2015-12-05T00:00:00"/>
    <x v="2"/>
    <n v="4109845"/>
    <s v="Maine State Prison"/>
    <n v="1"/>
    <n v="1345"/>
    <x v="0"/>
    <x v="2"/>
  </r>
  <r>
    <d v="2015-12-05T00:00:00"/>
    <x v="2"/>
    <n v="4102211"/>
    <s v="State of Maine"/>
    <n v="2"/>
    <n v="149.4"/>
    <x v="4"/>
    <x v="2"/>
  </r>
  <r>
    <d v="2015-12-06T00:00:00"/>
    <x v="2"/>
    <n v="4121849"/>
    <s v="State of Maine Military Bureau"/>
    <n v="1"/>
    <n v="245"/>
    <x v="3"/>
    <x v="2"/>
  </r>
  <r>
    <d v="2015-12-07T00:00:00"/>
    <x v="3"/>
    <n v="4103912"/>
    <s v="Kingman Elementary"/>
    <n v="2"/>
    <n v="116.2"/>
    <x v="3"/>
    <x v="2"/>
  </r>
  <r>
    <d v="2015-12-07T00:00:00"/>
    <x v="2"/>
    <n v="3552938"/>
    <s v="Maine Forest Service"/>
    <n v="1"/>
    <n v="-99.3"/>
    <x v="6"/>
    <x v="2"/>
  </r>
  <r>
    <d v="2015-12-07T00:00:00"/>
    <x v="2"/>
    <n v="4427495"/>
    <s v="State of ME-Military Bureau"/>
    <n v="1"/>
    <n v="0"/>
    <x v="1"/>
    <x v="2"/>
  </r>
  <r>
    <d v="2015-12-07T00:00:00"/>
    <x v="2"/>
    <n v="4437915"/>
    <s v="Maine Forest Service"/>
    <n v="1"/>
    <n v="-594.1"/>
    <x v="6"/>
    <x v="2"/>
  </r>
  <r>
    <d v="2015-12-07T00:00:00"/>
    <x v="2"/>
    <n v="1113344"/>
    <s v="Connor Consolidated School"/>
    <n v="1"/>
    <n v="346.5"/>
    <x v="5"/>
    <x v="2"/>
  </r>
  <r>
    <d v="2015-12-07T00:00:00"/>
    <x v="2"/>
    <n v="3552938"/>
    <s v="Maine Forest Service"/>
    <n v="1"/>
    <n v="99.3"/>
    <x v="6"/>
    <x v="2"/>
  </r>
  <r>
    <d v="2015-12-07T00:00:00"/>
    <x v="2"/>
    <n v="4103194"/>
    <s v="Maine Forest Service"/>
    <n v="1"/>
    <n v="86.5"/>
    <x v="5"/>
    <x v="2"/>
  </r>
  <r>
    <d v="2015-12-07T00:00:00"/>
    <x v="2"/>
    <n v="4103194"/>
    <s v="Maine Forest Service"/>
    <n v="2"/>
    <n v="187.1"/>
    <x v="5"/>
    <x v="2"/>
  </r>
  <r>
    <d v="2015-12-07T00:00:00"/>
    <x v="2"/>
    <n v="4102443"/>
    <s v="MDOT Fleet Services"/>
    <n v="1"/>
    <n v="2005"/>
    <x v="5"/>
    <x v="2"/>
  </r>
  <r>
    <d v="2015-12-07T00:00:00"/>
    <x v="2"/>
    <n v="4102576"/>
    <s v="MDOT Fleet Services"/>
    <n v="1"/>
    <n v="450"/>
    <x v="5"/>
    <x v="2"/>
  </r>
  <r>
    <d v="2015-12-07T00:00:00"/>
    <x v="2"/>
    <n v="4102592"/>
    <s v="MDOT Fleet Services"/>
    <n v="1"/>
    <n v="500"/>
    <x v="5"/>
    <x v="2"/>
  </r>
  <r>
    <d v="2015-12-07T00:00:00"/>
    <x v="2"/>
    <n v="4437866"/>
    <s v="Inland Fisheries &amp; Wildlife"/>
    <n v="1"/>
    <n v="299"/>
    <x v="1"/>
    <x v="2"/>
  </r>
  <r>
    <d v="2015-12-07T00:00:00"/>
    <x v="2"/>
    <n v="4437915"/>
    <s v="Maine Forest Service"/>
    <n v="1"/>
    <n v="594.1"/>
    <x v="6"/>
    <x v="2"/>
  </r>
  <r>
    <d v="2015-12-07T00:00:00"/>
    <x v="2"/>
    <n v="4437915"/>
    <s v="Maine Forest Service"/>
    <n v="1"/>
    <n v="594.1"/>
    <x v="6"/>
    <x v="2"/>
  </r>
  <r>
    <d v="2015-12-07T00:00:00"/>
    <x v="2"/>
    <n v="4436371"/>
    <s v="ME Veterans Memorial Cemetery"/>
    <n v="2"/>
    <n v="431.7"/>
    <x v="6"/>
    <x v="2"/>
  </r>
  <r>
    <d v="2015-12-07T00:00:00"/>
    <x v="2"/>
    <n v="4436371"/>
    <s v="ME Veterans Memorial Cemetery"/>
    <n v="3"/>
    <n v="413.6"/>
    <x v="6"/>
    <x v="2"/>
  </r>
  <r>
    <d v="2015-12-07T00:00:00"/>
    <x v="2"/>
    <n v="4436371"/>
    <s v="ME Veterans Memorial Cemetery"/>
    <n v="1"/>
    <n v="221.3"/>
    <x v="6"/>
    <x v="2"/>
  </r>
  <r>
    <d v="2015-12-07T00:00:00"/>
    <x v="2"/>
    <n v="4101990"/>
    <s v="State of Maine Fleet Service\Kingfield"/>
    <n v="1"/>
    <n v="63"/>
    <x v="4"/>
    <x v="2"/>
  </r>
  <r>
    <d v="2015-12-07T00:00:00"/>
    <x v="2"/>
    <n v="4102443"/>
    <s v="MDOT Fleet Services"/>
    <n v="1"/>
    <n v="1398.8"/>
    <x v="5"/>
    <x v="2"/>
  </r>
  <r>
    <d v="2015-12-07T00:00:00"/>
    <x v="2"/>
    <n v="4102443"/>
    <s v="MDOT Fleet Services"/>
    <n v="1"/>
    <n v="527.29999999999995"/>
    <x v="5"/>
    <x v="2"/>
  </r>
  <r>
    <d v="2015-12-07T00:00:00"/>
    <x v="2"/>
    <n v="3551790"/>
    <s v="State of ME D.O.T. Fleet Garage"/>
    <n v="1"/>
    <n v="133.69999999999999"/>
    <x v="3"/>
    <x v="2"/>
  </r>
  <r>
    <d v="2015-12-07T00:00:00"/>
    <x v="2"/>
    <n v="3552938"/>
    <s v="Maine Forest Service"/>
    <n v="1"/>
    <n v="99.3"/>
    <x v="6"/>
    <x v="2"/>
  </r>
  <r>
    <d v="2015-12-07T00:00:00"/>
    <x v="2"/>
    <n v="3686282"/>
    <s v="State of ME Military Bureau"/>
    <n v="1"/>
    <n v="1819.3"/>
    <x v="6"/>
    <x v="2"/>
  </r>
  <r>
    <d v="2015-12-08T00:00:00"/>
    <x v="2"/>
    <n v="4129265"/>
    <s v="Maine Department Of Transportation"/>
    <n v="1"/>
    <n v="45.2"/>
    <x v="2"/>
    <x v="2"/>
  </r>
  <r>
    <d v="2015-12-08T00:00:00"/>
    <x v="2"/>
    <n v="4429772"/>
    <s v="Bureau of General Services"/>
    <n v="1"/>
    <n v="555.5"/>
    <x v="6"/>
    <x v="2"/>
  </r>
  <r>
    <d v="2015-12-08T00:00:00"/>
    <x v="2"/>
    <n v="4429813"/>
    <s v="Dept of Marine Resources"/>
    <n v="1"/>
    <n v="1745.3"/>
    <x v="0"/>
    <x v="2"/>
  </r>
  <r>
    <d v="2015-12-08T00:00:00"/>
    <x v="2"/>
    <n v="4429748"/>
    <s v="Bureau of General Services"/>
    <n v="1"/>
    <n v="160.30000000000001"/>
    <x v="6"/>
    <x v="2"/>
  </r>
  <r>
    <d v="2015-12-08T00:00:00"/>
    <x v="2"/>
    <n v="4427114"/>
    <s v="MDOT Fleet Services"/>
    <n v="1"/>
    <n v="292.39999999999998"/>
    <x v="6"/>
    <x v="2"/>
  </r>
  <r>
    <d v="2015-12-08T00:00:00"/>
    <x v="2"/>
    <n v="4429425"/>
    <s v="Two Lights State Park"/>
    <n v="1"/>
    <n v="80.7"/>
    <x v="1"/>
    <x v="2"/>
  </r>
  <r>
    <d v="2015-12-08T00:00:00"/>
    <x v="2"/>
    <n v="4434094"/>
    <s v="MDOT Fleet Services"/>
    <n v="1"/>
    <n v="118.5"/>
    <x v="1"/>
    <x v="2"/>
  </r>
  <r>
    <d v="2015-12-08T00:00:00"/>
    <x v="2"/>
    <n v="4438244"/>
    <s v="Maine Forest Service"/>
    <n v="1"/>
    <n v="3.9"/>
    <x v="4"/>
    <x v="2"/>
  </r>
  <r>
    <d v="2015-12-08T00:00:00"/>
    <x v="2"/>
    <n v="4432030"/>
    <s v="ME State Police Barracks"/>
    <n v="1"/>
    <n v="183"/>
    <x v="1"/>
    <x v="2"/>
  </r>
  <r>
    <d v="2015-12-08T00:00:00"/>
    <x v="2"/>
    <n v="4429813"/>
    <s v="Dept of Marine Resources"/>
    <n v="3"/>
    <n v="74.900000000000006"/>
    <x v="0"/>
    <x v="2"/>
  </r>
  <r>
    <d v="2015-12-08T00:00:00"/>
    <x v="2"/>
    <n v="4429813"/>
    <s v="Dept of Marine Resources"/>
    <n v="2"/>
    <n v="57.3"/>
    <x v="0"/>
    <x v="2"/>
  </r>
  <r>
    <d v="2015-12-08T00:00:00"/>
    <x v="2"/>
    <n v="4390569"/>
    <s v="Maine Dept of Transportation"/>
    <n v="1"/>
    <n v="208.7"/>
    <x v="2"/>
    <x v="2"/>
  </r>
  <r>
    <d v="2015-12-08T00:00:00"/>
    <x v="2"/>
    <n v="3936900"/>
    <s v="State of Maine D.O.T Fleet Garage"/>
    <n v="1"/>
    <n v="143.4"/>
    <x v="3"/>
    <x v="2"/>
  </r>
  <r>
    <d v="2015-12-08T00:00:00"/>
    <x v="2"/>
    <n v="4102633"/>
    <s v="Maine Forest Service North"/>
    <n v="1"/>
    <n v="900"/>
    <x v="5"/>
    <x v="2"/>
  </r>
  <r>
    <d v="2015-12-08T00:00:00"/>
    <x v="2"/>
    <n v="3686323"/>
    <s v="State of ME Military Bureau"/>
    <n v="1"/>
    <n v="23.8"/>
    <x v="6"/>
    <x v="2"/>
  </r>
  <r>
    <d v="2015-12-08T00:00:00"/>
    <x v="2"/>
    <n v="3474124"/>
    <s v="MDOT Fleet Services"/>
    <n v="5"/>
    <n v="155.30000000000001"/>
    <x v="3"/>
    <x v="2"/>
  </r>
  <r>
    <d v="2015-12-08T00:00:00"/>
    <x v="2"/>
    <n v="4109845"/>
    <s v="Maine State Prison"/>
    <n v="1"/>
    <n v="662.1"/>
    <x v="0"/>
    <x v="2"/>
  </r>
  <r>
    <d v="2015-12-08T00:00:00"/>
    <x v="2"/>
    <n v="4303992"/>
    <s v="Maine Dept. of Transportation"/>
    <n v="1"/>
    <n v="62.9"/>
    <x v="4"/>
    <x v="2"/>
  </r>
  <r>
    <d v="2015-12-08T00:00:00"/>
    <x v="2"/>
    <n v="4109754"/>
    <s v="Maine State Prison"/>
    <n v="1"/>
    <n v="151.1"/>
    <x v="0"/>
    <x v="2"/>
  </r>
  <r>
    <d v="2015-12-08T00:00:00"/>
    <x v="2"/>
    <n v="4102790"/>
    <s v="Inland Fish &amp; Wildlife"/>
    <n v="1"/>
    <n v="281.60000000000002"/>
    <x v="5"/>
    <x v="2"/>
  </r>
  <r>
    <d v="2015-12-08T00:00:00"/>
    <x v="2"/>
    <n v="4105984"/>
    <s v="Edmunds Consolidated School"/>
    <n v="1"/>
    <n v="187.9"/>
    <x v="2"/>
    <x v="2"/>
  </r>
  <r>
    <d v="2015-12-09T00:00:00"/>
    <x v="2"/>
    <n v="4105356"/>
    <s v="MDOT Fleet Services"/>
    <n v="1"/>
    <n v="41.1"/>
    <x v="4"/>
    <x v="2"/>
  </r>
  <r>
    <d v="2015-12-09T00:00:00"/>
    <x v="2"/>
    <n v="4106924"/>
    <s v="Maine State Park-Quoddy Head"/>
    <n v="2"/>
    <n v="52.7"/>
    <x v="2"/>
    <x v="2"/>
  </r>
  <r>
    <d v="2015-12-09T00:00:00"/>
    <x v="2"/>
    <n v="4431818"/>
    <s v="Inland Fisheries &amp; Wildlife"/>
    <n v="2"/>
    <n v="128.80000000000001"/>
    <x v="6"/>
    <x v="2"/>
  </r>
  <r>
    <d v="2015-12-09T00:00:00"/>
    <x v="2"/>
    <n v="3709167"/>
    <s v="State of ME Military Bureau"/>
    <n v="1"/>
    <n v="9.6"/>
    <x v="6"/>
    <x v="2"/>
  </r>
  <r>
    <d v="2015-12-09T00:00:00"/>
    <x v="2"/>
    <n v="4102005"/>
    <s v="State of Maine"/>
    <n v="1"/>
    <n v="643"/>
    <x v="4"/>
    <x v="2"/>
  </r>
  <r>
    <d v="2015-12-09T00:00:00"/>
    <x v="2"/>
    <n v="4105356"/>
    <s v="MDOT Fleet Services"/>
    <n v="2"/>
    <n v="161.30000000000001"/>
    <x v="4"/>
    <x v="2"/>
  </r>
  <r>
    <d v="2015-12-09T00:00:00"/>
    <x v="2"/>
    <n v="4436652"/>
    <s v="Inland Fisheries &amp; Wildlife"/>
    <n v="1"/>
    <n v="127.7"/>
    <x v="6"/>
    <x v="2"/>
  </r>
  <r>
    <d v="2015-12-09T00:00:00"/>
    <x v="2"/>
    <n v="4438848"/>
    <s v="Maine Wildlife Park"/>
    <n v="1"/>
    <n v="84.1"/>
    <x v="1"/>
    <x v="2"/>
  </r>
  <r>
    <d v="2015-12-09T00:00:00"/>
    <x v="2"/>
    <n v="4438848"/>
    <s v="Maine Wildlife Park"/>
    <n v="2"/>
    <n v="105.8"/>
    <x v="1"/>
    <x v="2"/>
  </r>
  <r>
    <d v="2015-12-09T00:00:00"/>
    <x v="2"/>
    <n v="4432535"/>
    <s v="MDOT Fleet Services"/>
    <n v="1"/>
    <n v="130.69999999999999"/>
    <x v="1"/>
    <x v="2"/>
  </r>
  <r>
    <d v="2015-12-09T00:00:00"/>
    <x v="2"/>
    <n v="4435662"/>
    <s v="MDOT Fleet Services"/>
    <n v="1"/>
    <n v="287.5"/>
    <x v="0"/>
    <x v="2"/>
  </r>
  <r>
    <d v="2015-12-09T00:00:00"/>
    <x v="2"/>
    <n v="3709167"/>
    <s v="State of ME Military Bureau"/>
    <n v="1"/>
    <n v="285.5"/>
    <x v="6"/>
    <x v="2"/>
  </r>
  <r>
    <d v="2015-12-09T00:00:00"/>
    <x v="2"/>
    <n v="1136669"/>
    <s v="Dept Of Env Protection"/>
    <n v="2"/>
    <n v="85.7"/>
    <x v="5"/>
    <x v="2"/>
  </r>
  <r>
    <d v="2015-12-09T00:00:00"/>
    <x v="2"/>
    <n v="1507787"/>
    <s v="Cobscook Bay State Park"/>
    <n v="4"/>
    <n v="133.5"/>
    <x v="2"/>
    <x v="2"/>
  </r>
  <r>
    <d v="2015-12-09T00:00:00"/>
    <x v="2"/>
    <n v="3347511"/>
    <s v="Maine Forest Service"/>
    <n v="1"/>
    <n v="203.3"/>
    <x v="6"/>
    <x v="2"/>
  </r>
  <r>
    <d v="2015-12-09T00:00:00"/>
    <x v="2"/>
    <n v="339412"/>
    <s v="Inland Fisheries &amp; Wildlife"/>
    <n v="6"/>
    <n v="101.1"/>
    <x v="0"/>
    <x v="2"/>
  </r>
  <r>
    <d v="2015-12-09T00:00:00"/>
    <x v="2"/>
    <n v="339412"/>
    <s v="Inland Fisheries &amp; Wildlife"/>
    <n v="5"/>
    <n v="71.900000000000006"/>
    <x v="0"/>
    <x v="2"/>
  </r>
  <r>
    <d v="2015-12-09T00:00:00"/>
    <x v="2"/>
    <n v="339412"/>
    <s v="Inland Fisheries &amp; Wildlife"/>
    <n v="4"/>
    <n v="221.8"/>
    <x v="0"/>
    <x v="2"/>
  </r>
  <r>
    <d v="2015-12-09T00:00:00"/>
    <x v="2"/>
    <n v="3552897"/>
    <s v="Inland Fisheries"/>
    <n v="2"/>
    <n v="65.2"/>
    <x v="6"/>
    <x v="2"/>
  </r>
  <r>
    <d v="2015-12-09T00:00:00"/>
    <x v="2"/>
    <n v="3552897"/>
    <s v="Inland Fisheries"/>
    <n v="1"/>
    <n v="175.7"/>
    <x v="6"/>
    <x v="2"/>
  </r>
  <r>
    <d v="2015-12-09T00:00:00"/>
    <x v="2"/>
    <n v="3686274"/>
    <s v="State of ME Military Bureau"/>
    <n v="1"/>
    <n v="240"/>
    <x v="6"/>
    <x v="2"/>
  </r>
  <r>
    <d v="2015-12-09T00:00:00"/>
    <x v="2"/>
    <n v="3477152"/>
    <s v="State Of Maine"/>
    <n v="1"/>
    <n v="258.60000000000002"/>
    <x v="3"/>
    <x v="2"/>
  </r>
  <r>
    <d v="2015-12-09T00:00:00"/>
    <x v="2"/>
    <n v="3552186"/>
    <s v="Maine Forest Service"/>
    <n v="1"/>
    <n v="228.4"/>
    <x v="3"/>
    <x v="2"/>
  </r>
  <r>
    <d v="2015-12-09T00:00:00"/>
    <x v="2"/>
    <n v="3552227"/>
    <s v="Maine Forest Service-Ranger Office"/>
    <n v="1"/>
    <n v="127.8"/>
    <x v="3"/>
    <x v="2"/>
  </r>
  <r>
    <d v="2015-12-10T00:00:00"/>
    <x v="3"/>
    <n v="3947311"/>
    <s v="STATE OF ME MILITARY BUREAU"/>
    <n v="1"/>
    <n v="238.6"/>
    <x v="6"/>
    <x v="2"/>
  </r>
  <r>
    <d v="2015-12-10T00:00:00"/>
    <x v="2"/>
    <n v="4423302"/>
    <s v="State of Maine - Military Bureau"/>
    <n v="1"/>
    <n v="58.1"/>
    <x v="4"/>
    <x v="2"/>
  </r>
  <r>
    <d v="2015-12-10T00:00:00"/>
    <x v="2"/>
    <n v="4423328"/>
    <s v="State of Maine - Military Bureau"/>
    <n v="1"/>
    <n v="2000"/>
    <x v="4"/>
    <x v="2"/>
  </r>
  <r>
    <d v="2015-12-10T00:00:00"/>
    <x v="2"/>
    <n v="4109689"/>
    <s v="Maine State Prison"/>
    <n v="1"/>
    <n v="203.3"/>
    <x v="0"/>
    <x v="2"/>
  </r>
  <r>
    <d v="2015-12-10T00:00:00"/>
    <x v="2"/>
    <n v="4109704"/>
    <s v="Maine State Prison"/>
    <n v="1"/>
    <n v="134.80000000000001"/>
    <x v="0"/>
    <x v="2"/>
  </r>
  <r>
    <d v="2015-12-10T00:00:00"/>
    <x v="2"/>
    <n v="4435406"/>
    <s v="MDOT Fleet Services"/>
    <n v="2"/>
    <n v="15.3"/>
    <x v="1"/>
    <x v="2"/>
  </r>
  <r>
    <d v="2015-12-10T00:00:00"/>
    <x v="2"/>
    <n v="4438781"/>
    <s v="Inland Fisheries &amp; Wildlife"/>
    <n v="1"/>
    <n v="420.8"/>
    <x v="6"/>
    <x v="2"/>
  </r>
  <r>
    <d v="2015-12-10T00:00:00"/>
    <x v="2"/>
    <n v="4423360"/>
    <s v="State of Maine - Military Bureau"/>
    <n v="1"/>
    <n v="1000"/>
    <x v="6"/>
    <x v="2"/>
  </r>
  <r>
    <d v="2015-12-10T00:00:00"/>
    <x v="2"/>
    <n v="4423386"/>
    <s v="State of Maine - Military Bureau"/>
    <n v="1"/>
    <n v="2300"/>
    <x v="6"/>
    <x v="2"/>
  </r>
  <r>
    <d v="2015-12-10T00:00:00"/>
    <x v="2"/>
    <n v="3943179"/>
    <s v="MDOT Fleet Services"/>
    <n v="1"/>
    <n v="93.3"/>
    <x v="2"/>
    <x v="2"/>
  </r>
  <r>
    <d v="2015-12-10T00:00:00"/>
    <x v="2"/>
    <n v="1153704"/>
    <s v="Maine State Police"/>
    <n v="1"/>
    <n v="217.4"/>
    <x v="5"/>
    <x v="2"/>
  </r>
  <r>
    <d v="2015-12-10T00:00:00"/>
    <x v="2"/>
    <n v="1504840"/>
    <s v="Downeast Correctional Facility"/>
    <n v="7"/>
    <n v="385.3"/>
    <x v="2"/>
    <x v="2"/>
  </r>
  <r>
    <d v="2015-12-10T00:00:00"/>
    <x v="2"/>
    <n v="681459"/>
    <s v="Maine Forest Service"/>
    <n v="1"/>
    <n v="117.9"/>
    <x v="3"/>
    <x v="2"/>
  </r>
  <r>
    <d v="2015-12-10T00:00:00"/>
    <x v="2"/>
    <n v="3943179"/>
    <s v="MDOT Fleet Services"/>
    <n v="4"/>
    <n v="59"/>
    <x v="2"/>
    <x v="2"/>
  </r>
  <r>
    <d v="2015-12-10T00:00:00"/>
    <x v="2"/>
    <n v="3943179"/>
    <s v="MDOT Fleet Services"/>
    <n v="2"/>
    <n v="71.900000000000006"/>
    <x v="2"/>
    <x v="2"/>
  </r>
  <r>
    <d v="2015-12-10T00:00:00"/>
    <x v="2"/>
    <n v="3686307"/>
    <s v="State of Maine Military Bureau"/>
    <n v="1"/>
    <n v="223.3"/>
    <x v="6"/>
    <x v="2"/>
  </r>
  <r>
    <d v="2015-12-10T00:00:00"/>
    <x v="2"/>
    <n v="3939582"/>
    <s v="Maine Forest Service"/>
    <n v="1"/>
    <n v="52"/>
    <x v="3"/>
    <x v="2"/>
  </r>
  <r>
    <d v="2015-12-11T00:00:00"/>
    <x v="2"/>
    <n v="4429110"/>
    <s v="Bureau of General Services"/>
    <n v="1"/>
    <n v="215.7"/>
    <x v="6"/>
    <x v="2"/>
  </r>
  <r>
    <d v="2015-12-11T00:00:00"/>
    <x v="2"/>
    <n v="4429110"/>
    <s v="Bureau of General Services"/>
    <n v="1"/>
    <n v="-215.7"/>
    <x v="6"/>
    <x v="2"/>
  </r>
  <r>
    <d v="2015-12-11T00:00:00"/>
    <x v="3"/>
    <n v="453204"/>
    <s v="Department of Conservation"/>
    <n v="3"/>
    <n v="79.3"/>
    <x v="6"/>
    <x v="2"/>
  </r>
  <r>
    <d v="2015-12-11T00:00:00"/>
    <x v="3"/>
    <n v="453204"/>
    <s v="Department of Conservation"/>
    <n v="1"/>
    <n v="87.4"/>
    <x v="6"/>
    <x v="2"/>
  </r>
  <r>
    <d v="2015-12-11T00:00:00"/>
    <x v="3"/>
    <n v="453204"/>
    <s v="Department of Conservation"/>
    <n v="4"/>
    <n v="30.5"/>
    <x v="6"/>
    <x v="2"/>
  </r>
  <r>
    <d v="2015-12-11T00:00:00"/>
    <x v="2"/>
    <n v="4423360"/>
    <s v="State of Maine - Military Bureau"/>
    <n v="1"/>
    <n v="6046"/>
    <x v="6"/>
    <x v="2"/>
  </r>
  <r>
    <d v="2015-12-11T00:00:00"/>
    <x v="2"/>
    <n v="4109837"/>
    <s v="Maine State Prison"/>
    <n v="1"/>
    <n v="9672"/>
    <x v="0"/>
    <x v="2"/>
  </r>
  <r>
    <d v="2015-12-11T00:00:00"/>
    <x v="2"/>
    <n v="4105463"/>
    <s v="Little Falls Field Station"/>
    <n v="1"/>
    <n v="99.9"/>
    <x v="2"/>
    <x v="2"/>
  </r>
  <r>
    <d v="2015-12-11T00:00:00"/>
    <x v="2"/>
    <n v="4109837"/>
    <s v="Maine State Prison"/>
    <n v="1"/>
    <n v="9673"/>
    <x v="0"/>
    <x v="2"/>
  </r>
  <r>
    <d v="2015-12-11T00:00:00"/>
    <x v="2"/>
    <n v="4432824"/>
    <s v="Bureau of General Services"/>
    <n v="1"/>
    <n v="24.3"/>
    <x v="6"/>
    <x v="2"/>
  </r>
  <r>
    <d v="2015-12-11T00:00:00"/>
    <x v="2"/>
    <n v="4434010"/>
    <s v="MDOT Fleet Services"/>
    <n v="1"/>
    <n v="134.9"/>
    <x v="1"/>
    <x v="2"/>
  </r>
  <r>
    <d v="2015-12-11T00:00:00"/>
    <x v="2"/>
    <n v="4432767"/>
    <s v="Bureau of General Services"/>
    <n v="1"/>
    <n v="159.5"/>
    <x v="6"/>
    <x v="2"/>
  </r>
  <r>
    <d v="2015-12-11T00:00:00"/>
    <x v="2"/>
    <n v="4429110"/>
    <s v="Bureau of General Services"/>
    <n v="1"/>
    <n v="215.7"/>
    <x v="6"/>
    <x v="2"/>
  </r>
  <r>
    <d v="2015-12-11T00:00:00"/>
    <x v="2"/>
    <n v="4103821"/>
    <s v="Dept of Inland Fisheries &amp; Wildlife"/>
    <n v="3"/>
    <n v="216.6"/>
    <x v="3"/>
    <x v="2"/>
  </r>
  <r>
    <d v="2015-12-11T00:00:00"/>
    <x v="2"/>
    <n v="3440191"/>
    <s v="MDOT Fleet Services"/>
    <n v="1"/>
    <n v="169.8"/>
    <x v="0"/>
    <x v="2"/>
  </r>
  <r>
    <d v="2015-12-11T00:00:00"/>
    <x v="2"/>
    <n v="3475180"/>
    <s v="State of Maine Military Bureau"/>
    <n v="1"/>
    <n v="2417.4"/>
    <x v="3"/>
    <x v="2"/>
  </r>
  <r>
    <d v="2015-12-11T00:00:00"/>
    <x v="2"/>
    <n v="3281248"/>
    <s v="Camden Hills State Park"/>
    <n v="1"/>
    <n v="138"/>
    <x v="0"/>
    <x v="2"/>
  </r>
  <r>
    <d v="2015-12-11T00:00:00"/>
    <x v="2"/>
    <n v="1529583"/>
    <s v="Maine Forest Service"/>
    <n v="1"/>
    <n v="94.8"/>
    <x v="2"/>
    <x v="2"/>
  </r>
  <r>
    <d v="2015-12-12T00:00:00"/>
    <x v="2"/>
    <n v="4109902"/>
    <s v="Maine State Prison"/>
    <n v="1"/>
    <n v="41.7"/>
    <x v="0"/>
    <x v="2"/>
  </r>
  <r>
    <d v="2015-12-12T00:00:00"/>
    <x v="2"/>
    <n v="4109928"/>
    <s v="Maine State Prison"/>
    <n v="1"/>
    <n v="77.599999999999994"/>
    <x v="0"/>
    <x v="2"/>
  </r>
  <r>
    <d v="2015-12-12T00:00:00"/>
    <x v="2"/>
    <n v="4109845"/>
    <s v="Maine State Prison"/>
    <n v="1"/>
    <n v="566.6"/>
    <x v="0"/>
    <x v="2"/>
  </r>
  <r>
    <d v="2015-12-12T00:00:00"/>
    <x v="2"/>
    <n v="4109895"/>
    <s v="Maine State Prison"/>
    <n v="1"/>
    <n v="18.8"/>
    <x v="0"/>
    <x v="2"/>
  </r>
  <r>
    <d v="2015-12-14T00:00:00"/>
    <x v="2"/>
    <n v="4103920"/>
    <s v="Dept of Inland Fisheries &amp; Wildlife"/>
    <n v="1"/>
    <n v="0"/>
    <x v="3"/>
    <x v="2"/>
  </r>
  <r>
    <d v="2015-12-14T00:00:00"/>
    <x v="2"/>
    <n v="3553051"/>
    <s v="State of Maine"/>
    <n v="1"/>
    <n v="40.4"/>
    <x v="3"/>
    <x v="2"/>
  </r>
  <r>
    <d v="2015-12-14T00:00:00"/>
    <x v="2"/>
    <n v="4129265"/>
    <s v="Maine Department Of Transportation"/>
    <n v="1"/>
    <n v="32.1"/>
    <x v="2"/>
    <x v="2"/>
  </r>
  <r>
    <d v="2015-12-14T00:00:00"/>
    <x v="2"/>
    <n v="4103912"/>
    <s v="Kingman Elementary"/>
    <n v="1"/>
    <n v="85"/>
    <x v="3"/>
    <x v="2"/>
  </r>
  <r>
    <d v="2015-12-14T00:00:00"/>
    <x v="2"/>
    <n v="3552996"/>
    <s v="MDOT Fleet Services"/>
    <n v="1"/>
    <n v="114.7"/>
    <x v="3"/>
    <x v="2"/>
  </r>
  <r>
    <d v="2015-12-14T00:00:00"/>
    <x v="2"/>
    <n v="4105934"/>
    <s v="MDOT Fleet Services"/>
    <n v="2"/>
    <n v="119.4"/>
    <x v="0"/>
    <x v="2"/>
  </r>
  <r>
    <d v="2015-12-14T00:00:00"/>
    <x v="2"/>
    <n v="1232285"/>
    <s v="State of Maine Military Bureau"/>
    <n v="2"/>
    <n v="700.7"/>
    <x v="5"/>
    <x v="2"/>
  </r>
  <r>
    <d v="2015-12-14T00:00:00"/>
    <x v="2"/>
    <n v="180477"/>
    <s v="State of Maine Fleet Service"/>
    <n v="1"/>
    <n v="418.1"/>
    <x v="4"/>
    <x v="2"/>
  </r>
  <r>
    <d v="2015-12-15T00:00:00"/>
    <x v="3"/>
    <n v="4427461"/>
    <s v="State of ME - Military Bureau"/>
    <n v="1"/>
    <n v="877.4"/>
    <x v="5"/>
    <x v="2"/>
  </r>
  <r>
    <d v="2015-12-15T00:00:00"/>
    <x v="2"/>
    <n v="4102500"/>
    <s v="MDOT Fleet Services"/>
    <n v="1"/>
    <n v="570"/>
    <x v="5"/>
    <x v="2"/>
  </r>
  <r>
    <d v="2015-12-15T00:00:00"/>
    <x v="2"/>
    <n v="4105984"/>
    <s v="Edmunds Consolidated School"/>
    <n v="1"/>
    <n v="176.2"/>
    <x v="2"/>
    <x v="2"/>
  </r>
  <r>
    <d v="2015-12-15T00:00:00"/>
    <x v="2"/>
    <n v="4438301"/>
    <s v="Maine Forest Service"/>
    <n v="1"/>
    <n v="120.9"/>
    <x v="1"/>
    <x v="2"/>
  </r>
  <r>
    <d v="2015-12-15T00:00:00"/>
    <x v="2"/>
    <n v="4102485"/>
    <s v="MDOT Fleet Services"/>
    <n v="1"/>
    <n v="400"/>
    <x v="5"/>
    <x v="2"/>
  </r>
  <r>
    <d v="2015-12-15T00:00:00"/>
    <x v="2"/>
    <n v="1246442"/>
    <s v="Maine Dept of Transportation"/>
    <n v="6"/>
    <n v="228.9"/>
    <x v="5"/>
    <x v="2"/>
  </r>
  <r>
    <d v="2015-12-15T00:00:00"/>
    <x v="2"/>
    <n v="4102005"/>
    <s v="State of Maine"/>
    <n v="3"/>
    <n v="1955.1"/>
    <x v="4"/>
    <x v="2"/>
  </r>
  <r>
    <d v="2015-12-16T00:00:00"/>
    <x v="3"/>
    <n v="4260712"/>
    <s v="Maine Air National Guard"/>
    <n v="24"/>
    <n v="0"/>
    <x v="3"/>
    <x v="2"/>
  </r>
  <r>
    <d v="2015-12-16T00:00:00"/>
    <x v="2"/>
    <n v="4434010"/>
    <s v="MDOT Fleet Services"/>
    <n v="7"/>
    <n v="0"/>
    <x v="1"/>
    <x v="2"/>
  </r>
  <r>
    <d v="2015-12-16T00:00:00"/>
    <x v="3"/>
    <n v="4260712"/>
    <s v="Maine Air National Guard"/>
    <n v="26"/>
    <n v="1202.2"/>
    <x v="3"/>
    <x v="2"/>
  </r>
  <r>
    <d v="2015-12-16T00:00:00"/>
    <x v="3"/>
    <n v="4260712"/>
    <s v="Maine Air National Guard"/>
    <n v="2"/>
    <n v="418.8"/>
    <x v="3"/>
    <x v="2"/>
  </r>
  <r>
    <d v="2015-12-16T00:00:00"/>
    <x v="3"/>
    <n v="4260712"/>
    <s v="Maine Air National Guard"/>
    <n v="1"/>
    <n v="729.6"/>
    <x v="3"/>
    <x v="2"/>
  </r>
  <r>
    <d v="2015-12-16T00:00:00"/>
    <x v="3"/>
    <n v="4260712"/>
    <s v="Maine Air National Guard"/>
    <n v="5"/>
    <n v="227.9"/>
    <x v="3"/>
    <x v="2"/>
  </r>
  <r>
    <d v="2015-12-16T00:00:00"/>
    <x v="3"/>
    <n v="4260712"/>
    <s v="Maine Air National Guard"/>
    <n v="8"/>
    <n v="74.3"/>
    <x v="3"/>
    <x v="2"/>
  </r>
  <r>
    <d v="2015-12-16T00:00:00"/>
    <x v="3"/>
    <n v="4260712"/>
    <s v="Maine Air National Guard"/>
    <n v="4"/>
    <n v="100.7"/>
    <x v="3"/>
    <x v="2"/>
  </r>
  <r>
    <d v="2015-12-16T00:00:00"/>
    <x v="3"/>
    <n v="4260712"/>
    <s v="Maine Air National Guard"/>
    <n v="20"/>
    <n v="175.7"/>
    <x v="3"/>
    <x v="2"/>
  </r>
  <r>
    <d v="2015-12-16T00:00:00"/>
    <x v="3"/>
    <n v="4260712"/>
    <s v="Maine Air National Guard"/>
    <n v="15"/>
    <n v="800"/>
    <x v="3"/>
    <x v="2"/>
  </r>
  <r>
    <d v="2015-12-16T00:00:00"/>
    <x v="3"/>
    <n v="4260712"/>
    <s v="Maine Air National Guard"/>
    <n v="19"/>
    <n v="1102.7"/>
    <x v="3"/>
    <x v="2"/>
  </r>
  <r>
    <d v="2015-12-16T00:00:00"/>
    <x v="3"/>
    <n v="4260712"/>
    <s v="Maine Air National Guard"/>
    <n v="21"/>
    <n v="452.5"/>
    <x v="3"/>
    <x v="2"/>
  </r>
  <r>
    <d v="2015-12-16T00:00:00"/>
    <x v="3"/>
    <n v="4260712"/>
    <s v="Maine Air National Guard"/>
    <n v="23"/>
    <n v="101.2"/>
    <x v="3"/>
    <x v="2"/>
  </r>
  <r>
    <d v="2015-12-16T00:00:00"/>
    <x v="3"/>
    <n v="4260712"/>
    <s v="Maine Air National Guard"/>
    <n v="26"/>
    <n v="333.9"/>
    <x v="3"/>
    <x v="2"/>
  </r>
  <r>
    <d v="2015-12-16T00:00:00"/>
    <x v="3"/>
    <n v="4260712"/>
    <s v="Maine Air National Guard"/>
    <n v="17"/>
    <n v="155.1"/>
    <x v="3"/>
    <x v="2"/>
  </r>
  <r>
    <d v="2015-12-16T00:00:00"/>
    <x v="3"/>
    <n v="4260712"/>
    <s v="Maine Air National Guard"/>
    <n v="12"/>
    <n v="110.6"/>
    <x v="3"/>
    <x v="2"/>
  </r>
  <r>
    <d v="2015-12-16T00:00:00"/>
    <x v="3"/>
    <n v="4260712"/>
    <s v="Maine Air National Guard"/>
    <n v="11"/>
    <n v="621.20000000000005"/>
    <x v="3"/>
    <x v="2"/>
  </r>
  <r>
    <d v="2015-12-16T00:00:00"/>
    <x v="3"/>
    <n v="4260712"/>
    <s v="Maine Air National Guard"/>
    <n v="6"/>
    <n v="853.2"/>
    <x v="3"/>
    <x v="2"/>
  </r>
  <r>
    <d v="2015-12-16T00:00:00"/>
    <x v="3"/>
    <n v="4260712"/>
    <s v="Maine Air National Guard"/>
    <n v="7"/>
    <n v="828"/>
    <x v="3"/>
    <x v="2"/>
  </r>
  <r>
    <d v="2015-12-16T00:00:00"/>
    <x v="3"/>
    <n v="4260712"/>
    <s v="Maine Air National Guard"/>
    <n v="25"/>
    <n v="505.4"/>
    <x v="3"/>
    <x v="2"/>
  </r>
  <r>
    <d v="2015-12-16T00:00:00"/>
    <x v="3"/>
    <n v="4260712"/>
    <s v="Maine Air National Guard"/>
    <n v="18"/>
    <n v="500"/>
    <x v="3"/>
    <x v="2"/>
  </r>
  <r>
    <d v="2015-12-16T00:00:00"/>
    <x v="3"/>
    <n v="4260712"/>
    <s v="Maine Air National Guard"/>
    <n v="16"/>
    <n v="321.39999999999998"/>
    <x v="3"/>
    <x v="2"/>
  </r>
  <r>
    <d v="2015-12-16T00:00:00"/>
    <x v="3"/>
    <n v="4260712"/>
    <s v="Maine Air National Guard"/>
    <n v="3"/>
    <n v="388"/>
    <x v="3"/>
    <x v="2"/>
  </r>
  <r>
    <d v="2015-12-16T00:00:00"/>
    <x v="3"/>
    <n v="4260712"/>
    <s v="Maine Air National Guard"/>
    <n v="13"/>
    <n v="54.7"/>
    <x v="3"/>
    <x v="2"/>
  </r>
  <r>
    <d v="2015-12-16T00:00:00"/>
    <x v="2"/>
    <n v="3761696"/>
    <s v="Inland Fisheries &amp; Wildlife"/>
    <n v="6"/>
    <n v="124.5"/>
    <x v="1"/>
    <x v="2"/>
  </r>
  <r>
    <d v="2015-12-16T00:00:00"/>
    <x v="2"/>
    <n v="3553043"/>
    <s v="State of Maine"/>
    <n v="1"/>
    <n v="9676"/>
    <x v="3"/>
    <x v="2"/>
  </r>
  <r>
    <d v="2015-12-16T00:00:00"/>
    <x v="2"/>
    <n v="4106924"/>
    <s v="Maine State Park-Quoddy Head"/>
    <n v="1"/>
    <n v="12.6"/>
    <x v="2"/>
    <x v="2"/>
  </r>
  <r>
    <d v="2015-12-16T00:00:00"/>
    <x v="2"/>
    <n v="3761696"/>
    <s v="Inland Fisheries &amp; Wildlife"/>
    <n v="4"/>
    <n v="224"/>
    <x v="1"/>
    <x v="2"/>
  </r>
  <r>
    <d v="2015-12-16T00:00:00"/>
    <x v="2"/>
    <n v="3477152"/>
    <s v="State Of Maine"/>
    <n v="1"/>
    <n v="238.3"/>
    <x v="3"/>
    <x v="2"/>
  </r>
  <r>
    <d v="2015-12-16T00:00:00"/>
    <x v="2"/>
    <n v="4427031"/>
    <s v="Inland Fisheries &amp; Wildlife"/>
    <n v="2"/>
    <n v="125.5"/>
    <x v="5"/>
    <x v="2"/>
  </r>
  <r>
    <d v="2015-12-16T00:00:00"/>
    <x v="2"/>
    <n v="4434010"/>
    <s v="MDOT Fleet Services"/>
    <n v="3"/>
    <n v="107.4"/>
    <x v="1"/>
    <x v="2"/>
  </r>
  <r>
    <d v="2015-12-16T00:00:00"/>
    <x v="2"/>
    <n v="4434010"/>
    <s v="MDOT Fleet Services"/>
    <n v="2"/>
    <n v="832.3"/>
    <x v="1"/>
    <x v="2"/>
  </r>
  <r>
    <d v="2015-12-16T00:00:00"/>
    <x v="2"/>
    <n v="4438872"/>
    <s v="Maine Forest Service"/>
    <n v="2"/>
    <n v="163.69999999999999"/>
    <x v="1"/>
    <x v="2"/>
  </r>
  <r>
    <d v="2015-12-16T00:00:00"/>
    <x v="2"/>
    <n v="4438872"/>
    <s v="Maine Forest Service"/>
    <n v="1"/>
    <n v="70.400000000000006"/>
    <x v="1"/>
    <x v="2"/>
  </r>
  <r>
    <d v="2015-12-16T00:00:00"/>
    <x v="2"/>
    <n v="4434010"/>
    <s v="MDOT Fleet Services"/>
    <n v="4"/>
    <n v="649.79999999999995"/>
    <x v="1"/>
    <x v="2"/>
  </r>
  <r>
    <d v="2015-12-16T00:00:00"/>
    <x v="2"/>
    <n v="4432535"/>
    <s v="MDOT Fleet Services"/>
    <n v="1"/>
    <n v="119.1"/>
    <x v="1"/>
    <x v="2"/>
  </r>
  <r>
    <d v="2015-12-16T00:00:00"/>
    <x v="2"/>
    <n v="4434010"/>
    <s v="MDOT Fleet Services"/>
    <n v="8"/>
    <n v="550.1"/>
    <x v="1"/>
    <x v="2"/>
  </r>
  <r>
    <d v="2015-12-16T00:00:00"/>
    <x v="2"/>
    <n v="4434010"/>
    <s v="MDOT Fleet Services"/>
    <n v="7"/>
    <n v="1050"/>
    <x v="1"/>
    <x v="2"/>
  </r>
  <r>
    <d v="2015-12-17T00:00:00"/>
    <x v="2"/>
    <n v="4102831"/>
    <s v="State of Maine Military Bureau"/>
    <n v="2"/>
    <n v="0"/>
    <x v="5"/>
    <x v="2"/>
  </r>
  <r>
    <d v="2015-12-17T00:00:00"/>
    <x v="2"/>
    <n v="4137713"/>
    <s v="State of Maine Military Bureau"/>
    <n v="2"/>
    <n v="307.2"/>
    <x v="0"/>
    <x v="2"/>
  </r>
  <r>
    <d v="2015-12-17T00:00:00"/>
    <x v="2"/>
    <n v="4103318"/>
    <s v="MDOT Fleet Services"/>
    <n v="2"/>
    <n v="89.4"/>
    <x v="5"/>
    <x v="2"/>
  </r>
  <r>
    <d v="2015-12-17T00:00:00"/>
    <x v="2"/>
    <n v="4102857"/>
    <s v="Maine Military Authority"/>
    <n v="1"/>
    <n v="1325"/>
    <x v="5"/>
    <x v="2"/>
  </r>
  <r>
    <d v="2015-12-17T00:00:00"/>
    <x v="2"/>
    <n v="4435654"/>
    <s v="MDOT Fleet Services"/>
    <n v="1"/>
    <n v="430.7"/>
    <x v="6"/>
    <x v="2"/>
  </r>
  <r>
    <d v="2015-12-17T00:00:00"/>
    <x v="2"/>
    <n v="4435406"/>
    <s v="MDOT Fleet Services"/>
    <n v="2"/>
    <n v="139.1"/>
    <x v="1"/>
    <x v="2"/>
  </r>
  <r>
    <d v="2015-12-17T00:00:00"/>
    <x v="2"/>
    <n v="4434094"/>
    <s v="MDOT Fleet Services"/>
    <n v="1"/>
    <n v="112.3"/>
    <x v="1"/>
    <x v="2"/>
  </r>
  <r>
    <d v="2015-12-17T00:00:00"/>
    <x v="2"/>
    <n v="3553019"/>
    <s v="Maine Forest Service - Greenville"/>
    <n v="3"/>
    <n v="64.400000000000006"/>
    <x v="3"/>
    <x v="2"/>
  </r>
  <r>
    <d v="2015-12-17T00:00:00"/>
    <x v="2"/>
    <n v="3551807"/>
    <s v="State of ME D.O.T. Fleet Garage"/>
    <n v="1"/>
    <n v="77.3"/>
    <x v="3"/>
    <x v="2"/>
  </r>
  <r>
    <d v="2015-12-17T00:00:00"/>
    <x v="2"/>
    <n v="4102857"/>
    <s v="Maine Military Authority"/>
    <n v="2"/>
    <n v="2329.1"/>
    <x v="5"/>
    <x v="2"/>
  </r>
  <r>
    <d v="2015-12-17T00:00:00"/>
    <x v="2"/>
    <n v="4102154"/>
    <s v="State of Maine"/>
    <n v="1"/>
    <n v="214.6"/>
    <x v="4"/>
    <x v="2"/>
  </r>
  <r>
    <d v="2015-12-17T00:00:00"/>
    <x v="2"/>
    <n v="3686282"/>
    <s v="State of ME Military Bureau"/>
    <n v="1"/>
    <n v="759.3"/>
    <x v="6"/>
    <x v="2"/>
  </r>
  <r>
    <d v="2015-12-18T00:00:00"/>
    <x v="2"/>
    <n v="1232285"/>
    <s v="State of Maine Military Bureau"/>
    <n v="2"/>
    <n v="0"/>
    <x v="5"/>
    <x v="2"/>
  </r>
  <r>
    <d v="2015-12-18T00:00:00"/>
    <x v="3"/>
    <n v="4423287"/>
    <s v="State of ME-Military Bureau"/>
    <n v="1"/>
    <n v="90.4"/>
    <x v="6"/>
    <x v="2"/>
  </r>
  <r>
    <d v="2015-12-18T00:00:00"/>
    <x v="2"/>
    <n v="4244782"/>
    <s v="ME Ed Ctr - Deaf\Hard of Hearing"/>
    <n v="2"/>
    <n v="2391.1999999999998"/>
    <x v="1"/>
    <x v="2"/>
  </r>
  <r>
    <d v="2015-12-18T00:00:00"/>
    <x v="2"/>
    <n v="4103821"/>
    <s v="Dept of Inland Fisheries &amp; Wildlife"/>
    <n v="2"/>
    <n v="85.1"/>
    <x v="3"/>
    <x v="2"/>
  </r>
  <r>
    <d v="2015-12-18T00:00:00"/>
    <x v="2"/>
    <n v="4436222"/>
    <s v="ME State Police Troup B"/>
    <n v="1"/>
    <n v="117.8"/>
    <x v="1"/>
    <x v="2"/>
  </r>
  <r>
    <d v="2015-12-18T00:00:00"/>
    <x v="2"/>
    <n v="4434151"/>
    <s v="MAINE STATE POLICE"/>
    <n v="1"/>
    <n v="166.3"/>
    <x v="1"/>
    <x v="2"/>
  </r>
  <r>
    <d v="2015-12-18T00:00:00"/>
    <x v="2"/>
    <n v="4102831"/>
    <s v="State of Maine Military Bureau"/>
    <n v="2"/>
    <n v="47.8"/>
    <x v="5"/>
    <x v="2"/>
  </r>
  <r>
    <d v="2015-12-18T00:00:00"/>
    <x v="2"/>
    <n v="3761696"/>
    <s v="Inland Fisheries &amp; Wildlife"/>
    <n v="7"/>
    <n v="19.3"/>
    <x v="1"/>
    <x v="2"/>
  </r>
  <r>
    <d v="2015-12-19T00:00:00"/>
    <x v="2"/>
    <n v="4137713"/>
    <s v="State of Maine Military Bureau"/>
    <n v="2"/>
    <n v="850.8"/>
    <x v="0"/>
    <x v="2"/>
  </r>
  <r>
    <d v="2015-12-19T00:00:00"/>
    <x v="2"/>
    <n v="4429772"/>
    <s v="Bureau of General Services"/>
    <n v="1"/>
    <n v="225.2"/>
    <x v="6"/>
    <x v="2"/>
  </r>
  <r>
    <d v="2015-12-19T00:00:00"/>
    <x v="2"/>
    <n v="3477152"/>
    <s v="State Of Maine"/>
    <n v="1"/>
    <n v="95.5"/>
    <x v="3"/>
    <x v="2"/>
  </r>
  <r>
    <d v="2015-12-19T00:00:00"/>
    <x v="2"/>
    <n v="3551790"/>
    <s v="State of ME D.O.T. Fleet Garage"/>
    <n v="1"/>
    <n v="100.1"/>
    <x v="3"/>
    <x v="2"/>
  </r>
  <r>
    <d v="2015-12-20T00:00:00"/>
    <x v="2"/>
    <n v="4418585"/>
    <s v="State of Maine - Military Bureau"/>
    <n v="1"/>
    <n v="800"/>
    <x v="4"/>
    <x v="2"/>
  </r>
  <r>
    <d v="2015-12-21T00:00:00"/>
    <x v="2"/>
    <n v="1113344"/>
    <s v="Connor Consolidated School"/>
    <n v="1"/>
    <n v="329"/>
    <x v="5"/>
    <x v="2"/>
  </r>
  <r>
    <d v="2015-12-21T00:00:00"/>
    <x v="2"/>
    <n v="3686282"/>
    <s v="State of ME Military Bureau"/>
    <n v="1"/>
    <n v="305.2"/>
    <x v="6"/>
    <x v="2"/>
  </r>
  <r>
    <d v="2015-12-21T00:00:00"/>
    <x v="2"/>
    <n v="3552996"/>
    <s v="MDOT Fleet Services"/>
    <n v="1"/>
    <n v="78.599999999999994"/>
    <x v="3"/>
    <x v="2"/>
  </r>
  <r>
    <d v="2015-12-21T00:00:00"/>
    <x v="2"/>
    <n v="4121849"/>
    <s v="State of Maine Military Bureau"/>
    <n v="1"/>
    <n v="3.2"/>
    <x v="3"/>
    <x v="2"/>
  </r>
  <r>
    <d v="2015-12-21T00:00:00"/>
    <x v="2"/>
    <n v="3686323"/>
    <s v="State of ME Military Bureau"/>
    <n v="1"/>
    <n v="28.5"/>
    <x v="6"/>
    <x v="2"/>
  </r>
  <r>
    <d v="2015-12-21T00:00:00"/>
    <x v="2"/>
    <n v="1153704"/>
    <s v="Maine State Police"/>
    <n v="1"/>
    <n v="244.6"/>
    <x v="5"/>
    <x v="2"/>
  </r>
  <r>
    <d v="2015-12-21T00:00:00"/>
    <x v="2"/>
    <n v="717212"/>
    <s v="Maine Forest Service"/>
    <n v="1"/>
    <n v="105.7"/>
    <x v="3"/>
    <x v="2"/>
  </r>
  <r>
    <d v="2015-12-21T00:00:00"/>
    <x v="2"/>
    <n v="717212"/>
    <s v="Maine Forest Service"/>
    <n v="2"/>
    <n v="131.1"/>
    <x v="3"/>
    <x v="2"/>
  </r>
  <r>
    <d v="2015-12-22T00:00:00"/>
    <x v="3"/>
    <n v="4112400"/>
    <s v="State of Maine"/>
    <n v="1"/>
    <n v="125.3"/>
    <x v="0"/>
    <x v="2"/>
  </r>
  <r>
    <d v="2015-12-22T00:00:00"/>
    <x v="2"/>
    <n v="4102005"/>
    <s v="State of Maine"/>
    <n v="2"/>
    <n v="-698.6"/>
    <x v="4"/>
    <x v="2"/>
  </r>
  <r>
    <d v="2015-12-22T00:00:00"/>
    <x v="2"/>
    <n v="4102005"/>
    <s v="State of Maine"/>
    <n v="2"/>
    <n v="-1482.9"/>
    <x v="4"/>
    <x v="2"/>
  </r>
  <r>
    <d v="2015-12-22T00:00:00"/>
    <x v="2"/>
    <n v="4129265"/>
    <s v="Maine Department Of Transportation"/>
    <n v="1"/>
    <n v="83.3"/>
    <x v="2"/>
    <x v="2"/>
  </r>
  <r>
    <d v="2015-12-22T00:00:00"/>
    <x v="2"/>
    <n v="4432767"/>
    <s v="Bureau of General Services"/>
    <n v="1"/>
    <n v="70.900000000000006"/>
    <x v="6"/>
    <x v="2"/>
  </r>
  <r>
    <d v="2015-12-22T00:00:00"/>
    <x v="2"/>
    <n v="4427495"/>
    <s v="State of ME-Military Bureau"/>
    <n v="1"/>
    <n v="2121.3000000000002"/>
    <x v="1"/>
    <x v="2"/>
  </r>
  <r>
    <d v="2015-12-22T00:00:00"/>
    <x v="2"/>
    <n v="4390569"/>
    <s v="Maine Dept of Transportation"/>
    <n v="1"/>
    <n v="128.1"/>
    <x v="2"/>
    <x v="2"/>
  </r>
  <r>
    <d v="2015-12-22T00:00:00"/>
    <x v="2"/>
    <n v="4434094"/>
    <s v="MDOT Fleet Services"/>
    <n v="1"/>
    <n v="71.099999999999994"/>
    <x v="1"/>
    <x v="2"/>
  </r>
  <r>
    <d v="2015-12-22T00:00:00"/>
    <x v="2"/>
    <n v="4436412"/>
    <s v="Maineland Fish &amp; Wildlife"/>
    <n v="2"/>
    <n v="59.3"/>
    <x v="6"/>
    <x v="2"/>
  </r>
  <r>
    <d v="2015-12-22T00:00:00"/>
    <x v="2"/>
    <n v="4436412"/>
    <s v="Maineland Fish &amp; Wildlife"/>
    <n v="1"/>
    <n v="35"/>
    <x v="6"/>
    <x v="2"/>
  </r>
  <r>
    <d v="2015-12-22T00:00:00"/>
    <x v="2"/>
    <n v="4436412"/>
    <s v="Maineland Fish &amp; Wildlife"/>
    <n v="3"/>
    <n v="30.3"/>
    <x v="6"/>
    <x v="2"/>
  </r>
  <r>
    <d v="2015-12-22T00:00:00"/>
    <x v="2"/>
    <n v="4109837"/>
    <s v="Maine State Prison"/>
    <n v="1"/>
    <n v="9675"/>
    <x v="0"/>
    <x v="2"/>
  </r>
  <r>
    <d v="2015-12-22T00:00:00"/>
    <x v="2"/>
    <n v="4109663"/>
    <s v="Maine State Prison"/>
    <n v="1"/>
    <n v="243.9"/>
    <x v="0"/>
    <x v="2"/>
  </r>
  <r>
    <d v="2015-12-22T00:00:00"/>
    <x v="2"/>
    <n v="4102740"/>
    <s v="Northern ME Veterans Caribou"/>
    <n v="1"/>
    <n v="174.7"/>
    <x v="5"/>
    <x v="2"/>
  </r>
  <r>
    <d v="2015-12-23T00:00:00"/>
    <x v="2"/>
    <n v="4431818"/>
    <s v="Inland Fisheries &amp; Wildlife"/>
    <n v="3"/>
    <n v="0"/>
    <x v="6"/>
    <x v="2"/>
  </r>
  <r>
    <d v="2015-12-23T00:00:00"/>
    <x v="3"/>
    <n v="3947311"/>
    <s v="STATE OF ME MILITARY BUREAU"/>
    <n v="1"/>
    <n v="355.9"/>
    <x v="6"/>
    <x v="2"/>
  </r>
  <r>
    <d v="2015-12-23T00:00:00"/>
    <x v="2"/>
    <n v="4105984"/>
    <s v="Edmunds Consolidated School"/>
    <n v="1"/>
    <n v="226.9"/>
    <x v="2"/>
    <x v="2"/>
  </r>
  <r>
    <d v="2015-12-23T00:00:00"/>
    <x v="2"/>
    <n v="4121849"/>
    <s v="State of Maine Military Bureau"/>
    <n v="1"/>
    <n v="127.8"/>
    <x v="3"/>
    <x v="2"/>
  </r>
  <r>
    <d v="2015-12-23T00:00:00"/>
    <x v="2"/>
    <n v="4102592"/>
    <s v="MDOT Fleet Services"/>
    <n v="1"/>
    <n v="500"/>
    <x v="5"/>
    <x v="2"/>
  </r>
  <r>
    <d v="2015-12-23T00:00:00"/>
    <x v="2"/>
    <n v="4103285"/>
    <s v="Maine Forest Service North"/>
    <n v="1"/>
    <n v="189.5"/>
    <x v="5"/>
    <x v="2"/>
  </r>
  <r>
    <d v="2015-12-23T00:00:00"/>
    <x v="2"/>
    <n v="4427114"/>
    <s v="MDOT Fleet Services"/>
    <n v="1"/>
    <n v="203.7"/>
    <x v="6"/>
    <x v="2"/>
  </r>
  <r>
    <d v="2015-12-23T00:00:00"/>
    <x v="2"/>
    <n v="4431818"/>
    <s v="Inland Fisheries &amp; Wildlife"/>
    <n v="1"/>
    <n v="58.6"/>
    <x v="6"/>
    <x v="2"/>
  </r>
  <r>
    <d v="2015-12-23T00:00:00"/>
    <x v="2"/>
    <n v="4443243"/>
    <s v="Maine Forest Service"/>
    <n v="1"/>
    <n v="139.9"/>
    <x v="3"/>
    <x v="2"/>
  </r>
  <r>
    <d v="2015-12-23T00:00:00"/>
    <x v="2"/>
    <n v="4429425"/>
    <s v="Two Lights State Park"/>
    <n v="1"/>
    <n v="22"/>
    <x v="1"/>
    <x v="2"/>
  </r>
  <r>
    <d v="2015-12-23T00:00:00"/>
    <x v="2"/>
    <n v="4431818"/>
    <s v="Inland Fisheries &amp; Wildlife"/>
    <n v="2"/>
    <n v="113.3"/>
    <x v="6"/>
    <x v="2"/>
  </r>
  <r>
    <d v="2015-12-23T00:00:00"/>
    <x v="2"/>
    <n v="4102203"/>
    <s v="Maine Forest Service"/>
    <n v="2"/>
    <n v="169.7"/>
    <x v="0"/>
    <x v="2"/>
  </r>
  <r>
    <d v="2015-12-23T00:00:00"/>
    <x v="2"/>
    <n v="3303828"/>
    <s v="MDOT Fleet Services"/>
    <n v="2"/>
    <n v="235.3"/>
    <x v="6"/>
    <x v="2"/>
  </r>
  <r>
    <d v="2015-12-23T00:00:00"/>
    <x v="2"/>
    <n v="3474124"/>
    <s v="MDOT Fleet Services"/>
    <n v="4"/>
    <n v="59"/>
    <x v="3"/>
    <x v="2"/>
  </r>
  <r>
    <d v="2015-12-23T00:00:00"/>
    <x v="2"/>
    <n v="3686274"/>
    <s v="State of ME Military Bureau"/>
    <n v="1"/>
    <n v="221.1"/>
    <x v="6"/>
    <x v="2"/>
  </r>
  <r>
    <d v="2015-12-23T00:00:00"/>
    <x v="2"/>
    <n v="4102154"/>
    <s v="State of Maine"/>
    <n v="3"/>
    <n v="50"/>
    <x v="4"/>
    <x v="2"/>
  </r>
  <r>
    <d v="2015-12-23T00:00:00"/>
    <x v="2"/>
    <n v="4102203"/>
    <s v="Maine Forest Service"/>
    <n v="1"/>
    <n v="133"/>
    <x v="0"/>
    <x v="2"/>
  </r>
  <r>
    <d v="2015-12-23T00:00:00"/>
    <x v="2"/>
    <n v="3709167"/>
    <s v="State of ME Military Bureau"/>
    <n v="1"/>
    <n v="232.3"/>
    <x v="6"/>
    <x v="2"/>
  </r>
  <r>
    <d v="2015-12-23T00:00:00"/>
    <x v="2"/>
    <n v="4101784"/>
    <s v="State of Maine"/>
    <n v="7"/>
    <n v="120.1"/>
    <x v="3"/>
    <x v="2"/>
  </r>
  <r>
    <d v="2015-12-24T00:00:00"/>
    <x v="2"/>
    <n v="4429110"/>
    <s v="Bureau of General Services"/>
    <n v="1"/>
    <n v="193.1"/>
    <x v="6"/>
    <x v="2"/>
  </r>
  <r>
    <d v="2015-12-24T00:00:00"/>
    <x v="2"/>
    <n v="3475130"/>
    <s v="State Of ME Military Bureau"/>
    <n v="1"/>
    <n v="0"/>
    <x v="3"/>
    <x v="2"/>
  </r>
  <r>
    <d v="2015-12-24T00:00:00"/>
    <x v="2"/>
    <n v="4429110"/>
    <s v="Bureau of General Services"/>
    <n v="1"/>
    <n v="-193.1"/>
    <x v="6"/>
    <x v="2"/>
  </r>
  <r>
    <d v="2015-12-24T00:00:00"/>
    <x v="2"/>
    <n v="4429110"/>
    <s v="Bureau of General Services"/>
    <n v="1"/>
    <n v="193.1"/>
    <x v="6"/>
    <x v="2"/>
  </r>
  <r>
    <d v="2015-12-24T00:00:00"/>
    <x v="2"/>
    <n v="4109845"/>
    <s v="Maine State Prison"/>
    <n v="1"/>
    <n v="1246.9000000000001"/>
    <x v="0"/>
    <x v="2"/>
  </r>
  <r>
    <d v="2015-12-24T00:00:00"/>
    <x v="2"/>
    <n v="4435406"/>
    <s v="MDOT Fleet Services"/>
    <n v="2"/>
    <n v="65"/>
    <x v="1"/>
    <x v="2"/>
  </r>
  <r>
    <d v="2015-12-24T00:00:00"/>
    <x v="2"/>
    <n v="4432030"/>
    <s v="ME State Police Barracks"/>
    <n v="1"/>
    <n v="133.80000000000001"/>
    <x v="1"/>
    <x v="2"/>
  </r>
  <r>
    <d v="2015-12-24T00:00:00"/>
    <x v="2"/>
    <n v="4102831"/>
    <s v="State of Maine Military Bureau"/>
    <n v="1"/>
    <n v="881.4"/>
    <x v="5"/>
    <x v="2"/>
  </r>
  <r>
    <d v="2015-12-24T00:00:00"/>
    <x v="2"/>
    <n v="4102443"/>
    <s v="MDOT Fleet Services"/>
    <n v="1"/>
    <n v="2019.7"/>
    <x v="5"/>
    <x v="2"/>
  </r>
  <r>
    <d v="2015-12-26T00:00:00"/>
    <x v="3"/>
    <n v="4102576"/>
    <s v="MDOT Fleet Services"/>
    <n v="2"/>
    <n v="93.8"/>
    <x v="5"/>
    <x v="2"/>
  </r>
  <r>
    <d v="2015-12-26T00:00:00"/>
    <x v="3"/>
    <n v="4102576"/>
    <s v="MDOT Fleet Services"/>
    <n v="2"/>
    <n v="142.69999999999999"/>
    <x v="5"/>
    <x v="2"/>
  </r>
  <r>
    <d v="2015-12-28T00:00:00"/>
    <x v="3"/>
    <n v="3706460"/>
    <s v="Bureau of General Services"/>
    <n v="2"/>
    <n v="-1568.2"/>
    <x v="8"/>
    <x v="2"/>
  </r>
  <r>
    <d v="2015-12-28T00:00:00"/>
    <x v="3"/>
    <n v="4107542"/>
    <s v="Maine Forest Services North"/>
    <n v="1"/>
    <n v="50"/>
    <x v="5"/>
    <x v="2"/>
  </r>
  <r>
    <d v="2015-12-28T00:00:00"/>
    <x v="2"/>
    <n v="1529575"/>
    <s v="MAINE FOREST SERVICE"/>
    <n v="1"/>
    <n v="76"/>
    <x v="2"/>
    <x v="2"/>
  </r>
  <r>
    <d v="2015-12-28T00:00:00"/>
    <x v="2"/>
    <n v="1529575"/>
    <s v="MAINE FOREST SERVICE"/>
    <n v="1"/>
    <n v="247"/>
    <x v="2"/>
    <x v="2"/>
  </r>
  <r>
    <d v="2015-12-28T00:00:00"/>
    <x v="3"/>
    <n v="3706460"/>
    <s v="Bureau of General Services"/>
    <n v="2"/>
    <n v="1568.2"/>
    <x v="8"/>
    <x v="2"/>
  </r>
  <r>
    <d v="2015-12-28T00:00:00"/>
    <x v="2"/>
    <n v="4109879"/>
    <s v="Maine State Prison"/>
    <n v="1"/>
    <n v="71.8"/>
    <x v="0"/>
    <x v="2"/>
  </r>
  <r>
    <d v="2015-12-28T00:00:00"/>
    <x v="2"/>
    <n v="4109895"/>
    <s v="Maine State Prison"/>
    <n v="1"/>
    <n v="54.7"/>
    <x v="0"/>
    <x v="2"/>
  </r>
  <r>
    <d v="2015-12-28T00:00:00"/>
    <x v="2"/>
    <n v="4103912"/>
    <s v="Kingman Elementary"/>
    <n v="1"/>
    <n v="192.6"/>
    <x v="3"/>
    <x v="2"/>
  </r>
  <r>
    <d v="2015-12-28T00:00:00"/>
    <x v="2"/>
    <n v="4102576"/>
    <s v="MDOT Fleet Services"/>
    <n v="1"/>
    <n v="175"/>
    <x v="5"/>
    <x v="2"/>
  </r>
  <r>
    <d v="2015-12-28T00:00:00"/>
    <x v="2"/>
    <n v="4102659"/>
    <s v="Conservation Boating Facilities"/>
    <n v="1"/>
    <n v="126.3"/>
    <x v="5"/>
    <x v="2"/>
  </r>
  <r>
    <d v="2015-12-28T00:00:00"/>
    <x v="2"/>
    <n v="4109902"/>
    <s v="Maine State Prison"/>
    <n v="1"/>
    <n v="43.5"/>
    <x v="0"/>
    <x v="2"/>
  </r>
  <r>
    <d v="2015-12-28T00:00:00"/>
    <x v="2"/>
    <n v="4445083"/>
    <s v="Bureau of General Services"/>
    <n v="1"/>
    <n v="168"/>
    <x v="6"/>
    <x v="2"/>
  </r>
  <r>
    <d v="2015-12-28T00:00:00"/>
    <x v="2"/>
    <n v="4445091"/>
    <s v="Bureau of General Services"/>
    <n v="1"/>
    <n v="161.4"/>
    <x v="6"/>
    <x v="2"/>
  </r>
  <r>
    <d v="2015-12-28T00:00:00"/>
    <x v="2"/>
    <n v="4445059"/>
    <s v="Bureau of General Services"/>
    <n v="1"/>
    <n v="209"/>
    <x v="6"/>
    <x v="2"/>
  </r>
  <r>
    <d v="2015-12-28T00:00:00"/>
    <x v="2"/>
    <n v="4423302"/>
    <s v="State of Maine - Military Bureau"/>
    <n v="1"/>
    <n v="71"/>
    <x v="4"/>
    <x v="2"/>
  </r>
  <r>
    <d v="2015-12-28T00:00:00"/>
    <x v="2"/>
    <n v="4432535"/>
    <s v="MDOT Fleet Services"/>
    <n v="1"/>
    <n v="213"/>
    <x v="1"/>
    <x v="2"/>
  </r>
  <r>
    <d v="2015-12-28T00:00:00"/>
    <x v="2"/>
    <n v="4102154"/>
    <s v="State of Maine"/>
    <n v="2"/>
    <n v="106.1"/>
    <x v="4"/>
    <x v="2"/>
  </r>
  <r>
    <d v="2015-12-28T00:00:00"/>
    <x v="2"/>
    <n v="3761696"/>
    <s v="Inland Fisheries &amp; Wildlife"/>
    <n v="5"/>
    <n v="69.900000000000006"/>
    <x v="1"/>
    <x v="2"/>
  </r>
  <r>
    <d v="2015-12-28T00:00:00"/>
    <x v="2"/>
    <n v="3761696"/>
    <s v="Inland Fisheries &amp; Wildlife"/>
    <n v="3"/>
    <n v="101.5"/>
    <x v="1"/>
    <x v="2"/>
  </r>
  <r>
    <d v="2015-12-28T00:00:00"/>
    <x v="2"/>
    <n v="3686290"/>
    <s v="State of ME Military Bureau"/>
    <n v="1"/>
    <n v="116.9"/>
    <x v="6"/>
    <x v="2"/>
  </r>
  <r>
    <d v="2015-12-28T00:00:00"/>
    <x v="2"/>
    <n v="3686282"/>
    <s v="State of ME Military Bureau"/>
    <n v="1"/>
    <n v="530.9"/>
    <x v="6"/>
    <x v="2"/>
  </r>
  <r>
    <d v="2015-12-29T00:00:00"/>
    <x v="2"/>
    <n v="4102831"/>
    <s v="State of Maine Military Bureau"/>
    <n v="1"/>
    <n v="0"/>
    <x v="5"/>
    <x v="2"/>
  </r>
  <r>
    <d v="2015-12-29T00:00:00"/>
    <x v="2"/>
    <n v="4129265"/>
    <s v="Maine Department Of Transportation"/>
    <n v="1"/>
    <n v="60.3"/>
    <x v="2"/>
    <x v="2"/>
  </r>
  <r>
    <d v="2015-12-29T00:00:00"/>
    <x v="3"/>
    <n v="4427461"/>
    <s v="State of ME - Military Bureau"/>
    <n v="1"/>
    <n v="396.2"/>
    <x v="5"/>
    <x v="2"/>
  </r>
  <r>
    <d v="2015-12-29T00:00:00"/>
    <x v="2"/>
    <n v="4429813"/>
    <s v="Dept of Marine Resources"/>
    <n v="1"/>
    <n v="2376.6999999999998"/>
    <x v="0"/>
    <x v="2"/>
  </r>
  <r>
    <d v="2015-12-29T00:00:00"/>
    <x v="2"/>
    <n v="4429813"/>
    <s v="Dept of Marine Resources"/>
    <n v="3"/>
    <n v="126.8"/>
    <x v="0"/>
    <x v="2"/>
  </r>
  <r>
    <d v="2015-12-29T00:00:00"/>
    <x v="2"/>
    <n v="4429813"/>
    <s v="Dept of Marine Resources"/>
    <n v="2"/>
    <n v="87.4"/>
    <x v="0"/>
    <x v="2"/>
  </r>
  <r>
    <d v="2015-12-29T00:00:00"/>
    <x v="2"/>
    <n v="4303992"/>
    <s v="Maine Dept. of Transportation"/>
    <n v="1"/>
    <n v="52.2"/>
    <x v="4"/>
    <x v="2"/>
  </r>
  <r>
    <d v="2015-12-29T00:00:00"/>
    <x v="2"/>
    <n v="4397367"/>
    <s v="MDOT Fleet Services"/>
    <n v="1"/>
    <n v="258.39999999999998"/>
    <x v="2"/>
    <x v="2"/>
  </r>
  <r>
    <d v="2015-12-29T00:00:00"/>
    <x v="2"/>
    <n v="4418585"/>
    <s v="State of Maine - Military Bureau"/>
    <n v="1"/>
    <n v="801.8"/>
    <x v="4"/>
    <x v="2"/>
  </r>
  <r>
    <d v="2015-12-29T00:00:00"/>
    <x v="2"/>
    <n v="4434094"/>
    <s v="MDOT Fleet Services"/>
    <n v="1"/>
    <n v="100.4"/>
    <x v="1"/>
    <x v="2"/>
  </r>
  <r>
    <d v="2015-12-29T00:00:00"/>
    <x v="2"/>
    <n v="4444704"/>
    <s v="Bureau of General Services"/>
    <n v="1"/>
    <n v="500.1"/>
    <x v="6"/>
    <x v="2"/>
  </r>
  <r>
    <d v="2015-12-29T00:00:00"/>
    <x v="2"/>
    <n v="4446750"/>
    <s v="DHHS Crisis Center"/>
    <n v="1"/>
    <n v="186.9"/>
    <x v="5"/>
    <x v="2"/>
  </r>
  <r>
    <d v="2015-12-29T00:00:00"/>
    <x v="2"/>
    <n v="4432824"/>
    <s v="Bureau of General Services"/>
    <n v="1"/>
    <n v="184.6"/>
    <x v="6"/>
    <x v="2"/>
  </r>
  <r>
    <d v="2015-12-29T00:00:00"/>
    <x v="2"/>
    <n v="4432824"/>
    <s v="Bureau of General Services"/>
    <n v="1"/>
    <n v="67.900000000000006"/>
    <x v="6"/>
    <x v="2"/>
  </r>
  <r>
    <d v="2015-12-29T00:00:00"/>
    <x v="2"/>
    <n v="4434010"/>
    <s v="MDOT Fleet Services"/>
    <n v="1"/>
    <n v="215.6"/>
    <x v="1"/>
    <x v="2"/>
  </r>
  <r>
    <d v="2015-12-29T00:00:00"/>
    <x v="2"/>
    <n v="135266"/>
    <s v="State of Maine-Dixfield"/>
    <n v="1"/>
    <n v="254.9"/>
    <x v="4"/>
    <x v="2"/>
  </r>
  <r>
    <d v="2015-12-29T00:00:00"/>
    <x v="2"/>
    <n v="1246442"/>
    <s v="Maine Dept of Transportation"/>
    <n v="6"/>
    <n v="294.5"/>
    <x v="5"/>
    <x v="2"/>
  </r>
  <r>
    <d v="2015-12-29T00:00:00"/>
    <x v="2"/>
    <n v="3936900"/>
    <s v="State of Maine D.O.T Fleet Garage"/>
    <n v="1"/>
    <n v="208.7"/>
    <x v="3"/>
    <x v="2"/>
  </r>
  <r>
    <d v="2015-12-29T00:00:00"/>
    <x v="2"/>
    <n v="4102857"/>
    <s v="Maine Military Authority"/>
    <n v="2"/>
    <n v="1700"/>
    <x v="5"/>
    <x v="2"/>
  </r>
  <r>
    <d v="2015-12-29T00:00:00"/>
    <x v="2"/>
    <n v="4105918"/>
    <s v="MDOT Fleet Services"/>
    <n v="1"/>
    <n v="83.8"/>
    <x v="0"/>
    <x v="2"/>
  </r>
  <r>
    <d v="2015-12-29T00:00:00"/>
    <x v="2"/>
    <n v="4244782"/>
    <s v="ME Ed Ctr - Deaf\Hard of Hearing"/>
    <n v="2"/>
    <n v="2182.1999999999998"/>
    <x v="1"/>
    <x v="2"/>
  </r>
  <r>
    <d v="2015-12-29T00:00:00"/>
    <x v="2"/>
    <n v="4102005"/>
    <s v="State of Maine"/>
    <n v="1"/>
    <n v="300.5"/>
    <x v="4"/>
    <x v="2"/>
  </r>
  <r>
    <d v="2015-12-29T00:00:00"/>
    <x v="2"/>
    <n v="4102005"/>
    <s v="State of Maine"/>
    <n v="2"/>
    <n v="370.7"/>
    <x v="4"/>
    <x v="2"/>
  </r>
  <r>
    <d v="2015-12-29T00:00:00"/>
    <x v="2"/>
    <n v="4102857"/>
    <s v="Maine Military Authority"/>
    <n v="1"/>
    <n v="1300"/>
    <x v="5"/>
    <x v="2"/>
  </r>
  <r>
    <d v="2015-12-30T00:00:00"/>
    <x v="3"/>
    <n v="4260712"/>
    <s v="Maine Air National Guard"/>
    <n v="15"/>
    <n v="0"/>
    <x v="3"/>
    <x v="2"/>
  </r>
  <r>
    <d v="2015-12-30T00:00:00"/>
    <x v="3"/>
    <n v="4107542"/>
    <s v="Maine Forest Services North"/>
    <n v="2"/>
    <n v="212.7"/>
    <x v="5"/>
    <x v="2"/>
  </r>
  <r>
    <d v="2015-12-30T00:00:00"/>
    <x v="3"/>
    <n v="4260712"/>
    <s v="Maine Air National Guard"/>
    <n v="1"/>
    <n v="717.3"/>
    <x v="3"/>
    <x v="2"/>
  </r>
  <r>
    <d v="2015-12-30T00:00:00"/>
    <x v="3"/>
    <n v="4260712"/>
    <s v="Maine Air National Guard"/>
    <n v="3"/>
    <n v="492.2"/>
    <x v="3"/>
    <x v="2"/>
  </r>
  <r>
    <d v="2015-12-30T00:00:00"/>
    <x v="3"/>
    <n v="4260712"/>
    <s v="Maine Air National Guard"/>
    <n v="16"/>
    <n v="314"/>
    <x v="3"/>
    <x v="2"/>
  </r>
  <r>
    <d v="2015-12-30T00:00:00"/>
    <x v="3"/>
    <n v="4260712"/>
    <s v="Maine Air National Guard"/>
    <n v="7"/>
    <n v="403.2"/>
    <x v="3"/>
    <x v="2"/>
  </r>
  <r>
    <d v="2015-12-30T00:00:00"/>
    <x v="3"/>
    <n v="4260712"/>
    <s v="Maine Air National Guard"/>
    <n v="21"/>
    <n v="311.60000000000002"/>
    <x v="3"/>
    <x v="2"/>
  </r>
  <r>
    <d v="2015-12-30T00:00:00"/>
    <x v="3"/>
    <n v="4260712"/>
    <s v="Maine Air National Guard"/>
    <n v="23"/>
    <n v="109.9"/>
    <x v="3"/>
    <x v="2"/>
  </r>
  <r>
    <d v="2015-12-30T00:00:00"/>
    <x v="3"/>
    <n v="4260712"/>
    <s v="Maine Air National Guard"/>
    <n v="26"/>
    <n v="638.29999999999995"/>
    <x v="3"/>
    <x v="2"/>
  </r>
  <r>
    <d v="2015-12-30T00:00:00"/>
    <x v="3"/>
    <n v="4260712"/>
    <s v="Maine Air National Guard"/>
    <n v="20"/>
    <n v="184.4"/>
    <x v="3"/>
    <x v="2"/>
  </r>
  <r>
    <d v="2015-12-30T00:00:00"/>
    <x v="3"/>
    <n v="4260712"/>
    <s v="Maine Air National Guard"/>
    <n v="25"/>
    <n v="423.6"/>
    <x v="3"/>
    <x v="2"/>
  </r>
  <r>
    <d v="2015-12-30T00:00:00"/>
    <x v="3"/>
    <n v="4260712"/>
    <s v="Maine Air National Guard"/>
    <n v="7"/>
    <n v="516.9"/>
    <x v="3"/>
    <x v="2"/>
  </r>
  <r>
    <d v="2015-12-30T00:00:00"/>
    <x v="3"/>
    <n v="4260712"/>
    <s v="Maine Air National Guard"/>
    <n v="19"/>
    <n v="400.7"/>
    <x v="3"/>
    <x v="2"/>
  </r>
  <r>
    <d v="2015-12-30T00:00:00"/>
    <x v="3"/>
    <n v="4260712"/>
    <s v="Maine Air National Guard"/>
    <n v="15"/>
    <n v="306.2"/>
    <x v="3"/>
    <x v="2"/>
  </r>
  <r>
    <d v="2015-12-30T00:00:00"/>
    <x v="3"/>
    <n v="4260712"/>
    <s v="Maine Air National Guard"/>
    <n v="8"/>
    <n v="59.1"/>
    <x v="3"/>
    <x v="2"/>
  </r>
  <r>
    <d v="2015-12-30T00:00:00"/>
    <x v="3"/>
    <n v="4260712"/>
    <s v="Maine Air National Guard"/>
    <n v="17"/>
    <n v="194.9"/>
    <x v="3"/>
    <x v="2"/>
  </r>
  <r>
    <d v="2015-12-30T00:00:00"/>
    <x v="3"/>
    <n v="4260712"/>
    <s v="Maine Air National Guard"/>
    <n v="4"/>
    <n v="131.1"/>
    <x v="3"/>
    <x v="2"/>
  </r>
  <r>
    <d v="2015-12-30T00:00:00"/>
    <x v="3"/>
    <n v="4260712"/>
    <s v="Maine Air National Guard"/>
    <n v="6"/>
    <n v="484.7"/>
    <x v="3"/>
    <x v="2"/>
  </r>
  <r>
    <d v="2015-12-30T00:00:00"/>
    <x v="3"/>
    <n v="4260712"/>
    <s v="Maine Air National Guard"/>
    <n v="12"/>
    <n v="215.8"/>
    <x v="3"/>
    <x v="2"/>
  </r>
  <r>
    <d v="2015-12-30T00:00:00"/>
    <x v="2"/>
    <n v="4101784"/>
    <s v="State of Maine"/>
    <n v="6"/>
    <n v="197.6"/>
    <x v="3"/>
    <x v="2"/>
  </r>
  <r>
    <d v="2015-12-30T00:00:00"/>
    <x v="2"/>
    <n v="3552186"/>
    <s v="Maine Forest Service"/>
    <n v="1"/>
    <n v="256.3"/>
    <x v="3"/>
    <x v="2"/>
  </r>
  <r>
    <d v="2015-12-30T00:00:00"/>
    <x v="2"/>
    <n v="4105984"/>
    <s v="Edmunds Consolidated School"/>
    <n v="1"/>
    <n v="231.1"/>
    <x v="2"/>
    <x v="2"/>
  </r>
  <r>
    <d v="2015-12-30T00:00:00"/>
    <x v="2"/>
    <n v="4103318"/>
    <s v="MDOT Fleet Services"/>
    <n v="2"/>
    <n v="73.3"/>
    <x v="5"/>
    <x v="2"/>
  </r>
  <r>
    <d v="2015-12-30T00:00:00"/>
    <x v="2"/>
    <n v="3303828"/>
    <s v="MDOT Fleet Services"/>
    <n v="5"/>
    <n v="1000"/>
    <x v="6"/>
    <x v="2"/>
  </r>
  <r>
    <d v="2015-12-30T00:00:00"/>
    <x v="2"/>
    <n v="3303828"/>
    <s v="MDOT Fleet Services"/>
    <n v="4"/>
    <n v="1300"/>
    <x v="6"/>
    <x v="2"/>
  </r>
  <r>
    <d v="2015-12-30T00:00:00"/>
    <x v="2"/>
    <n v="339412"/>
    <s v="Inland Fisheries &amp; Wildlife"/>
    <n v="5"/>
    <n v="56.2"/>
    <x v="0"/>
    <x v="2"/>
  </r>
  <r>
    <d v="2015-12-30T00:00:00"/>
    <x v="2"/>
    <n v="4107542"/>
    <s v="Maine Forest Services North"/>
    <n v="1"/>
    <n v="213.3"/>
    <x v="5"/>
    <x v="2"/>
  </r>
  <r>
    <d v="2015-12-30T00:00:00"/>
    <x v="2"/>
    <n v="4435597"/>
    <s v="Entomology Laboratory"/>
    <n v="1"/>
    <n v="93.4"/>
    <x v="6"/>
    <x v="2"/>
  </r>
  <r>
    <d v="2015-12-30T00:00:00"/>
    <x v="2"/>
    <n v="4434010"/>
    <s v="MDOT Fleet Services"/>
    <n v="2"/>
    <n v="9.4"/>
    <x v="1"/>
    <x v="2"/>
  </r>
  <r>
    <d v="2015-12-30T00:00:00"/>
    <x v="2"/>
    <n v="4436222"/>
    <s v="ME State Police Troup B"/>
    <n v="1"/>
    <n v="287.10000000000002"/>
    <x v="1"/>
    <x v="2"/>
  </r>
  <r>
    <d v="2015-12-30T00:00:00"/>
    <x v="2"/>
    <n v="4435654"/>
    <s v="MDOT Fleet Services"/>
    <n v="1"/>
    <n v="1699.9"/>
    <x v="6"/>
    <x v="2"/>
  </r>
  <r>
    <d v="2015-12-30T00:00:00"/>
    <x v="2"/>
    <n v="4434010"/>
    <s v="MDOT Fleet Services"/>
    <n v="2"/>
    <n v="300.10000000000002"/>
    <x v="1"/>
    <x v="2"/>
  </r>
  <r>
    <d v="2015-12-30T00:00:00"/>
    <x v="2"/>
    <n v="4429772"/>
    <s v="Bureau of General Services"/>
    <n v="1"/>
    <n v="216.4"/>
    <x v="6"/>
    <x v="2"/>
  </r>
  <r>
    <d v="2015-12-30T00:00:00"/>
    <x v="2"/>
    <n v="4434010"/>
    <s v="MDOT Fleet Services"/>
    <n v="6"/>
    <n v="128.4"/>
    <x v="1"/>
    <x v="2"/>
  </r>
  <r>
    <d v="2015-12-30T00:00:00"/>
    <x v="2"/>
    <n v="4431818"/>
    <s v="Inland Fisheries &amp; Wildlife"/>
    <n v="3"/>
    <n v="133.69999999999999"/>
    <x v="6"/>
    <x v="2"/>
  </r>
  <r>
    <d v="2015-12-31T00:00:00"/>
    <x v="2"/>
    <n v="4105934"/>
    <s v="MDOT Fleet Services"/>
    <n v="1"/>
    <n v="289.39999999999998"/>
    <x v="0"/>
    <x v="2"/>
  </r>
  <r>
    <d v="2015-12-31T00:00:00"/>
    <x v="2"/>
    <n v="4109689"/>
    <s v="Maine State Prison"/>
    <n v="1"/>
    <n v="461.4"/>
    <x v="0"/>
    <x v="2"/>
  </r>
  <r>
    <d v="2015-12-31T00:00:00"/>
    <x v="2"/>
    <n v="4103821"/>
    <s v="Dept of Inland Fisheries &amp; Wildlife"/>
    <n v="3"/>
    <n v="60.2"/>
    <x v="3"/>
    <x v="2"/>
  </r>
  <r>
    <d v="2015-12-31T00:00:00"/>
    <x v="2"/>
    <n v="4104019"/>
    <s v="Dept. Of Transportation REG 5 Caribou"/>
    <n v="1"/>
    <n v="557.5"/>
    <x v="3"/>
    <x v="2"/>
  </r>
  <r>
    <d v="2015-12-31T00:00:00"/>
    <x v="2"/>
    <n v="4435654"/>
    <s v="MDOT Fleet Services"/>
    <n v="2"/>
    <n v="565.4"/>
    <x v="6"/>
    <x v="2"/>
  </r>
  <r>
    <d v="2015-12-31T00:00:00"/>
    <x v="2"/>
    <n v="4444704"/>
    <s v="Bureau of General Services"/>
    <n v="1"/>
    <n v="803.2"/>
    <x v="6"/>
    <x v="2"/>
  </r>
  <r>
    <d v="2015-12-31T00:00:00"/>
    <x v="2"/>
    <n v="4109704"/>
    <s v="Maine State Prison"/>
    <n v="1"/>
    <n v="110.7"/>
    <x v="0"/>
    <x v="2"/>
  </r>
  <r>
    <d v="2015-12-31T00:00:00"/>
    <x v="2"/>
    <n v="4435406"/>
    <s v="MDOT Fleet Services"/>
    <n v="2"/>
    <n v="90.8"/>
    <x v="1"/>
    <x v="2"/>
  </r>
  <r>
    <d v="2015-12-31T00:00:00"/>
    <x v="2"/>
    <n v="4103821"/>
    <s v="Dept of Inland Fisheries &amp; Wildlife"/>
    <n v="4"/>
    <n v="52.7"/>
    <x v="3"/>
    <x v="2"/>
  </r>
  <r>
    <d v="2015-12-31T00:00:00"/>
    <x v="2"/>
    <n v="1232285"/>
    <s v="State of Maine Military Bureau"/>
    <n v="2"/>
    <n v="1418.8"/>
    <x v="5"/>
    <x v="2"/>
  </r>
  <r>
    <d v="2015-12-31T00:00:00"/>
    <x v="2"/>
    <n v="1379433"/>
    <s v="ME Forest Service\ Hancock Division"/>
    <n v="1"/>
    <n v="13.6"/>
    <x v="2"/>
    <x v="2"/>
  </r>
  <r>
    <d v="2015-12-31T00:00:00"/>
    <x v="2"/>
    <n v="766871"/>
    <s v="Department of Corrections"/>
    <n v="2"/>
    <n v="207.2"/>
    <x v="1"/>
    <x v="2"/>
  </r>
  <r>
    <d v="2015-12-31T00:00:00"/>
    <x v="2"/>
    <n v="1153704"/>
    <s v="Maine State Police"/>
    <n v="1"/>
    <n v="254.2"/>
    <x v="5"/>
    <x v="2"/>
  </r>
  <r>
    <d v="2015-12-31T00:00:00"/>
    <x v="2"/>
    <n v="3943179"/>
    <s v="MDOT Fleet Services"/>
    <n v="3"/>
    <n v="141.80000000000001"/>
    <x v="2"/>
    <x v="2"/>
  </r>
  <r>
    <d v="2015-12-31T00:00:00"/>
    <x v="2"/>
    <n v="4102005"/>
    <s v="State of Maine"/>
    <n v="2"/>
    <n v="191.4"/>
    <x v="4"/>
    <x v="2"/>
  </r>
  <r>
    <d v="2015-12-31T00:00:00"/>
    <x v="2"/>
    <n v="3474124"/>
    <s v="MDOT Fleet Services"/>
    <n v="3"/>
    <n v="353"/>
    <x v="3"/>
    <x v="2"/>
  </r>
  <r>
    <d v="2015-12-31T00:00:00"/>
    <x v="2"/>
    <n v="3475180"/>
    <s v="State of Maine Military Bureau"/>
    <n v="1"/>
    <n v="595.70000000000005"/>
    <x v="3"/>
    <x v="2"/>
  </r>
  <r>
    <d v="2016-01-01T00:00:00"/>
    <x v="2"/>
    <n v="4429813"/>
    <s v="Dept of Marine Resources"/>
    <n v="1"/>
    <n v="895.9"/>
    <x v="0"/>
    <x v="3"/>
  </r>
  <r>
    <d v="2016-01-02T00:00:00"/>
    <x v="2"/>
    <n v="3303828"/>
    <s v="MDOT Fleet Services"/>
    <n v="2"/>
    <n v="87.9"/>
    <x v="6"/>
    <x v="3"/>
  </r>
  <r>
    <d v="2016-01-04T00:00:00"/>
    <x v="2"/>
    <n v="4106891"/>
    <s v="Maine Inland Fish &amp; Wildlife-Whitneyvill"/>
    <n v="1"/>
    <n v="380.4"/>
    <x v="2"/>
    <x v="3"/>
  </r>
  <r>
    <d v="2016-01-04T00:00:00"/>
    <x v="2"/>
    <n v="4107427"/>
    <s v="Maine State Park-Roque Bluffs"/>
    <n v="1"/>
    <n v="106.8"/>
    <x v="2"/>
    <x v="3"/>
  </r>
  <r>
    <d v="2016-01-04T00:00:00"/>
    <x v="2"/>
    <n v="1113344"/>
    <s v="Connor Consolidated School"/>
    <n v="1"/>
    <n v="388.3"/>
    <x v="5"/>
    <x v="3"/>
  </r>
  <r>
    <d v="2016-01-04T00:00:00"/>
    <x v="2"/>
    <n v="1529575"/>
    <s v="MAINE FOREST SERVICE"/>
    <n v="2"/>
    <n v="36.799999999999997"/>
    <x v="2"/>
    <x v="3"/>
  </r>
  <r>
    <d v="2016-01-04T00:00:00"/>
    <x v="2"/>
    <n v="4103699"/>
    <s v="Maine Forest Services North"/>
    <n v="1"/>
    <n v="139.69999999999999"/>
    <x v="5"/>
    <x v="3"/>
  </r>
  <r>
    <d v="2016-01-04T00:00:00"/>
    <x v="2"/>
    <n v="4109837"/>
    <s v="Maine State Prison"/>
    <n v="1"/>
    <n v="9728"/>
    <x v="0"/>
    <x v="3"/>
  </r>
  <r>
    <d v="2016-01-04T00:00:00"/>
    <x v="2"/>
    <n v="3686323"/>
    <s v="State of ME Military Bureau"/>
    <n v="1"/>
    <n v="31.9"/>
    <x v="6"/>
    <x v="3"/>
  </r>
  <r>
    <d v="2016-01-04T00:00:00"/>
    <x v="2"/>
    <n v="4103318"/>
    <s v="MDOT Fleet Services"/>
    <n v="1"/>
    <n v="153.69999999999999"/>
    <x v="5"/>
    <x v="3"/>
  </r>
  <r>
    <d v="2016-01-04T00:00:00"/>
    <x v="2"/>
    <n v="4109837"/>
    <s v="Maine State Prison"/>
    <n v="1"/>
    <n v="9732"/>
    <x v="0"/>
    <x v="3"/>
  </r>
  <r>
    <d v="2016-01-04T00:00:00"/>
    <x v="2"/>
    <n v="4435646"/>
    <s v="MDOT Fleet Services"/>
    <n v="1"/>
    <n v="197.7"/>
    <x v="6"/>
    <x v="3"/>
  </r>
  <r>
    <d v="2016-01-04T00:00:00"/>
    <x v="2"/>
    <n v="4432535"/>
    <s v="MDOT Fleet Services"/>
    <n v="1"/>
    <n v="140.80000000000001"/>
    <x v="1"/>
    <x v="3"/>
  </r>
  <r>
    <d v="2016-01-04T00:00:00"/>
    <x v="2"/>
    <n v="180477"/>
    <s v="State of Maine Fleet Service"/>
    <n v="1"/>
    <n v="482.7"/>
    <x v="4"/>
    <x v="3"/>
  </r>
  <r>
    <d v="2016-01-04T00:00:00"/>
    <x v="2"/>
    <n v="3553043"/>
    <s v="State of Maine"/>
    <n v="1"/>
    <n v="9725"/>
    <x v="3"/>
    <x v="3"/>
  </r>
  <r>
    <d v="2016-01-04T00:00:00"/>
    <x v="2"/>
    <n v="3686282"/>
    <s v="State of ME Military Bureau"/>
    <n v="1"/>
    <n v="611.5"/>
    <x v="6"/>
    <x v="3"/>
  </r>
  <r>
    <d v="2016-01-04T00:00:00"/>
    <x v="2"/>
    <n v="3474124"/>
    <s v="MDOT Fleet Services"/>
    <n v="5"/>
    <n v="34.9"/>
    <x v="3"/>
    <x v="3"/>
  </r>
  <r>
    <d v="2016-01-04T00:00:00"/>
    <x v="2"/>
    <n v="3551790"/>
    <s v="State of ME D.O.T. Fleet Garage"/>
    <n v="1"/>
    <n v="160.9"/>
    <x v="3"/>
    <x v="3"/>
  </r>
  <r>
    <d v="2016-01-05T00:00:00"/>
    <x v="2"/>
    <n v="4129265"/>
    <s v="Maine Department Of Transportation"/>
    <n v="1"/>
    <n v="145.80000000000001"/>
    <x v="2"/>
    <x v="3"/>
  </r>
  <r>
    <d v="2016-01-05T00:00:00"/>
    <x v="2"/>
    <n v="4105984"/>
    <s v="Edmunds Consolidated School"/>
    <n v="1"/>
    <n v="228.3"/>
    <x v="2"/>
    <x v="3"/>
  </r>
  <r>
    <d v="2016-01-05T00:00:00"/>
    <x v="2"/>
    <n v="4103269"/>
    <s v="Maine Forest Service North"/>
    <n v="1"/>
    <n v="180.1"/>
    <x v="5"/>
    <x v="3"/>
  </r>
  <r>
    <d v="2016-01-05T00:00:00"/>
    <x v="2"/>
    <n v="4429748"/>
    <s v="Bureau of General Services"/>
    <n v="1"/>
    <n v="13.6"/>
    <x v="6"/>
    <x v="3"/>
  </r>
  <r>
    <d v="2016-01-05T00:00:00"/>
    <x v="2"/>
    <n v="4435406"/>
    <s v="MDOT Fleet Services"/>
    <n v="1"/>
    <n v="53.8"/>
    <x v="1"/>
    <x v="3"/>
  </r>
  <r>
    <d v="2016-01-05T00:00:00"/>
    <x v="2"/>
    <n v="4434094"/>
    <s v="MDOT Fleet Services"/>
    <n v="1"/>
    <n v="181.2"/>
    <x v="1"/>
    <x v="3"/>
  </r>
  <r>
    <d v="2016-01-05T00:00:00"/>
    <x v="2"/>
    <n v="4102378"/>
    <s v="Mt Blue State Park"/>
    <n v="1"/>
    <n v="65.400000000000006"/>
    <x v="4"/>
    <x v="3"/>
  </r>
  <r>
    <d v="2016-01-05T00:00:00"/>
    <x v="2"/>
    <n v="3477152"/>
    <s v="State Of Maine"/>
    <n v="1"/>
    <n v="754.9"/>
    <x v="3"/>
    <x v="3"/>
  </r>
  <r>
    <d v="2016-01-05T00:00:00"/>
    <x v="2"/>
    <n v="3686274"/>
    <s v="State of ME Military Bureau"/>
    <n v="1"/>
    <n v="269"/>
    <x v="6"/>
    <x v="3"/>
  </r>
  <r>
    <d v="2016-01-05T00:00:00"/>
    <x v="2"/>
    <n v="4102039"/>
    <s v="MDOT Fleet Services"/>
    <n v="1"/>
    <n v="324.10000000000002"/>
    <x v="0"/>
    <x v="3"/>
  </r>
  <r>
    <d v="2016-01-05T00:00:00"/>
    <x v="2"/>
    <n v="4101966"/>
    <s v="State Park Moose Point"/>
    <n v="1"/>
    <n v="317.60000000000002"/>
    <x v="0"/>
    <x v="3"/>
  </r>
  <r>
    <d v="2016-01-06T00:00:00"/>
    <x v="2"/>
    <n v="4427114"/>
    <s v="MDOT Fleet Services"/>
    <n v="1"/>
    <n v="265.7"/>
    <x v="6"/>
    <x v="3"/>
  </r>
  <r>
    <d v="2016-01-06T00:00:00"/>
    <x v="2"/>
    <n v="4121849"/>
    <s v="State of Maine Military Bureau"/>
    <n v="1"/>
    <n v="114.8"/>
    <x v="3"/>
    <x v="3"/>
  </r>
  <r>
    <d v="2016-01-06T00:00:00"/>
    <x v="2"/>
    <n v="4105356"/>
    <s v="MDOT Fleet Services"/>
    <n v="2"/>
    <n v="258"/>
    <x v="4"/>
    <x v="3"/>
  </r>
  <r>
    <d v="2016-01-06T00:00:00"/>
    <x v="2"/>
    <n v="4109663"/>
    <s v="Maine State Prison"/>
    <n v="1"/>
    <n v="146.9"/>
    <x v="0"/>
    <x v="3"/>
  </r>
  <r>
    <d v="2016-01-06T00:00:00"/>
    <x v="2"/>
    <n v="4433799"/>
    <s v="Inland Fisheries - New Gloucester"/>
    <n v="3"/>
    <n v="123"/>
    <x v="1"/>
    <x v="3"/>
  </r>
  <r>
    <d v="2016-01-06T00:00:00"/>
    <x v="2"/>
    <n v="4435646"/>
    <s v="MDOT Fleet Services"/>
    <n v="2"/>
    <n v="172.8"/>
    <x v="6"/>
    <x v="3"/>
  </r>
  <r>
    <d v="2016-01-06T00:00:00"/>
    <x v="2"/>
    <n v="4433799"/>
    <s v="Inland Fisheries - New Gloucester"/>
    <n v="4"/>
    <n v="57.4"/>
    <x v="1"/>
    <x v="3"/>
  </r>
  <r>
    <d v="2016-01-06T00:00:00"/>
    <x v="2"/>
    <n v="4431818"/>
    <s v="Inland Fisheries &amp; Wildlife"/>
    <n v="2"/>
    <n v="123.1"/>
    <x v="6"/>
    <x v="3"/>
  </r>
  <r>
    <d v="2016-01-06T00:00:00"/>
    <x v="2"/>
    <n v="4105356"/>
    <s v="MDOT Fleet Services"/>
    <n v="1"/>
    <n v="74.099999999999994"/>
    <x v="4"/>
    <x v="3"/>
  </r>
  <r>
    <d v="2016-01-06T00:00:00"/>
    <x v="2"/>
    <n v="3761696"/>
    <s v="Inland Fisheries &amp; Wildlife"/>
    <n v="7"/>
    <n v="216.1"/>
    <x v="1"/>
    <x v="3"/>
  </r>
  <r>
    <d v="2016-01-06T00:00:00"/>
    <x v="2"/>
    <n v="4101784"/>
    <s v="State of Maine"/>
    <n v="5"/>
    <n v="118"/>
    <x v="3"/>
    <x v="3"/>
  </r>
  <r>
    <d v="2016-01-06T00:00:00"/>
    <x v="2"/>
    <n v="3474629"/>
    <s v="Maine Forest Service"/>
    <n v="1"/>
    <n v="184.5"/>
    <x v="2"/>
    <x v="3"/>
  </r>
  <r>
    <d v="2016-01-06T00:00:00"/>
    <x v="2"/>
    <n v="339412"/>
    <s v="Inland Fisheries &amp; Wildlife"/>
    <n v="6"/>
    <n v="124.3"/>
    <x v="0"/>
    <x v="3"/>
  </r>
  <r>
    <d v="2016-01-06T00:00:00"/>
    <x v="2"/>
    <n v="3228688"/>
    <s v="State Park Fort Knox"/>
    <n v="3"/>
    <n v="144.80000000000001"/>
    <x v="0"/>
    <x v="3"/>
  </r>
  <r>
    <d v="2016-01-06T00:00:00"/>
    <x v="2"/>
    <n v="4105299"/>
    <s v="MDOT Fleet Services"/>
    <n v="2"/>
    <n v="105.1"/>
    <x v="4"/>
    <x v="3"/>
  </r>
  <r>
    <d v="2016-01-06T00:00:00"/>
    <x v="2"/>
    <n v="4105299"/>
    <s v="MDOT Fleet Services"/>
    <n v="1"/>
    <n v="83"/>
    <x v="4"/>
    <x v="3"/>
  </r>
  <r>
    <d v="2016-01-06T00:00:00"/>
    <x v="2"/>
    <n v="4102831"/>
    <s v="State of Maine Military Bureau"/>
    <n v="1"/>
    <n v="891.9"/>
    <x v="5"/>
    <x v="3"/>
  </r>
  <r>
    <d v="2016-01-06T00:00:00"/>
    <x v="2"/>
    <n v="4102005"/>
    <s v="State of Maine"/>
    <n v="2"/>
    <n v="382.6"/>
    <x v="4"/>
    <x v="3"/>
  </r>
  <r>
    <d v="2016-01-06T00:00:00"/>
    <x v="2"/>
    <n v="4102592"/>
    <s v="MDOT Fleet Services"/>
    <n v="1"/>
    <n v="450"/>
    <x v="5"/>
    <x v="3"/>
  </r>
  <r>
    <d v="2016-01-07T00:00:00"/>
    <x v="2"/>
    <n v="4102443"/>
    <s v="MDOT Fleet Services"/>
    <n v="1"/>
    <n v="0"/>
    <x v="5"/>
    <x v="3"/>
  </r>
  <r>
    <d v="2016-01-07T00:00:00"/>
    <x v="2"/>
    <n v="4429110"/>
    <s v="Bureau of General Services"/>
    <n v="1"/>
    <n v="278.7"/>
    <x v="6"/>
    <x v="3"/>
  </r>
  <r>
    <d v="2016-01-07T00:00:00"/>
    <x v="2"/>
    <n v="4429110"/>
    <s v="Bureau of General Services"/>
    <n v="1"/>
    <n v="-278.7"/>
    <x v="6"/>
    <x v="3"/>
  </r>
  <r>
    <d v="2016-01-07T00:00:00"/>
    <x v="2"/>
    <n v="4115181"/>
    <s v="Maine Inland Fish &amp; wildlife"/>
    <n v="4"/>
    <n v="252.4"/>
    <x v="2"/>
    <x v="3"/>
  </r>
  <r>
    <d v="2016-01-07T00:00:00"/>
    <x v="2"/>
    <n v="4115181"/>
    <s v="Maine Inland Fish &amp; wildlife"/>
    <n v="2"/>
    <n v="87.6"/>
    <x v="2"/>
    <x v="3"/>
  </r>
  <r>
    <d v="2016-01-07T00:00:00"/>
    <x v="2"/>
    <n v="4115181"/>
    <s v="Maine Inland Fish &amp; wildlife"/>
    <n v="1"/>
    <n v="98"/>
    <x v="2"/>
    <x v="3"/>
  </r>
  <r>
    <d v="2016-01-07T00:00:00"/>
    <x v="2"/>
    <n v="4115181"/>
    <s v="Maine Inland Fish &amp; wildlife"/>
    <n v="6"/>
    <n v="115.5"/>
    <x v="2"/>
    <x v="3"/>
  </r>
  <r>
    <d v="2016-01-07T00:00:00"/>
    <x v="2"/>
    <n v="4102857"/>
    <s v="Maine Military Authority"/>
    <n v="2"/>
    <n v="1400"/>
    <x v="5"/>
    <x v="3"/>
  </r>
  <r>
    <d v="2016-01-07T00:00:00"/>
    <x v="2"/>
    <n v="4115181"/>
    <s v="Maine Inland Fish &amp; wildlife"/>
    <n v="5"/>
    <n v="97.1"/>
    <x v="2"/>
    <x v="3"/>
  </r>
  <r>
    <d v="2016-01-07T00:00:00"/>
    <x v="2"/>
    <n v="4115181"/>
    <s v="Maine Inland Fish &amp; wildlife"/>
    <n v="3"/>
    <n v="111.5"/>
    <x v="2"/>
    <x v="3"/>
  </r>
  <r>
    <d v="2016-01-07T00:00:00"/>
    <x v="2"/>
    <n v="4435406"/>
    <s v="MDOT Fleet Services"/>
    <n v="2"/>
    <n v="105.1"/>
    <x v="1"/>
    <x v="3"/>
  </r>
  <r>
    <d v="2016-01-07T00:00:00"/>
    <x v="2"/>
    <n v="4444704"/>
    <s v="Bureau of General Services"/>
    <n v="1"/>
    <n v="968.9"/>
    <x v="6"/>
    <x v="3"/>
  </r>
  <r>
    <d v="2016-01-07T00:00:00"/>
    <x v="2"/>
    <n v="4444704"/>
    <s v="Bureau of General Services"/>
    <n v="1"/>
    <n v="192.1"/>
    <x v="6"/>
    <x v="3"/>
  </r>
  <r>
    <d v="2016-01-07T00:00:00"/>
    <x v="2"/>
    <n v="4432767"/>
    <s v="Bureau of General Services"/>
    <n v="1"/>
    <n v="143.30000000000001"/>
    <x v="6"/>
    <x v="3"/>
  </r>
  <r>
    <d v="2016-01-07T00:00:00"/>
    <x v="2"/>
    <n v="4390569"/>
    <s v="Maine Dept of Transportation"/>
    <n v="1"/>
    <n v="229.7"/>
    <x v="2"/>
    <x v="3"/>
  </r>
  <r>
    <d v="2016-01-07T00:00:00"/>
    <x v="2"/>
    <n v="4429110"/>
    <s v="Bureau of General Services"/>
    <n v="1"/>
    <n v="278.7"/>
    <x v="6"/>
    <x v="3"/>
  </r>
  <r>
    <d v="2016-01-07T00:00:00"/>
    <x v="2"/>
    <n v="4432030"/>
    <s v="ME State Police Barracks"/>
    <n v="1"/>
    <n v="167.7"/>
    <x v="1"/>
    <x v="3"/>
  </r>
  <r>
    <d v="2016-01-07T00:00:00"/>
    <x v="2"/>
    <n v="4102857"/>
    <s v="Maine Military Authority"/>
    <n v="1"/>
    <n v="1400"/>
    <x v="5"/>
    <x v="3"/>
  </r>
  <r>
    <d v="2016-01-07T00:00:00"/>
    <x v="2"/>
    <n v="1469044"/>
    <s v="Maine Forestry Service"/>
    <n v="1"/>
    <n v="124.2"/>
    <x v="2"/>
    <x v="3"/>
  </r>
  <r>
    <d v="2016-01-07T00:00:00"/>
    <x v="2"/>
    <n v="3551807"/>
    <s v="State of ME D.O.T. Fleet Garage"/>
    <n v="1"/>
    <n v="136.4"/>
    <x v="3"/>
    <x v="3"/>
  </r>
  <r>
    <d v="2016-01-07T00:00:00"/>
    <x v="2"/>
    <n v="3553019"/>
    <s v="Maine Forest Service - Greenville"/>
    <n v="3"/>
    <n v="93.4"/>
    <x v="3"/>
    <x v="3"/>
  </r>
  <r>
    <d v="2016-01-07T00:00:00"/>
    <x v="2"/>
    <n v="681459"/>
    <s v="Maine Forest Service"/>
    <n v="1"/>
    <n v="132.30000000000001"/>
    <x v="3"/>
    <x v="3"/>
  </r>
  <r>
    <d v="2016-01-07T00:00:00"/>
    <x v="2"/>
    <n v="3943179"/>
    <s v="MDOT Fleet Services"/>
    <n v="2"/>
    <n v="101.1"/>
    <x v="2"/>
    <x v="3"/>
  </r>
  <r>
    <d v="2016-01-07T00:00:00"/>
    <x v="2"/>
    <n v="3943179"/>
    <s v="MDOT Fleet Services"/>
    <n v="4"/>
    <n v="44.4"/>
    <x v="2"/>
    <x v="3"/>
  </r>
  <r>
    <d v="2016-01-07T00:00:00"/>
    <x v="2"/>
    <n v="4102443"/>
    <s v="MDOT Fleet Services"/>
    <n v="1"/>
    <n v="1200"/>
    <x v="5"/>
    <x v="3"/>
  </r>
  <r>
    <d v="2016-01-07T00:00:00"/>
    <x v="2"/>
    <n v="3943179"/>
    <s v="MDOT Fleet Services"/>
    <n v="1"/>
    <n v="109.6"/>
    <x v="2"/>
    <x v="3"/>
  </r>
  <r>
    <d v="2016-01-07T00:00:00"/>
    <x v="2"/>
    <n v="3686307"/>
    <s v="State of Maine Military Bureau"/>
    <n v="1"/>
    <n v="260.7"/>
    <x v="6"/>
    <x v="3"/>
  </r>
  <r>
    <d v="2016-01-07T00:00:00"/>
    <x v="2"/>
    <n v="3709167"/>
    <s v="State of ME Military Bureau"/>
    <n v="1"/>
    <n v="355"/>
    <x v="6"/>
    <x v="3"/>
  </r>
  <r>
    <d v="2016-01-07T00:00:00"/>
    <x v="2"/>
    <n v="3939582"/>
    <s v="Maine Forest Service"/>
    <n v="1"/>
    <n v="50.9"/>
    <x v="3"/>
    <x v="3"/>
  </r>
  <r>
    <d v="2016-01-08T00:00:00"/>
    <x v="2"/>
    <n v="4418585"/>
    <s v="State of Maine - Military Bureau"/>
    <n v="1"/>
    <n v="1000"/>
    <x v="4"/>
    <x v="3"/>
  </r>
  <r>
    <d v="2016-01-08T00:00:00"/>
    <x v="2"/>
    <n v="4433799"/>
    <s v="Inland Fisheries - New Gloucester"/>
    <n v="1"/>
    <n v="207.9"/>
    <x v="1"/>
    <x v="3"/>
  </r>
  <r>
    <d v="2016-01-08T00:00:00"/>
    <x v="2"/>
    <n v="4455222"/>
    <s v="MDOT Fleet Services"/>
    <n v="1"/>
    <n v="242"/>
    <x v="6"/>
    <x v="3"/>
  </r>
  <r>
    <d v="2016-01-08T00:00:00"/>
    <x v="2"/>
    <n v="4455222"/>
    <s v="MDOT Fleet Services"/>
    <n v="1"/>
    <n v="274.89999999999998"/>
    <x v="6"/>
    <x v="3"/>
  </r>
  <r>
    <d v="2016-01-08T00:00:00"/>
    <x v="2"/>
    <n v="4455222"/>
    <s v="MDOT Fleet Services"/>
    <n v="1"/>
    <n v="82.6"/>
    <x v="6"/>
    <x v="3"/>
  </r>
  <r>
    <d v="2016-01-08T00:00:00"/>
    <x v="2"/>
    <n v="4244782"/>
    <s v="ME Ed Ctr - Deaf\Hard of Hearing"/>
    <n v="1"/>
    <n v="309.3"/>
    <x v="1"/>
    <x v="3"/>
  </r>
  <r>
    <d v="2016-01-08T00:00:00"/>
    <x v="2"/>
    <n v="4102154"/>
    <s v="State of Maine"/>
    <n v="1"/>
    <n v="178"/>
    <x v="4"/>
    <x v="3"/>
  </r>
  <r>
    <d v="2016-01-08T00:00:00"/>
    <x v="2"/>
    <n v="3552996"/>
    <s v="MDOT Fleet Services"/>
    <n v="1"/>
    <n v="364.7"/>
    <x v="3"/>
    <x v="3"/>
  </r>
  <r>
    <d v="2016-01-08T00:00:00"/>
    <x v="2"/>
    <n v="1153704"/>
    <s v="Maine State Police"/>
    <n v="1"/>
    <n v="236.1"/>
    <x v="5"/>
    <x v="3"/>
  </r>
  <r>
    <d v="2016-01-08T00:00:00"/>
    <x v="2"/>
    <n v="4102485"/>
    <s v="MDOT Fleet Services"/>
    <n v="1"/>
    <n v="675"/>
    <x v="5"/>
    <x v="3"/>
  </r>
  <r>
    <d v="2016-01-08T00:00:00"/>
    <x v="2"/>
    <n v="4244782"/>
    <s v="ME Ed Ctr - Deaf\Hard of Hearing"/>
    <n v="2"/>
    <n v="2440.1999999999998"/>
    <x v="1"/>
    <x v="3"/>
  </r>
  <r>
    <d v="2016-01-08T00:00:00"/>
    <x v="2"/>
    <n v="4102740"/>
    <s v="Northern ME Veterans Caribou"/>
    <n v="1"/>
    <n v="185.7"/>
    <x v="5"/>
    <x v="3"/>
  </r>
  <r>
    <d v="2016-01-08T00:00:00"/>
    <x v="2"/>
    <n v="4102500"/>
    <s v="MDOT Fleet Services"/>
    <n v="1"/>
    <n v="525"/>
    <x v="5"/>
    <x v="3"/>
  </r>
  <r>
    <d v="2016-01-09T00:00:00"/>
    <x v="2"/>
    <n v="4436371"/>
    <s v="ME Veterans Memorial Cemetery"/>
    <n v="2"/>
    <n v="303.8"/>
    <x v="6"/>
    <x v="3"/>
  </r>
  <r>
    <d v="2016-01-09T00:00:00"/>
    <x v="2"/>
    <n v="4427487"/>
    <s v="State of ME-Military Bureau"/>
    <n v="1"/>
    <n v="2260.3000000000002"/>
    <x v="1"/>
    <x v="3"/>
  </r>
  <r>
    <d v="2016-01-09T00:00:00"/>
    <x v="2"/>
    <n v="4436412"/>
    <s v="Maineland Fish &amp; Wildlife"/>
    <n v="2"/>
    <n v="40"/>
    <x v="6"/>
    <x v="3"/>
  </r>
  <r>
    <d v="2016-01-09T00:00:00"/>
    <x v="2"/>
    <n v="4436371"/>
    <s v="ME Veterans Memorial Cemetery"/>
    <n v="1"/>
    <n v="192"/>
    <x v="6"/>
    <x v="3"/>
  </r>
  <r>
    <d v="2016-01-09T00:00:00"/>
    <x v="2"/>
    <n v="3303828"/>
    <s v="MDOT Fleet Services"/>
    <n v="6"/>
    <n v="63.7"/>
    <x v="6"/>
    <x v="3"/>
  </r>
  <r>
    <d v="2016-01-09T00:00:00"/>
    <x v="2"/>
    <n v="1136669"/>
    <s v="Dept Of Env Protection"/>
    <n v="1"/>
    <n v="346.4"/>
    <x v="5"/>
    <x v="3"/>
  </r>
  <r>
    <d v="2016-01-09T00:00:00"/>
    <x v="2"/>
    <n v="4105934"/>
    <s v="MDOT Fleet Services"/>
    <n v="2"/>
    <n v="275"/>
    <x v="0"/>
    <x v="3"/>
  </r>
  <r>
    <d v="2016-01-09T00:00:00"/>
    <x v="2"/>
    <n v="4105934"/>
    <s v="MDOT Fleet Services"/>
    <n v="2"/>
    <n v="67.7"/>
    <x v="0"/>
    <x v="3"/>
  </r>
  <r>
    <d v="2016-01-10T00:00:00"/>
    <x v="3"/>
    <n v="3947311"/>
    <s v="STATE OF ME MILITARY BUREAU"/>
    <n v="1"/>
    <n v="604"/>
    <x v="6"/>
    <x v="3"/>
  </r>
  <r>
    <d v="2016-01-11T00:00:00"/>
    <x v="3"/>
    <n v="4103912"/>
    <s v="Kingman Elementary"/>
    <n v="2"/>
    <n v="60"/>
    <x v="3"/>
    <x v="3"/>
  </r>
  <r>
    <d v="2016-01-11T00:00:00"/>
    <x v="3"/>
    <n v="3686331"/>
    <s v="State of ME Military Bureau"/>
    <n v="1"/>
    <n v="159.9"/>
    <x v="6"/>
    <x v="3"/>
  </r>
  <r>
    <d v="2016-01-11T00:00:00"/>
    <x v="3"/>
    <n v="3604854"/>
    <s v="Maine Forest Service"/>
    <n v="1"/>
    <n v="223.4"/>
    <x v="4"/>
    <x v="3"/>
  </r>
  <r>
    <d v="2016-01-11T00:00:00"/>
    <x v="2"/>
    <n v="4427114"/>
    <s v="MDOT Fleet Services"/>
    <n v="3"/>
    <n v="119.6"/>
    <x v="6"/>
    <x v="3"/>
  </r>
  <r>
    <d v="2016-01-11T00:00:00"/>
    <x v="2"/>
    <n v="4423302"/>
    <s v="State of Maine - Military Bureau"/>
    <n v="1"/>
    <n v="86"/>
    <x v="4"/>
    <x v="3"/>
  </r>
  <r>
    <d v="2016-01-11T00:00:00"/>
    <x v="2"/>
    <n v="4432824"/>
    <s v="Bureau of General Services"/>
    <n v="2"/>
    <n v="3.7"/>
    <x v="6"/>
    <x v="3"/>
  </r>
  <r>
    <d v="2016-01-11T00:00:00"/>
    <x v="2"/>
    <n v="4432824"/>
    <s v="Bureau of General Services"/>
    <n v="1"/>
    <n v="70"/>
    <x v="6"/>
    <x v="3"/>
  </r>
  <r>
    <d v="2016-01-11T00:00:00"/>
    <x v="2"/>
    <n v="4429772"/>
    <s v="Bureau of General Services"/>
    <n v="1"/>
    <n v="217.9"/>
    <x v="6"/>
    <x v="3"/>
  </r>
  <r>
    <d v="2016-01-11T00:00:00"/>
    <x v="2"/>
    <n v="4109902"/>
    <s v="Maine State Prison"/>
    <n v="1"/>
    <n v="112.3"/>
    <x v="0"/>
    <x v="3"/>
  </r>
  <r>
    <d v="2016-01-11T00:00:00"/>
    <x v="2"/>
    <n v="1529583"/>
    <s v="Maine Forest Service"/>
    <n v="1"/>
    <n v="135.5"/>
    <x v="2"/>
    <x v="3"/>
  </r>
  <r>
    <d v="2016-01-11T00:00:00"/>
    <x v="2"/>
    <n v="4103912"/>
    <s v="Kingman Elementary"/>
    <n v="1"/>
    <n v="207.4"/>
    <x v="3"/>
    <x v="3"/>
  </r>
  <r>
    <d v="2016-01-11T00:00:00"/>
    <x v="2"/>
    <n v="4103318"/>
    <s v="MDOT Fleet Services"/>
    <n v="2"/>
    <n v="100.7"/>
    <x v="5"/>
    <x v="3"/>
  </r>
  <r>
    <d v="2016-01-11T00:00:00"/>
    <x v="2"/>
    <n v="3686282"/>
    <s v="State of ME Military Bureau"/>
    <n v="1"/>
    <n v="329.9"/>
    <x v="6"/>
    <x v="3"/>
  </r>
  <r>
    <d v="2016-01-12T00:00:00"/>
    <x v="3"/>
    <n v="3145642"/>
    <s v="Dept of Health &amp; Human Services"/>
    <n v="2"/>
    <n v="148.1"/>
    <x v="5"/>
    <x v="3"/>
  </r>
  <r>
    <d v="2016-01-12T00:00:00"/>
    <x v="2"/>
    <n v="3936900"/>
    <s v="State of Maine D.O.T Fleet Garage"/>
    <n v="1"/>
    <n v="0"/>
    <x v="3"/>
    <x v="3"/>
  </r>
  <r>
    <d v="2016-01-12T00:00:00"/>
    <x v="2"/>
    <n v="4129265"/>
    <s v="Maine Department Of Transportation"/>
    <n v="1"/>
    <n v="117.8"/>
    <x v="2"/>
    <x v="3"/>
  </r>
  <r>
    <d v="2016-01-12T00:00:00"/>
    <x v="2"/>
    <n v="4434010"/>
    <s v="MDOT Fleet Services"/>
    <n v="7"/>
    <n v="375"/>
    <x v="1"/>
    <x v="3"/>
  </r>
  <r>
    <d v="2016-01-12T00:00:00"/>
    <x v="2"/>
    <n v="4434010"/>
    <s v="MDOT Fleet Services"/>
    <n v="8"/>
    <n v="250"/>
    <x v="1"/>
    <x v="3"/>
  </r>
  <r>
    <d v="2016-01-12T00:00:00"/>
    <x v="2"/>
    <n v="4434010"/>
    <s v="MDOT Fleet Services"/>
    <n v="6"/>
    <n v="65.8"/>
    <x v="1"/>
    <x v="3"/>
  </r>
  <r>
    <d v="2016-01-12T00:00:00"/>
    <x v="2"/>
    <n v="4434010"/>
    <s v="MDOT Fleet Services"/>
    <n v="1"/>
    <n v="250.2"/>
    <x v="1"/>
    <x v="3"/>
  </r>
  <r>
    <d v="2016-01-12T00:00:00"/>
    <x v="2"/>
    <n v="4429813"/>
    <s v="Dept of Marine Resources"/>
    <n v="1"/>
    <n v="1932.6"/>
    <x v="0"/>
    <x v="3"/>
  </r>
  <r>
    <d v="2016-01-12T00:00:00"/>
    <x v="2"/>
    <n v="4429813"/>
    <s v="Dept of Marine Resources"/>
    <n v="3"/>
    <n v="143.30000000000001"/>
    <x v="0"/>
    <x v="3"/>
  </r>
  <r>
    <d v="2016-01-12T00:00:00"/>
    <x v="2"/>
    <n v="4429813"/>
    <s v="Dept of Marine Resources"/>
    <n v="2"/>
    <n v="90.8"/>
    <x v="0"/>
    <x v="3"/>
  </r>
  <r>
    <d v="2016-01-12T00:00:00"/>
    <x v="2"/>
    <n v="4434094"/>
    <s v="MDOT Fleet Services"/>
    <n v="2"/>
    <n v="595.9"/>
    <x v="1"/>
    <x v="3"/>
  </r>
  <r>
    <d v="2016-01-12T00:00:00"/>
    <x v="2"/>
    <n v="4434151"/>
    <s v="MAINE STATE POLICE"/>
    <n v="1"/>
    <n v="236.7"/>
    <x v="1"/>
    <x v="3"/>
  </r>
  <r>
    <d v="2016-01-12T00:00:00"/>
    <x v="2"/>
    <n v="4436371"/>
    <s v="ME Veterans Memorial Cemetery"/>
    <n v="3"/>
    <n v="385.1"/>
    <x v="6"/>
    <x v="3"/>
  </r>
  <r>
    <d v="2016-01-12T00:00:00"/>
    <x v="2"/>
    <n v="4434094"/>
    <s v="MDOT Fleet Services"/>
    <n v="1"/>
    <n v="180.7"/>
    <x v="1"/>
    <x v="3"/>
  </r>
  <r>
    <d v="2016-01-12T00:00:00"/>
    <x v="2"/>
    <n v="4434010"/>
    <s v="MDOT Fleet Services"/>
    <n v="2"/>
    <n v="830.2"/>
    <x v="1"/>
    <x v="3"/>
  </r>
  <r>
    <d v="2016-01-12T00:00:00"/>
    <x v="2"/>
    <n v="4434010"/>
    <s v="MDOT Fleet Services"/>
    <n v="4"/>
    <n v="620.70000000000005"/>
    <x v="1"/>
    <x v="3"/>
  </r>
  <r>
    <d v="2016-01-12T00:00:00"/>
    <x v="2"/>
    <n v="4434010"/>
    <s v="MDOT Fleet Services"/>
    <n v="3"/>
    <n v="64.2"/>
    <x v="1"/>
    <x v="3"/>
  </r>
  <r>
    <d v="2016-01-12T00:00:00"/>
    <x v="2"/>
    <n v="1246442"/>
    <s v="Maine Dept of Transportation"/>
    <n v="6"/>
    <n v="330"/>
    <x v="5"/>
    <x v="3"/>
  </r>
  <r>
    <d v="2016-01-12T00:00:00"/>
    <x v="2"/>
    <n v="3303828"/>
    <s v="MDOT Fleet Services"/>
    <n v="7"/>
    <n v="150.4"/>
    <x v="6"/>
    <x v="3"/>
  </r>
  <r>
    <d v="2016-01-12T00:00:00"/>
    <x v="2"/>
    <n v="3477152"/>
    <s v="State Of Maine"/>
    <n v="1"/>
    <n v="334.3"/>
    <x v="3"/>
    <x v="3"/>
  </r>
  <r>
    <d v="2016-01-12T00:00:00"/>
    <x v="2"/>
    <n v="339412"/>
    <s v="Inland Fisheries &amp; Wildlife"/>
    <n v="4"/>
    <n v="125.1"/>
    <x v="0"/>
    <x v="3"/>
  </r>
  <r>
    <d v="2016-01-12T00:00:00"/>
    <x v="2"/>
    <n v="4106924"/>
    <s v="Maine State Park-Quoddy Head"/>
    <n v="2"/>
    <n v="57.2"/>
    <x v="2"/>
    <x v="3"/>
  </r>
  <r>
    <d v="2016-01-12T00:00:00"/>
    <x v="2"/>
    <n v="4109845"/>
    <s v="Maine State Prison"/>
    <n v="1"/>
    <n v="2744.6"/>
    <x v="0"/>
    <x v="3"/>
  </r>
  <r>
    <d v="2016-01-12T00:00:00"/>
    <x v="2"/>
    <n v="4109845"/>
    <s v="Maine State Prison"/>
    <n v="1"/>
    <n v="869"/>
    <x v="0"/>
    <x v="3"/>
  </r>
  <r>
    <d v="2016-01-12T00:00:00"/>
    <x v="2"/>
    <n v="4105984"/>
    <s v="Edmunds Consolidated School"/>
    <n v="1"/>
    <n v="247.5"/>
    <x v="2"/>
    <x v="3"/>
  </r>
  <r>
    <d v="2016-01-12T00:00:00"/>
    <x v="2"/>
    <n v="4101784"/>
    <s v="State of Maine"/>
    <n v="4"/>
    <n v="125.1"/>
    <x v="3"/>
    <x v="3"/>
  </r>
  <r>
    <d v="2016-01-12T00:00:00"/>
    <x v="2"/>
    <n v="4101990"/>
    <s v="State of Maine Fleet Service\Kingfield"/>
    <n v="1"/>
    <n v="134.5"/>
    <x v="4"/>
    <x v="3"/>
  </r>
  <r>
    <d v="2016-01-12T00:00:00"/>
    <x v="2"/>
    <n v="4102790"/>
    <s v="Inland Fish &amp; Wildlife"/>
    <n v="1"/>
    <n v="365.4"/>
    <x v="5"/>
    <x v="3"/>
  </r>
  <r>
    <d v="2016-01-13T00:00:00"/>
    <x v="2"/>
    <n v="4101784"/>
    <s v="State of Maine"/>
    <n v="3"/>
    <n v="0"/>
    <x v="3"/>
    <x v="3"/>
  </r>
  <r>
    <d v="2016-01-13T00:00:00"/>
    <x v="3"/>
    <n v="4427461"/>
    <s v="State of ME - Military Bureau"/>
    <n v="1"/>
    <n v="317.2"/>
    <x v="5"/>
    <x v="3"/>
  </r>
  <r>
    <d v="2016-01-13T00:00:00"/>
    <x v="3"/>
    <n v="4260712"/>
    <s v="Maine Air National Guard"/>
    <n v="1"/>
    <n v="1184.7"/>
    <x v="3"/>
    <x v="3"/>
  </r>
  <r>
    <d v="2016-01-13T00:00:00"/>
    <x v="3"/>
    <n v="4260712"/>
    <s v="Maine Air National Guard"/>
    <n v="5"/>
    <n v="302.3"/>
    <x v="3"/>
    <x v="3"/>
  </r>
  <r>
    <d v="2016-01-13T00:00:00"/>
    <x v="3"/>
    <n v="4260712"/>
    <s v="Maine Air National Guard"/>
    <n v="8"/>
    <n v="65.3"/>
    <x v="3"/>
    <x v="3"/>
  </r>
  <r>
    <d v="2016-01-13T00:00:00"/>
    <x v="3"/>
    <n v="4260712"/>
    <s v="Maine Air National Guard"/>
    <n v="8"/>
    <n v="85.2"/>
    <x v="3"/>
    <x v="3"/>
  </r>
  <r>
    <d v="2016-01-13T00:00:00"/>
    <x v="3"/>
    <n v="4260712"/>
    <s v="Maine Air National Guard"/>
    <n v="26"/>
    <n v="2541.6"/>
    <x v="3"/>
    <x v="3"/>
  </r>
  <r>
    <d v="2016-01-13T00:00:00"/>
    <x v="3"/>
    <n v="4260712"/>
    <s v="Maine Air National Guard"/>
    <n v="2"/>
    <n v="482.3"/>
    <x v="3"/>
    <x v="3"/>
  </r>
  <r>
    <d v="2016-01-13T00:00:00"/>
    <x v="3"/>
    <n v="4260712"/>
    <s v="Maine Air National Guard"/>
    <n v="17"/>
    <n v="187.1"/>
    <x v="3"/>
    <x v="3"/>
  </r>
  <r>
    <d v="2016-01-13T00:00:00"/>
    <x v="3"/>
    <n v="4260712"/>
    <s v="Maine Air National Guard"/>
    <n v="4"/>
    <n v="155"/>
    <x v="3"/>
    <x v="3"/>
  </r>
  <r>
    <d v="2016-01-13T00:00:00"/>
    <x v="3"/>
    <n v="4260712"/>
    <s v="Maine Air National Guard"/>
    <n v="18"/>
    <n v="508.8"/>
    <x v="3"/>
    <x v="3"/>
  </r>
  <r>
    <d v="2016-01-13T00:00:00"/>
    <x v="3"/>
    <n v="4260712"/>
    <s v="Maine Air National Guard"/>
    <n v="16"/>
    <n v="360"/>
    <x v="3"/>
    <x v="3"/>
  </r>
  <r>
    <d v="2016-01-13T00:00:00"/>
    <x v="3"/>
    <n v="4260712"/>
    <s v="Maine Air National Guard"/>
    <n v="20"/>
    <n v="222.3"/>
    <x v="3"/>
    <x v="3"/>
  </r>
  <r>
    <d v="2016-01-13T00:00:00"/>
    <x v="3"/>
    <n v="4260712"/>
    <s v="Maine Air National Guard"/>
    <n v="23"/>
    <n v="127.2"/>
    <x v="3"/>
    <x v="3"/>
  </r>
  <r>
    <d v="2016-01-13T00:00:00"/>
    <x v="3"/>
    <n v="4260712"/>
    <s v="Maine Air National Guard"/>
    <n v="21"/>
    <n v="391.2"/>
    <x v="3"/>
    <x v="3"/>
  </r>
  <r>
    <d v="2016-01-13T00:00:00"/>
    <x v="3"/>
    <n v="4260712"/>
    <s v="Maine Air National Guard"/>
    <n v="24"/>
    <n v="330.4"/>
    <x v="3"/>
    <x v="3"/>
  </r>
  <r>
    <d v="2016-01-13T00:00:00"/>
    <x v="3"/>
    <n v="4260712"/>
    <s v="Maine Air National Guard"/>
    <n v="13"/>
    <n v="74.5"/>
    <x v="3"/>
    <x v="3"/>
  </r>
  <r>
    <d v="2016-01-13T00:00:00"/>
    <x v="3"/>
    <n v="4260712"/>
    <s v="Maine Air National Guard"/>
    <n v="10"/>
    <n v="202.8"/>
    <x v="3"/>
    <x v="3"/>
  </r>
  <r>
    <d v="2016-01-13T00:00:00"/>
    <x v="3"/>
    <n v="4260712"/>
    <s v="Maine Air National Guard"/>
    <n v="11"/>
    <n v="701.5"/>
    <x v="3"/>
    <x v="3"/>
  </r>
  <r>
    <d v="2016-01-13T00:00:00"/>
    <x v="3"/>
    <n v="4260712"/>
    <s v="Maine Air National Guard"/>
    <n v="6"/>
    <n v="539.20000000000005"/>
    <x v="3"/>
    <x v="3"/>
  </r>
  <r>
    <d v="2016-01-13T00:00:00"/>
    <x v="3"/>
    <n v="4260712"/>
    <s v="Maine Air National Guard"/>
    <n v="7"/>
    <n v="63.7"/>
    <x v="3"/>
    <x v="3"/>
  </r>
  <r>
    <d v="2016-01-13T00:00:00"/>
    <x v="3"/>
    <n v="4260712"/>
    <s v="Maine Air National Guard"/>
    <n v="12"/>
    <n v="198.8"/>
    <x v="3"/>
    <x v="3"/>
  </r>
  <r>
    <d v="2016-01-13T00:00:00"/>
    <x v="3"/>
    <n v="4260712"/>
    <s v="Maine Air National Guard"/>
    <n v="25"/>
    <n v="444.4"/>
    <x v="3"/>
    <x v="3"/>
  </r>
  <r>
    <d v="2016-01-13T00:00:00"/>
    <x v="3"/>
    <n v="4260712"/>
    <s v="Maine Air National Guard"/>
    <n v="3"/>
    <n v="719"/>
    <x v="3"/>
    <x v="3"/>
  </r>
  <r>
    <d v="2016-01-13T00:00:00"/>
    <x v="3"/>
    <n v="4260712"/>
    <s v="Maine Air National Guard"/>
    <n v="15"/>
    <n v="901.5"/>
    <x v="3"/>
    <x v="3"/>
  </r>
  <r>
    <d v="2016-01-13T00:00:00"/>
    <x v="3"/>
    <n v="4260712"/>
    <s v="Maine Air National Guard"/>
    <n v="19"/>
    <n v="799.3"/>
    <x v="3"/>
    <x v="3"/>
  </r>
  <r>
    <d v="2016-01-13T00:00:00"/>
    <x v="2"/>
    <n v="3474124"/>
    <s v="MDOT Fleet Services"/>
    <n v="4"/>
    <n v="69.900000000000006"/>
    <x v="3"/>
    <x v="3"/>
  </r>
  <r>
    <d v="2016-01-13T00:00:00"/>
    <x v="2"/>
    <n v="1232285"/>
    <s v="State of Maine Military Bureau"/>
    <n v="2"/>
    <n v="900"/>
    <x v="5"/>
    <x v="3"/>
  </r>
  <r>
    <d v="2016-01-13T00:00:00"/>
    <x v="2"/>
    <n v="4101784"/>
    <s v="State of Maine"/>
    <n v="8"/>
    <n v="196.3"/>
    <x v="3"/>
    <x v="3"/>
  </r>
  <r>
    <d v="2016-01-13T00:00:00"/>
    <x v="2"/>
    <n v="4436222"/>
    <s v="ME State Police Troup B"/>
    <n v="1"/>
    <n v="227.6"/>
    <x v="1"/>
    <x v="3"/>
  </r>
  <r>
    <d v="2016-01-13T00:00:00"/>
    <x v="2"/>
    <n v="4432535"/>
    <s v="MDOT Fleet Services"/>
    <n v="1"/>
    <n v="178"/>
    <x v="1"/>
    <x v="3"/>
  </r>
  <r>
    <d v="2016-01-13T00:00:00"/>
    <x v="2"/>
    <n v="4109754"/>
    <s v="Maine State Prison"/>
    <n v="1"/>
    <n v="180.1"/>
    <x v="0"/>
    <x v="3"/>
  </r>
  <r>
    <d v="2016-01-13T00:00:00"/>
    <x v="2"/>
    <n v="4105306"/>
    <s v="MDOT Fleet Services"/>
    <n v="1"/>
    <n v="1400"/>
    <x v="4"/>
    <x v="3"/>
  </r>
  <r>
    <d v="2016-01-13T00:00:00"/>
    <x v="2"/>
    <n v="4102005"/>
    <s v="State of Maine"/>
    <n v="2"/>
    <n v="368.1"/>
    <x v="4"/>
    <x v="3"/>
  </r>
  <r>
    <d v="2016-01-13T00:00:00"/>
    <x v="2"/>
    <n v="4105934"/>
    <s v="MDOT Fleet Services"/>
    <n v="2"/>
    <n v="275"/>
    <x v="0"/>
    <x v="3"/>
  </r>
  <r>
    <d v="2016-01-13T00:00:00"/>
    <x v="2"/>
    <n v="4105934"/>
    <s v="MDOT Fleet Services"/>
    <n v="2"/>
    <n v="106.4"/>
    <x v="0"/>
    <x v="3"/>
  </r>
  <r>
    <d v="2016-01-14T00:00:00"/>
    <x v="2"/>
    <n v="3553051"/>
    <s v="State of Maine"/>
    <n v="1"/>
    <n v="149.80000000000001"/>
    <x v="3"/>
    <x v="3"/>
  </r>
  <r>
    <d v="2016-01-14T00:00:00"/>
    <x v="2"/>
    <n v="4303992"/>
    <s v="Maine Dept. of Transportation"/>
    <n v="1"/>
    <n v="74.7"/>
    <x v="4"/>
    <x v="3"/>
  </r>
  <r>
    <d v="2016-01-14T00:00:00"/>
    <x v="2"/>
    <n v="4427114"/>
    <s v="MDOT Fleet Services"/>
    <n v="2"/>
    <n v="369.9"/>
    <x v="6"/>
    <x v="3"/>
  </r>
  <r>
    <d v="2016-01-14T00:00:00"/>
    <x v="2"/>
    <n v="4109689"/>
    <s v="Maine State Prison"/>
    <n v="1"/>
    <n v="520.79999999999995"/>
    <x v="0"/>
    <x v="3"/>
  </r>
  <r>
    <d v="2016-01-14T00:00:00"/>
    <x v="2"/>
    <n v="4137713"/>
    <s v="State of Maine Military Bureau"/>
    <n v="2"/>
    <n v="1000"/>
    <x v="0"/>
    <x v="3"/>
  </r>
  <r>
    <d v="2016-01-14T00:00:00"/>
    <x v="2"/>
    <n v="4435406"/>
    <s v="MDOT Fleet Services"/>
    <n v="2"/>
    <n v="99"/>
    <x v="1"/>
    <x v="3"/>
  </r>
  <r>
    <d v="2016-01-14T00:00:00"/>
    <x v="2"/>
    <n v="4435654"/>
    <s v="MDOT Fleet Services"/>
    <n v="2"/>
    <n v="349.2"/>
    <x v="6"/>
    <x v="3"/>
  </r>
  <r>
    <d v="2016-01-14T00:00:00"/>
    <x v="2"/>
    <n v="4432824"/>
    <s v="Bureau of General Services"/>
    <n v="1"/>
    <n v="14.9"/>
    <x v="6"/>
    <x v="3"/>
  </r>
  <r>
    <d v="2016-01-14T00:00:00"/>
    <x v="2"/>
    <n v="4434094"/>
    <s v="MDOT Fleet Services"/>
    <n v="3"/>
    <n v="59.9"/>
    <x v="1"/>
    <x v="3"/>
  </r>
  <r>
    <d v="2016-01-14T00:00:00"/>
    <x v="2"/>
    <n v="3936900"/>
    <s v="State of Maine D.O.T Fleet Garage"/>
    <n v="1"/>
    <n v="109.4"/>
    <x v="3"/>
    <x v="3"/>
  </r>
  <r>
    <d v="2016-01-14T00:00:00"/>
    <x v="2"/>
    <n v="4102120"/>
    <s v="Maine Forest Service"/>
    <n v="1"/>
    <n v="163.1"/>
    <x v="4"/>
    <x v="3"/>
  </r>
  <r>
    <d v="2016-01-14T00:00:00"/>
    <x v="2"/>
    <n v="3936900"/>
    <s v="State of Maine D.O.T Fleet Garage"/>
    <n v="1"/>
    <n v="111.7"/>
    <x v="3"/>
    <x v="3"/>
  </r>
  <r>
    <d v="2016-01-14T00:00:00"/>
    <x v="2"/>
    <n v="4102857"/>
    <s v="Maine Military Authority"/>
    <n v="2"/>
    <n v="492.3"/>
    <x v="5"/>
    <x v="3"/>
  </r>
  <r>
    <d v="2016-01-14T00:00:00"/>
    <x v="2"/>
    <n v="4103285"/>
    <s v="Maine Forest Service North"/>
    <n v="1"/>
    <n v="131.80000000000001"/>
    <x v="5"/>
    <x v="3"/>
  </r>
  <r>
    <d v="2016-01-14T00:00:00"/>
    <x v="2"/>
    <n v="4102857"/>
    <s v="Maine Military Authority"/>
    <n v="1"/>
    <n v="1025"/>
    <x v="5"/>
    <x v="3"/>
  </r>
  <r>
    <d v="2016-01-14T00:00:00"/>
    <x v="2"/>
    <n v="4102857"/>
    <s v="Maine Military Authority"/>
    <n v="2"/>
    <n v="757.7"/>
    <x v="5"/>
    <x v="3"/>
  </r>
  <r>
    <d v="2016-01-15T00:00:00"/>
    <x v="2"/>
    <n v="1512306"/>
    <s v="Bureau of Parks &amp; Lands"/>
    <n v="1"/>
    <n v="0"/>
    <x v="8"/>
    <x v="3"/>
  </r>
  <r>
    <d v="2016-01-15T00:00:00"/>
    <x v="3"/>
    <n v="4423287"/>
    <s v="State of ME-Military Bureau"/>
    <n v="1"/>
    <n v="136.6"/>
    <x v="6"/>
    <x v="3"/>
  </r>
  <r>
    <d v="2016-01-15T00:00:00"/>
    <x v="3"/>
    <n v="3947311"/>
    <s v="STATE OF ME MILITARY BUREAU"/>
    <n v="1"/>
    <n v="48.7"/>
    <x v="6"/>
    <x v="3"/>
  </r>
  <r>
    <d v="2016-01-15T00:00:00"/>
    <x v="2"/>
    <n v="4423386"/>
    <s v="State of Maine - Military Bureau"/>
    <n v="1"/>
    <n v="915"/>
    <x v="6"/>
    <x v="3"/>
  </r>
  <r>
    <d v="2016-01-15T00:00:00"/>
    <x v="2"/>
    <n v="4418585"/>
    <s v="State of Maine - Military Bureau"/>
    <n v="1"/>
    <n v="1000"/>
    <x v="4"/>
    <x v="3"/>
  </r>
  <r>
    <d v="2016-01-15T00:00:00"/>
    <x v="2"/>
    <n v="4423360"/>
    <s v="State of Maine - Military Bureau"/>
    <n v="1"/>
    <n v="4000.1"/>
    <x v="6"/>
    <x v="3"/>
  </r>
  <r>
    <d v="2016-01-15T00:00:00"/>
    <x v="2"/>
    <n v="4435646"/>
    <s v="MDOT Fleet Services"/>
    <n v="1"/>
    <n v="93.4"/>
    <x v="6"/>
    <x v="3"/>
  </r>
  <r>
    <d v="2016-01-15T00:00:00"/>
    <x v="2"/>
    <n v="4436412"/>
    <s v="Maineland Fish &amp; Wildlife"/>
    <n v="1"/>
    <n v="71.099999999999994"/>
    <x v="6"/>
    <x v="3"/>
  </r>
  <r>
    <d v="2016-01-15T00:00:00"/>
    <x v="2"/>
    <n v="4432535"/>
    <s v="MDOT Fleet Services"/>
    <n v="4"/>
    <n v="239.3"/>
    <x v="1"/>
    <x v="3"/>
  </r>
  <r>
    <d v="2016-01-15T00:00:00"/>
    <x v="2"/>
    <n v="4429110"/>
    <s v="Bureau of General Services"/>
    <n v="1"/>
    <n v="156.19999999999999"/>
    <x v="6"/>
    <x v="3"/>
  </r>
  <r>
    <d v="2016-01-15T00:00:00"/>
    <x v="2"/>
    <n v="4432535"/>
    <s v="MDOT Fleet Services"/>
    <n v="3"/>
    <n v="450"/>
    <x v="1"/>
    <x v="3"/>
  </r>
  <r>
    <d v="2016-01-15T00:00:00"/>
    <x v="2"/>
    <n v="766871"/>
    <s v="Department of Corrections"/>
    <n v="2"/>
    <n v="128.9"/>
    <x v="1"/>
    <x v="3"/>
  </r>
  <r>
    <d v="2016-01-15T00:00:00"/>
    <x v="2"/>
    <n v="994787"/>
    <s v="Maine Correctional Center"/>
    <n v="9"/>
    <n v="240.3"/>
    <x v="1"/>
    <x v="3"/>
  </r>
  <r>
    <d v="2016-01-15T00:00:00"/>
    <x v="2"/>
    <n v="4109837"/>
    <s v="Maine State Prison"/>
    <n v="1"/>
    <n v="9712"/>
    <x v="0"/>
    <x v="3"/>
  </r>
  <r>
    <d v="2016-01-15T00:00:00"/>
    <x v="2"/>
    <n v="4390569"/>
    <s v="Maine Dept of Transportation"/>
    <n v="1"/>
    <n v="112.8"/>
    <x v="2"/>
    <x v="3"/>
  </r>
  <r>
    <d v="2016-01-15T00:00:00"/>
    <x v="2"/>
    <n v="4103821"/>
    <s v="Dept of Inland Fisheries &amp; Wildlife"/>
    <n v="1"/>
    <n v="161.5"/>
    <x v="3"/>
    <x v="3"/>
  </r>
  <r>
    <d v="2016-01-15T00:00:00"/>
    <x v="2"/>
    <n v="3303828"/>
    <s v="MDOT Fleet Services"/>
    <n v="3"/>
    <n v="147.9"/>
    <x v="6"/>
    <x v="3"/>
  </r>
  <r>
    <d v="2016-01-15T00:00:00"/>
    <x v="2"/>
    <n v="3303828"/>
    <s v="MDOT Fleet Services"/>
    <n v="2"/>
    <n v="163.9"/>
    <x v="6"/>
    <x v="3"/>
  </r>
  <r>
    <d v="2016-01-16T00:00:00"/>
    <x v="2"/>
    <n v="4102831"/>
    <s v="State of Maine Military Bureau"/>
    <n v="2"/>
    <n v="0"/>
    <x v="5"/>
    <x v="3"/>
  </r>
  <r>
    <d v="2016-01-18T00:00:00"/>
    <x v="2"/>
    <n v="1113344"/>
    <s v="Connor Consolidated School"/>
    <n v="1"/>
    <n v="450.5"/>
    <x v="5"/>
    <x v="3"/>
  </r>
  <r>
    <d v="2016-01-18T00:00:00"/>
    <x v="3"/>
    <n v="4427461"/>
    <s v="State of ME - Military Bureau"/>
    <n v="1"/>
    <n v="236.1"/>
    <x v="5"/>
    <x v="3"/>
  </r>
  <r>
    <d v="2016-01-18T00:00:00"/>
    <x v="3"/>
    <n v="3947311"/>
    <s v="STATE OF ME MILITARY BUREAU"/>
    <n v="1"/>
    <n v="228"/>
    <x v="6"/>
    <x v="3"/>
  </r>
  <r>
    <d v="2016-01-18T00:00:00"/>
    <x v="2"/>
    <n v="4105934"/>
    <s v="MDOT Fleet Services"/>
    <n v="2"/>
    <n v="160.30000000000001"/>
    <x v="0"/>
    <x v="3"/>
  </r>
  <r>
    <d v="2016-01-18T00:00:00"/>
    <x v="2"/>
    <n v="4109704"/>
    <s v="Maine State Prison"/>
    <n v="1"/>
    <n v="127.4"/>
    <x v="0"/>
    <x v="3"/>
  </r>
  <r>
    <d v="2016-01-18T00:00:00"/>
    <x v="2"/>
    <n v="4103920"/>
    <s v="Dept of Inland Fisheries &amp; Wildlife"/>
    <n v="1"/>
    <n v="250.7"/>
    <x v="3"/>
    <x v="3"/>
  </r>
  <r>
    <d v="2016-01-18T00:00:00"/>
    <x v="2"/>
    <n v="4103194"/>
    <s v="Maine Forest Service"/>
    <n v="2"/>
    <n v="19.5"/>
    <x v="5"/>
    <x v="3"/>
  </r>
  <r>
    <d v="2016-01-18T00:00:00"/>
    <x v="2"/>
    <n v="4103194"/>
    <s v="Maine Forest Service"/>
    <n v="1"/>
    <n v="110.6"/>
    <x v="5"/>
    <x v="3"/>
  </r>
  <r>
    <d v="2016-01-18T00:00:00"/>
    <x v="2"/>
    <n v="4432824"/>
    <s v="Bureau of General Services"/>
    <n v="2"/>
    <n v="135"/>
    <x v="6"/>
    <x v="3"/>
  </r>
  <r>
    <d v="2016-01-18T00:00:00"/>
    <x v="2"/>
    <n v="4109845"/>
    <s v="Maine State Prison"/>
    <n v="1"/>
    <n v="1433.2"/>
    <x v="0"/>
    <x v="3"/>
  </r>
  <r>
    <d v="2016-01-18T00:00:00"/>
    <x v="2"/>
    <n v="4109895"/>
    <s v="Maine State Prison"/>
    <n v="1"/>
    <n v="169.1"/>
    <x v="0"/>
    <x v="3"/>
  </r>
  <r>
    <d v="2016-01-18T00:00:00"/>
    <x v="2"/>
    <n v="1153704"/>
    <s v="Maine State Police"/>
    <n v="1"/>
    <n v="328.3"/>
    <x v="5"/>
    <x v="3"/>
  </r>
  <r>
    <d v="2016-01-18T00:00:00"/>
    <x v="2"/>
    <n v="3551790"/>
    <s v="State of ME D.O.T. Fleet Garage"/>
    <n v="1"/>
    <n v="168.2"/>
    <x v="3"/>
    <x v="3"/>
  </r>
  <r>
    <d v="2016-01-18T00:00:00"/>
    <x v="2"/>
    <n v="3686323"/>
    <s v="State of ME Military Bureau"/>
    <n v="1"/>
    <n v="48.6"/>
    <x v="6"/>
    <x v="3"/>
  </r>
  <r>
    <d v="2016-01-18T00:00:00"/>
    <x v="2"/>
    <n v="4102146"/>
    <s v="State of Maine"/>
    <n v="1"/>
    <n v="168.2"/>
    <x v="4"/>
    <x v="3"/>
  </r>
  <r>
    <d v="2016-01-18T00:00:00"/>
    <x v="2"/>
    <n v="3686282"/>
    <s v="State of ME Military Bureau"/>
    <n v="1"/>
    <n v="859.5"/>
    <x v="6"/>
    <x v="3"/>
  </r>
  <r>
    <d v="2016-01-18T00:00:00"/>
    <x v="2"/>
    <n v="3552996"/>
    <s v="MDOT Fleet Services"/>
    <n v="1"/>
    <n v="235.5"/>
    <x v="3"/>
    <x v="3"/>
  </r>
  <r>
    <d v="2016-01-18T00:00:00"/>
    <x v="2"/>
    <n v="3686274"/>
    <s v="State of ME Military Bureau"/>
    <n v="1"/>
    <n v="327"/>
    <x v="6"/>
    <x v="3"/>
  </r>
  <r>
    <d v="2016-01-19T00:00:00"/>
    <x v="3"/>
    <n v="4103912"/>
    <s v="Kingman Elementary"/>
    <n v="2"/>
    <n v="191"/>
    <x v="3"/>
    <x v="3"/>
  </r>
  <r>
    <d v="2016-01-19T00:00:00"/>
    <x v="2"/>
    <n v="4102005"/>
    <s v="State of Maine"/>
    <n v="2"/>
    <n v="0"/>
    <x v="4"/>
    <x v="3"/>
  </r>
  <r>
    <d v="2016-01-19T00:00:00"/>
    <x v="2"/>
    <n v="4129265"/>
    <s v="Maine Department Of Transportation"/>
    <n v="1"/>
    <n v="174.7"/>
    <x v="2"/>
    <x v="3"/>
  </r>
  <r>
    <d v="2016-01-19T00:00:00"/>
    <x v="2"/>
    <n v="4434094"/>
    <s v="MDOT Fleet Services"/>
    <n v="1"/>
    <n v="219.1"/>
    <x v="1"/>
    <x v="3"/>
  </r>
  <r>
    <d v="2016-01-19T00:00:00"/>
    <x v="2"/>
    <n v="4436652"/>
    <s v="Inland Fisheries &amp; Wildlife"/>
    <n v="1"/>
    <n v="182.5"/>
    <x v="6"/>
    <x v="3"/>
  </r>
  <r>
    <d v="2016-01-19T00:00:00"/>
    <x v="2"/>
    <n v="4436652"/>
    <s v="Inland Fisheries &amp; Wildlife"/>
    <n v="1"/>
    <n v="24.7"/>
    <x v="6"/>
    <x v="3"/>
  </r>
  <r>
    <d v="2016-01-19T00:00:00"/>
    <x v="2"/>
    <n v="4244782"/>
    <s v="ME Ed Ctr - Deaf\Hard of Hearing"/>
    <n v="1"/>
    <n v="157.69999999999999"/>
    <x v="1"/>
    <x v="3"/>
  </r>
  <r>
    <d v="2016-01-19T00:00:00"/>
    <x v="2"/>
    <n v="4244782"/>
    <s v="ME Ed Ctr - Deaf\Hard of Hearing"/>
    <n v="2"/>
    <n v="2400"/>
    <x v="1"/>
    <x v="3"/>
  </r>
  <r>
    <d v="2016-01-19T00:00:00"/>
    <x v="2"/>
    <n v="4427495"/>
    <s v="State of ME-Military Bureau"/>
    <n v="1"/>
    <n v="800"/>
    <x v="1"/>
    <x v="3"/>
  </r>
  <r>
    <d v="2016-01-19T00:00:00"/>
    <x v="2"/>
    <n v="4438848"/>
    <s v="Maine Wildlife Park"/>
    <n v="2"/>
    <n v="136.9"/>
    <x v="1"/>
    <x v="3"/>
  </r>
  <r>
    <d v="2016-01-19T00:00:00"/>
    <x v="2"/>
    <n v="4438848"/>
    <s v="Maine Wildlife Park"/>
    <n v="1"/>
    <n v="131.9"/>
    <x v="1"/>
    <x v="3"/>
  </r>
  <r>
    <d v="2016-01-19T00:00:00"/>
    <x v="2"/>
    <n v="4443243"/>
    <s v="Maine Forest Service"/>
    <n v="1"/>
    <n v="74"/>
    <x v="3"/>
    <x v="3"/>
  </r>
  <r>
    <d v="2016-01-19T00:00:00"/>
    <x v="2"/>
    <n v="4437915"/>
    <s v="Maine Forest Service"/>
    <n v="1"/>
    <n v="599.20000000000005"/>
    <x v="6"/>
    <x v="3"/>
  </r>
  <r>
    <d v="2016-01-19T00:00:00"/>
    <x v="2"/>
    <n v="4438244"/>
    <s v="Maine Forest Service"/>
    <n v="1"/>
    <n v="141"/>
    <x v="4"/>
    <x v="3"/>
  </r>
  <r>
    <d v="2016-01-19T00:00:00"/>
    <x v="2"/>
    <n v="4438301"/>
    <s v="Maine Forest Service"/>
    <n v="1"/>
    <n v="127.3"/>
    <x v="1"/>
    <x v="3"/>
  </r>
  <r>
    <d v="2016-01-19T00:00:00"/>
    <x v="2"/>
    <n v="4137713"/>
    <s v="State of Maine Military Bureau"/>
    <n v="2"/>
    <n v="562.4"/>
    <x v="0"/>
    <x v="3"/>
  </r>
  <r>
    <d v="2016-01-19T00:00:00"/>
    <x v="2"/>
    <n v="717212"/>
    <s v="Maine Forest Service"/>
    <n v="1"/>
    <n v="144"/>
    <x v="3"/>
    <x v="3"/>
  </r>
  <r>
    <d v="2016-01-19T00:00:00"/>
    <x v="2"/>
    <n v="717212"/>
    <s v="Maine Forest Service"/>
    <n v="2"/>
    <n v="86.1"/>
    <x v="3"/>
    <x v="3"/>
  </r>
  <r>
    <d v="2016-01-19T00:00:00"/>
    <x v="2"/>
    <n v="717212"/>
    <s v="Maine Forest Service"/>
    <n v="2"/>
    <n v="21.5"/>
    <x v="3"/>
    <x v="3"/>
  </r>
  <r>
    <d v="2016-01-19T00:00:00"/>
    <x v="2"/>
    <n v="4102005"/>
    <s v="State of Maine"/>
    <n v="3"/>
    <n v="1740.6"/>
    <x v="4"/>
    <x v="3"/>
  </r>
  <r>
    <d v="2016-01-19T00:00:00"/>
    <x v="2"/>
    <n v="4105984"/>
    <s v="Edmunds Consolidated School"/>
    <n v="1"/>
    <n v="308.60000000000002"/>
    <x v="2"/>
    <x v="3"/>
  </r>
  <r>
    <d v="2016-01-19T00:00:00"/>
    <x v="2"/>
    <n v="4109663"/>
    <s v="Maine State Prison"/>
    <n v="1"/>
    <n v="158.30000000000001"/>
    <x v="0"/>
    <x v="3"/>
  </r>
  <r>
    <d v="2016-01-19T00:00:00"/>
    <x v="2"/>
    <n v="1507787"/>
    <s v="Cobscook Bay State Park"/>
    <n v="6"/>
    <n v="117.9"/>
    <x v="2"/>
    <x v="3"/>
  </r>
  <r>
    <d v="2016-01-19T00:00:00"/>
    <x v="2"/>
    <n v="3477152"/>
    <s v="State Of Maine"/>
    <n v="1"/>
    <n v="368.8"/>
    <x v="3"/>
    <x v="3"/>
  </r>
  <r>
    <d v="2016-01-19T00:00:00"/>
    <x v="2"/>
    <n v="4101784"/>
    <s v="State of Maine"/>
    <n v="7"/>
    <n v="336"/>
    <x v="3"/>
    <x v="3"/>
  </r>
  <r>
    <d v="2016-01-20T00:00:00"/>
    <x v="2"/>
    <n v="1529575"/>
    <s v="MAINE FOREST SERVICE"/>
    <n v="2"/>
    <n v="86.1"/>
    <x v="2"/>
    <x v="3"/>
  </r>
  <r>
    <d v="2016-01-20T00:00:00"/>
    <x v="2"/>
    <n v="1529575"/>
    <s v="MAINE FOREST SERVICE"/>
    <n v="1"/>
    <n v="62.2"/>
    <x v="2"/>
    <x v="3"/>
  </r>
  <r>
    <d v="2016-01-20T00:00:00"/>
    <x v="2"/>
    <n v="4429425"/>
    <s v="Two Lights State Park"/>
    <n v="1"/>
    <n v="85.5"/>
    <x v="1"/>
    <x v="3"/>
  </r>
  <r>
    <d v="2016-01-20T00:00:00"/>
    <x v="2"/>
    <n v="4109845"/>
    <s v="Maine State Prison"/>
    <n v="1"/>
    <n v="540.70000000000005"/>
    <x v="0"/>
    <x v="3"/>
  </r>
  <r>
    <d v="2016-01-20T00:00:00"/>
    <x v="2"/>
    <n v="4390569"/>
    <s v="Maine Dept of Transportation"/>
    <n v="1"/>
    <n v="89.7"/>
    <x v="2"/>
    <x v="3"/>
  </r>
  <r>
    <d v="2016-01-20T00:00:00"/>
    <x v="2"/>
    <n v="4397367"/>
    <s v="MDOT Fleet Services"/>
    <n v="1"/>
    <n v="205"/>
    <x v="2"/>
    <x v="3"/>
  </r>
  <r>
    <d v="2016-01-20T00:00:00"/>
    <x v="2"/>
    <n v="4437866"/>
    <s v="Inland Fisheries &amp; Wildlife"/>
    <n v="1"/>
    <n v="302.89999999999998"/>
    <x v="1"/>
    <x v="3"/>
  </r>
  <r>
    <d v="2016-01-20T00:00:00"/>
    <x v="2"/>
    <n v="4438872"/>
    <s v="Maine Forest Service"/>
    <n v="1"/>
    <n v="58.9"/>
    <x v="1"/>
    <x v="3"/>
  </r>
  <r>
    <d v="2016-01-20T00:00:00"/>
    <x v="2"/>
    <n v="4438872"/>
    <s v="Maine Forest Service"/>
    <n v="2"/>
    <n v="207.3"/>
    <x v="1"/>
    <x v="3"/>
  </r>
  <r>
    <d v="2016-01-20T00:00:00"/>
    <x v="2"/>
    <n v="4432535"/>
    <s v="MDOT Fleet Services"/>
    <n v="1"/>
    <n v="184.7"/>
    <x v="1"/>
    <x v="3"/>
  </r>
  <r>
    <d v="2016-01-20T00:00:00"/>
    <x v="2"/>
    <n v="4432767"/>
    <s v="Bureau of General Services"/>
    <n v="1"/>
    <n v="141.4"/>
    <x v="6"/>
    <x v="3"/>
  </r>
  <r>
    <d v="2016-01-20T00:00:00"/>
    <x v="2"/>
    <n v="4435662"/>
    <s v="MDOT Fleet Services"/>
    <n v="1"/>
    <n v="338.7"/>
    <x v="0"/>
    <x v="3"/>
  </r>
  <r>
    <d v="2016-01-20T00:00:00"/>
    <x v="2"/>
    <n v="3347511"/>
    <s v="Maine Forest Service"/>
    <n v="1"/>
    <n v="85.1"/>
    <x v="6"/>
    <x v="3"/>
  </r>
  <r>
    <d v="2016-01-20T00:00:00"/>
    <x v="2"/>
    <n v="3552186"/>
    <s v="Maine Forest Service"/>
    <n v="1"/>
    <n v="370"/>
    <x v="3"/>
    <x v="3"/>
  </r>
  <r>
    <d v="2016-01-20T00:00:00"/>
    <x v="2"/>
    <n v="3552897"/>
    <s v="Inland Fisheries"/>
    <n v="2"/>
    <n v="86.3"/>
    <x v="6"/>
    <x v="3"/>
  </r>
  <r>
    <d v="2016-01-20T00:00:00"/>
    <x v="2"/>
    <n v="339412"/>
    <s v="Inland Fisheries &amp; Wildlife"/>
    <n v="5"/>
    <n v="50.8"/>
    <x v="0"/>
    <x v="3"/>
  </r>
  <r>
    <d v="2016-01-20T00:00:00"/>
    <x v="2"/>
    <n v="4105918"/>
    <s v="MDOT Fleet Services"/>
    <n v="1"/>
    <n v="132.4"/>
    <x v="0"/>
    <x v="3"/>
  </r>
  <r>
    <d v="2016-01-20T00:00:00"/>
    <x v="2"/>
    <n v="4105934"/>
    <s v="MDOT Fleet Services"/>
    <n v="1"/>
    <n v="742"/>
    <x v="0"/>
    <x v="3"/>
  </r>
  <r>
    <d v="2016-01-20T00:00:00"/>
    <x v="2"/>
    <n v="4109689"/>
    <s v="Maine State Prison"/>
    <n v="1"/>
    <n v="210.7"/>
    <x v="0"/>
    <x v="3"/>
  </r>
  <r>
    <d v="2016-01-20T00:00:00"/>
    <x v="2"/>
    <n v="3552897"/>
    <s v="Inland Fisheries"/>
    <n v="1"/>
    <n v="121.9"/>
    <x v="6"/>
    <x v="3"/>
  </r>
  <r>
    <d v="2016-01-20T00:00:00"/>
    <x v="2"/>
    <n v="4102005"/>
    <s v="State of Maine"/>
    <n v="1"/>
    <n v="470.3"/>
    <x v="4"/>
    <x v="3"/>
  </r>
  <r>
    <d v="2016-01-20T00:00:00"/>
    <x v="2"/>
    <n v="4103326"/>
    <s v="Aroostook State Park"/>
    <n v="4"/>
    <n v="209.2"/>
    <x v="5"/>
    <x v="3"/>
  </r>
  <r>
    <d v="2016-01-21T00:00:00"/>
    <x v="3"/>
    <n v="4112400"/>
    <s v="State of Maine"/>
    <n v="1"/>
    <n v="168.7"/>
    <x v="0"/>
    <x v="3"/>
  </r>
  <r>
    <d v="2016-01-21T00:00:00"/>
    <x v="2"/>
    <n v="4432030"/>
    <s v="ME State Police Barracks"/>
    <n v="1"/>
    <n v="179.4"/>
    <x v="1"/>
    <x v="3"/>
  </r>
  <r>
    <d v="2016-01-21T00:00:00"/>
    <x v="2"/>
    <n v="4435406"/>
    <s v="MDOT Fleet Services"/>
    <n v="2"/>
    <n v="121.4"/>
    <x v="1"/>
    <x v="3"/>
  </r>
  <r>
    <d v="2016-01-21T00:00:00"/>
    <x v="2"/>
    <n v="4431818"/>
    <s v="Inland Fisheries &amp; Wildlife"/>
    <n v="1"/>
    <n v="91.3"/>
    <x v="6"/>
    <x v="3"/>
  </r>
  <r>
    <d v="2016-01-21T00:00:00"/>
    <x v="2"/>
    <n v="4427114"/>
    <s v="MDOT Fleet Services"/>
    <n v="1"/>
    <n v="339.3"/>
    <x v="6"/>
    <x v="3"/>
  </r>
  <r>
    <d v="2016-01-21T00:00:00"/>
    <x v="2"/>
    <n v="4431818"/>
    <s v="Inland Fisheries &amp; Wildlife"/>
    <n v="2"/>
    <n v="132.4"/>
    <x v="6"/>
    <x v="3"/>
  </r>
  <r>
    <d v="2016-01-21T00:00:00"/>
    <x v="2"/>
    <n v="4444704"/>
    <s v="Bureau of General Services"/>
    <n v="1"/>
    <n v="200.1"/>
    <x v="6"/>
    <x v="3"/>
  </r>
  <r>
    <d v="2016-01-21T00:00:00"/>
    <x v="2"/>
    <n v="4435654"/>
    <s v="MDOT Fleet Services"/>
    <n v="1"/>
    <n v="1200.7"/>
    <x v="6"/>
    <x v="3"/>
  </r>
  <r>
    <d v="2016-01-21T00:00:00"/>
    <x v="2"/>
    <n v="4438781"/>
    <s v="Inland Fisheries &amp; Wildlife"/>
    <n v="1"/>
    <n v="521.5"/>
    <x v="6"/>
    <x v="3"/>
  </r>
  <r>
    <d v="2016-01-21T00:00:00"/>
    <x v="2"/>
    <n v="4121849"/>
    <s v="State of Maine Military Bureau"/>
    <n v="1"/>
    <n v="182.8"/>
    <x v="3"/>
    <x v="3"/>
  </r>
  <r>
    <d v="2016-01-21T00:00:00"/>
    <x v="2"/>
    <n v="3551807"/>
    <s v="State of ME D.O.T. Fleet Garage"/>
    <n v="1"/>
    <n v="101.4"/>
    <x v="3"/>
    <x v="3"/>
  </r>
  <r>
    <d v="2016-01-21T00:00:00"/>
    <x v="2"/>
    <n v="3553043"/>
    <s v="State of Maine"/>
    <n v="1"/>
    <n v="9732"/>
    <x v="3"/>
    <x v="3"/>
  </r>
  <r>
    <d v="2016-01-21T00:00:00"/>
    <x v="2"/>
    <n v="3475130"/>
    <s v="State Of ME Military Bureau"/>
    <n v="1"/>
    <n v="192.7"/>
    <x v="3"/>
    <x v="3"/>
  </r>
  <r>
    <d v="2016-01-21T00:00:00"/>
    <x v="2"/>
    <n v="1379433"/>
    <s v="ME Forest Service\ Hancock Division"/>
    <n v="1"/>
    <n v="166.8"/>
    <x v="2"/>
    <x v="3"/>
  </r>
  <r>
    <d v="2016-01-21T00:00:00"/>
    <x v="2"/>
    <n v="4102857"/>
    <s v="Maine Military Authority"/>
    <n v="2"/>
    <n v="1200"/>
    <x v="5"/>
    <x v="3"/>
  </r>
  <r>
    <d v="2016-01-21T00:00:00"/>
    <x v="2"/>
    <n v="4107542"/>
    <s v="Maine Forest Services North"/>
    <n v="1"/>
    <n v="86.6"/>
    <x v="5"/>
    <x v="3"/>
  </r>
  <r>
    <d v="2016-01-21T00:00:00"/>
    <x v="2"/>
    <n v="4102857"/>
    <s v="Maine Military Authority"/>
    <n v="1"/>
    <n v="1250"/>
    <x v="5"/>
    <x v="3"/>
  </r>
  <r>
    <d v="2016-01-21T00:00:00"/>
    <x v="2"/>
    <n v="3709167"/>
    <s v="State of ME Military Bureau"/>
    <n v="1"/>
    <n v="372"/>
    <x v="6"/>
    <x v="3"/>
  </r>
  <r>
    <d v="2016-01-21T00:00:00"/>
    <x v="2"/>
    <n v="4102005"/>
    <s v="State of Maine"/>
    <n v="3"/>
    <n v="631.6"/>
    <x v="4"/>
    <x v="3"/>
  </r>
  <r>
    <d v="2016-01-22T00:00:00"/>
    <x v="2"/>
    <n v="3475180"/>
    <s v="State of Maine Military Bureau"/>
    <n v="1"/>
    <n v="0"/>
    <x v="3"/>
    <x v="3"/>
  </r>
  <r>
    <d v="2016-01-22T00:00:00"/>
    <x v="2"/>
    <n v="4432535"/>
    <s v="MDOT Fleet Services"/>
    <n v="3"/>
    <n v="0"/>
    <x v="1"/>
    <x v="3"/>
  </r>
  <r>
    <d v="2016-01-22T00:00:00"/>
    <x v="3"/>
    <n v="453204"/>
    <s v="Department of Conservation"/>
    <n v="1"/>
    <n v="96.6"/>
    <x v="6"/>
    <x v="3"/>
  </r>
  <r>
    <d v="2016-01-22T00:00:00"/>
    <x v="3"/>
    <n v="3947311"/>
    <s v="STATE OF ME MILITARY BUREAU"/>
    <n v="1"/>
    <n v="411"/>
    <x v="6"/>
    <x v="3"/>
  </r>
  <r>
    <d v="2016-01-22T00:00:00"/>
    <x v="3"/>
    <n v="4423287"/>
    <s v="State of ME-Military Bureau"/>
    <n v="1"/>
    <n v="57.4"/>
    <x v="6"/>
    <x v="3"/>
  </r>
  <r>
    <d v="2016-01-22T00:00:00"/>
    <x v="3"/>
    <n v="453204"/>
    <s v="Department of Conservation"/>
    <n v="3"/>
    <n v="127.4"/>
    <x v="6"/>
    <x v="3"/>
  </r>
  <r>
    <d v="2016-01-22T00:00:00"/>
    <x v="3"/>
    <n v="453204"/>
    <s v="Department of Conservation"/>
    <n v="4"/>
    <n v="74.8"/>
    <x v="6"/>
    <x v="3"/>
  </r>
  <r>
    <d v="2016-01-22T00:00:00"/>
    <x v="2"/>
    <n v="4432535"/>
    <s v="MDOT Fleet Services"/>
    <n v="4"/>
    <n v="40.9"/>
    <x v="1"/>
    <x v="3"/>
  </r>
  <r>
    <d v="2016-01-22T00:00:00"/>
    <x v="2"/>
    <n v="4109837"/>
    <s v="Maine State Prison"/>
    <n v="1"/>
    <n v="9330"/>
    <x v="0"/>
    <x v="3"/>
  </r>
  <r>
    <d v="2016-01-22T00:00:00"/>
    <x v="2"/>
    <n v="4103821"/>
    <s v="Dept of Inland Fisheries &amp; Wildlife"/>
    <n v="3"/>
    <n v="88.9"/>
    <x v="3"/>
    <x v="3"/>
  </r>
  <r>
    <d v="2016-01-22T00:00:00"/>
    <x v="2"/>
    <n v="4105934"/>
    <s v="MDOT Fleet Services"/>
    <n v="2"/>
    <n v="173.2"/>
    <x v="0"/>
    <x v="3"/>
  </r>
  <r>
    <d v="2016-01-22T00:00:00"/>
    <x v="2"/>
    <n v="4109837"/>
    <s v="Maine State Prison"/>
    <n v="1"/>
    <n v="9751"/>
    <x v="0"/>
    <x v="3"/>
  </r>
  <r>
    <d v="2016-01-22T00:00:00"/>
    <x v="2"/>
    <n v="4445083"/>
    <s v="Bureau of General Services"/>
    <n v="1"/>
    <n v="169.8"/>
    <x v="6"/>
    <x v="3"/>
  </r>
  <r>
    <d v="2016-01-22T00:00:00"/>
    <x v="2"/>
    <n v="4445091"/>
    <s v="Bureau of General Services"/>
    <n v="1"/>
    <n v="131.5"/>
    <x v="6"/>
    <x v="3"/>
  </r>
  <r>
    <d v="2016-01-22T00:00:00"/>
    <x v="2"/>
    <n v="4446750"/>
    <s v="DHHS Crisis Center"/>
    <n v="1"/>
    <n v="91.6"/>
    <x v="5"/>
    <x v="3"/>
  </r>
  <r>
    <d v="2016-01-22T00:00:00"/>
    <x v="2"/>
    <n v="4445059"/>
    <s v="Bureau of General Services"/>
    <n v="1"/>
    <n v="113.2"/>
    <x v="6"/>
    <x v="3"/>
  </r>
  <r>
    <d v="2016-01-22T00:00:00"/>
    <x v="2"/>
    <n v="4432824"/>
    <s v="Bureau of General Services"/>
    <n v="2"/>
    <n v="51.2"/>
    <x v="6"/>
    <x v="3"/>
  </r>
  <r>
    <d v="2016-01-22T00:00:00"/>
    <x v="2"/>
    <n v="4434218"/>
    <s v="Reid State Park"/>
    <n v="2"/>
    <n v="214.3"/>
    <x v="0"/>
    <x v="3"/>
  </r>
  <r>
    <d v="2016-01-22T00:00:00"/>
    <x v="2"/>
    <n v="4444704"/>
    <s v="Bureau of General Services"/>
    <n v="1"/>
    <n v="229.2"/>
    <x v="6"/>
    <x v="3"/>
  </r>
  <r>
    <d v="2016-01-22T00:00:00"/>
    <x v="2"/>
    <n v="4102154"/>
    <s v="State of Maine"/>
    <n v="4"/>
    <n v="136.69999999999999"/>
    <x v="4"/>
    <x v="3"/>
  </r>
  <r>
    <d v="2016-01-22T00:00:00"/>
    <x v="2"/>
    <n v="4102740"/>
    <s v="Northern ME Veterans Caribou"/>
    <n v="1"/>
    <n v="171.2"/>
    <x v="5"/>
    <x v="3"/>
  </r>
  <r>
    <d v="2016-01-22T00:00:00"/>
    <x v="2"/>
    <n v="4102831"/>
    <s v="State of Maine Military Bureau"/>
    <n v="2"/>
    <n v="307.3"/>
    <x v="5"/>
    <x v="3"/>
  </r>
  <r>
    <d v="2016-01-22T00:00:00"/>
    <x v="2"/>
    <n v="4102154"/>
    <s v="State of Maine"/>
    <n v="1"/>
    <n v="128"/>
    <x v="4"/>
    <x v="3"/>
  </r>
  <r>
    <d v="2016-01-22T00:00:00"/>
    <x v="2"/>
    <n v="3340101"/>
    <s v="Marine Patrol"/>
    <n v="1"/>
    <n v="1000"/>
    <x v="0"/>
    <x v="3"/>
  </r>
  <r>
    <d v="2016-01-22T00:00:00"/>
    <x v="2"/>
    <n v="3475180"/>
    <s v="State of Maine Military Bureau"/>
    <n v="1"/>
    <n v="2100"/>
    <x v="3"/>
    <x v="3"/>
  </r>
  <r>
    <d v="2016-01-22T00:00:00"/>
    <x v="2"/>
    <n v="3761696"/>
    <s v="Inland Fisheries &amp; Wildlife"/>
    <n v="3"/>
    <n v="109.1"/>
    <x v="1"/>
    <x v="3"/>
  </r>
  <r>
    <d v="2016-01-23T00:00:00"/>
    <x v="2"/>
    <n v="4109902"/>
    <s v="Maine State Prison"/>
    <n v="1"/>
    <n v="55.1"/>
    <x v="0"/>
    <x v="3"/>
  </r>
  <r>
    <d v="2016-01-23T00:00:00"/>
    <x v="2"/>
    <n v="4109845"/>
    <s v="Maine State Prison"/>
    <n v="1"/>
    <n v="622.4"/>
    <x v="0"/>
    <x v="3"/>
  </r>
  <r>
    <d v="2016-01-23T00:00:00"/>
    <x v="2"/>
    <n v="4432824"/>
    <s v="Bureau of General Services"/>
    <n v="1"/>
    <n v="9.4"/>
    <x v="6"/>
    <x v="3"/>
  </r>
  <r>
    <d v="2016-01-23T00:00:00"/>
    <x v="2"/>
    <n v="4429772"/>
    <s v="Bureau of General Services"/>
    <n v="1"/>
    <n v="237.5"/>
    <x v="6"/>
    <x v="3"/>
  </r>
  <r>
    <d v="2016-01-23T00:00:00"/>
    <x v="2"/>
    <n v="3303828"/>
    <s v="MDOT Fleet Services"/>
    <n v="6"/>
    <n v="30.4"/>
    <x v="6"/>
    <x v="3"/>
  </r>
  <r>
    <d v="2016-01-23T00:00:00"/>
    <x v="2"/>
    <n v="3303828"/>
    <s v="MDOT Fleet Services"/>
    <n v="2"/>
    <n v="100.3"/>
    <x v="6"/>
    <x v="3"/>
  </r>
  <r>
    <d v="2016-01-23T00:00:00"/>
    <x v="2"/>
    <n v="4109663"/>
    <s v="Maine State Prison"/>
    <n v="1"/>
    <n v="67.400000000000006"/>
    <x v="0"/>
    <x v="3"/>
  </r>
  <r>
    <d v="2016-01-23T00:00:00"/>
    <x v="2"/>
    <n v="4102203"/>
    <s v="Maine Forest Service"/>
    <n v="1"/>
    <n v="149.1"/>
    <x v="0"/>
    <x v="3"/>
  </r>
  <r>
    <d v="2016-01-25T00:00:00"/>
    <x v="3"/>
    <n v="4107542"/>
    <s v="Maine Forest Services North"/>
    <n v="2"/>
    <n v="135.1"/>
    <x v="5"/>
    <x v="3"/>
  </r>
  <r>
    <d v="2016-01-25T00:00:00"/>
    <x v="3"/>
    <n v="4102576"/>
    <s v="MDOT Fleet Services"/>
    <n v="2"/>
    <n v="321.5"/>
    <x v="5"/>
    <x v="3"/>
  </r>
  <r>
    <d v="2016-01-25T00:00:00"/>
    <x v="3"/>
    <n v="4260712"/>
    <s v="Maine Air National Guard"/>
    <n v="4"/>
    <n v="164.8"/>
    <x v="3"/>
    <x v="3"/>
  </r>
  <r>
    <d v="2016-01-25T00:00:00"/>
    <x v="3"/>
    <n v="4260712"/>
    <s v="Maine Air National Guard"/>
    <n v="20"/>
    <n v="214.8"/>
    <x v="3"/>
    <x v="3"/>
  </r>
  <r>
    <d v="2016-01-25T00:00:00"/>
    <x v="2"/>
    <n v="4102485"/>
    <s v="MDOT Fleet Services"/>
    <n v="1"/>
    <n v="750"/>
    <x v="5"/>
    <x v="3"/>
  </r>
  <r>
    <d v="2016-01-25T00:00:00"/>
    <x v="2"/>
    <n v="4102443"/>
    <s v="MDOT Fleet Services"/>
    <n v="1"/>
    <n v="1400"/>
    <x v="5"/>
    <x v="3"/>
  </r>
  <r>
    <d v="2016-01-25T00:00:00"/>
    <x v="2"/>
    <n v="4102576"/>
    <s v="MDOT Fleet Services"/>
    <n v="1"/>
    <n v="250"/>
    <x v="5"/>
    <x v="3"/>
  </r>
  <r>
    <d v="2016-01-25T00:00:00"/>
    <x v="2"/>
    <n v="4102500"/>
    <s v="MDOT Fleet Services"/>
    <n v="1"/>
    <n v="350"/>
    <x v="5"/>
    <x v="3"/>
  </r>
  <r>
    <d v="2016-01-25T00:00:00"/>
    <x v="2"/>
    <n v="3686290"/>
    <s v="State of ME Military Bureau"/>
    <n v="1"/>
    <n v="173.7"/>
    <x v="6"/>
    <x v="3"/>
  </r>
  <r>
    <d v="2016-01-25T00:00:00"/>
    <x v="2"/>
    <n v="3440191"/>
    <s v="MDOT Fleet Services"/>
    <n v="1"/>
    <n v="132.19999999999999"/>
    <x v="0"/>
    <x v="3"/>
  </r>
  <r>
    <d v="2016-01-25T00:00:00"/>
    <x v="2"/>
    <n v="1504840"/>
    <s v="Downeast Correctional Facility"/>
    <n v="7"/>
    <n v="333.3"/>
    <x v="2"/>
    <x v="3"/>
  </r>
  <r>
    <d v="2016-01-25T00:00:00"/>
    <x v="2"/>
    <n v="3686282"/>
    <s v="State of ME Military Bureau"/>
    <n v="1"/>
    <n v="63.6"/>
    <x v="6"/>
    <x v="3"/>
  </r>
  <r>
    <d v="2016-01-25T00:00:00"/>
    <x v="2"/>
    <n v="3552938"/>
    <s v="Maine Forest Service"/>
    <n v="1"/>
    <n v="140.4"/>
    <x v="6"/>
    <x v="3"/>
  </r>
  <r>
    <d v="2016-01-25T00:00:00"/>
    <x v="2"/>
    <n v="4429110"/>
    <s v="Bureau of General Services"/>
    <n v="1"/>
    <n v="225.1"/>
    <x v="6"/>
    <x v="3"/>
  </r>
  <r>
    <d v="2016-01-25T00:00:00"/>
    <x v="2"/>
    <n v="4427487"/>
    <s v="State of ME-Military Bureau"/>
    <n v="1"/>
    <n v="1538.7"/>
    <x v="1"/>
    <x v="3"/>
  </r>
  <r>
    <d v="2016-01-25T00:00:00"/>
    <x v="2"/>
    <n v="4103194"/>
    <s v="Maine Forest Service"/>
    <n v="2"/>
    <n v="315.2"/>
    <x v="5"/>
    <x v="3"/>
  </r>
  <r>
    <d v="2016-01-25T00:00:00"/>
    <x v="2"/>
    <n v="4102592"/>
    <s v="MDOT Fleet Services"/>
    <n v="1"/>
    <n v="500"/>
    <x v="5"/>
    <x v="3"/>
  </r>
  <r>
    <d v="2016-01-25T00:00:00"/>
    <x v="2"/>
    <n v="4423302"/>
    <s v="State of Maine - Military Bureau"/>
    <n v="1"/>
    <n v="106.7"/>
    <x v="4"/>
    <x v="3"/>
  </r>
  <r>
    <d v="2016-01-25T00:00:00"/>
    <x v="2"/>
    <n v="4103912"/>
    <s v="Kingman Elementary"/>
    <n v="1"/>
    <n v="126.6"/>
    <x v="3"/>
    <x v="3"/>
  </r>
  <r>
    <d v="2016-01-25T00:00:00"/>
    <x v="2"/>
    <n v="1504840"/>
    <s v="Downeast Correctional Facility"/>
    <n v="6"/>
    <n v="188.5"/>
    <x v="2"/>
    <x v="3"/>
  </r>
  <r>
    <d v="2016-01-25T00:00:00"/>
    <x v="2"/>
    <n v="1379433"/>
    <s v="ME Forest Service\ Hancock Division"/>
    <n v="1"/>
    <n v="19.3"/>
    <x v="2"/>
    <x v="3"/>
  </r>
  <r>
    <d v="2016-01-25T00:00:00"/>
    <x v="2"/>
    <n v="1136669"/>
    <s v="Dept Of Env Protection"/>
    <n v="2"/>
    <n v="173.6"/>
    <x v="5"/>
    <x v="3"/>
  </r>
  <r>
    <d v="2016-01-25T00:00:00"/>
    <x v="2"/>
    <n v="1504840"/>
    <s v="Downeast Correctional Facility"/>
    <n v="8"/>
    <n v="397.8"/>
    <x v="2"/>
    <x v="3"/>
  </r>
  <r>
    <d v="2016-01-25T00:00:00"/>
    <x v="2"/>
    <n v="1504840"/>
    <s v="Downeast Correctional Facility"/>
    <n v="10"/>
    <n v="44.5"/>
    <x v="2"/>
    <x v="3"/>
  </r>
  <r>
    <d v="2016-01-25T00:00:00"/>
    <x v="2"/>
    <n v="180477"/>
    <s v="State of Maine Fleet Service"/>
    <n v="1"/>
    <n v="620.70000000000005"/>
    <x v="4"/>
    <x v="3"/>
  </r>
  <r>
    <d v="2016-01-25T00:00:00"/>
    <x v="2"/>
    <n v="1504840"/>
    <s v="Downeast Correctional Facility"/>
    <n v="3"/>
    <n v="684.6"/>
    <x v="2"/>
    <x v="3"/>
  </r>
  <r>
    <d v="2016-01-25T00:00:00"/>
    <x v="2"/>
    <n v="1504840"/>
    <s v="Downeast Correctional Facility"/>
    <n v="15"/>
    <n v="232.4"/>
    <x v="2"/>
    <x v="3"/>
  </r>
  <r>
    <d v="2016-01-25T00:00:00"/>
    <x v="2"/>
    <n v="1504840"/>
    <s v="Downeast Correctional Facility"/>
    <n v="6"/>
    <n v="203.1"/>
    <x v="2"/>
    <x v="3"/>
  </r>
  <r>
    <d v="2016-01-25T00:00:00"/>
    <x v="2"/>
    <n v="1504840"/>
    <s v="Downeast Correctional Facility"/>
    <n v="2"/>
    <n v="178.2"/>
    <x v="2"/>
    <x v="3"/>
  </r>
  <r>
    <d v="2016-01-25T00:00:00"/>
    <x v="2"/>
    <n v="1504840"/>
    <s v="Downeast Correctional Facility"/>
    <n v="5"/>
    <n v="997.9"/>
    <x v="2"/>
    <x v="3"/>
  </r>
  <r>
    <d v="2016-01-25T00:00:00"/>
    <x v="2"/>
    <n v="1504840"/>
    <s v="Downeast Correctional Facility"/>
    <n v="4"/>
    <n v="1399.6"/>
    <x v="2"/>
    <x v="3"/>
  </r>
  <r>
    <d v="2016-01-25T00:00:00"/>
    <x v="2"/>
    <n v="1504840"/>
    <s v="Downeast Correctional Facility"/>
    <n v="11"/>
    <n v="1716.9"/>
    <x v="2"/>
    <x v="3"/>
  </r>
  <r>
    <d v="2016-01-25T00:00:00"/>
    <x v="2"/>
    <n v="1504840"/>
    <s v="Downeast Correctional Facility"/>
    <n v="10"/>
    <n v="14.9"/>
    <x v="2"/>
    <x v="3"/>
  </r>
  <r>
    <d v="2016-01-25T00:00:00"/>
    <x v="2"/>
    <n v="1504840"/>
    <s v="Downeast Correctional Facility"/>
    <n v="16"/>
    <n v="60.6"/>
    <x v="2"/>
    <x v="3"/>
  </r>
  <r>
    <d v="2016-01-26T00:00:00"/>
    <x v="2"/>
    <n v="4104019"/>
    <s v="Dept. Of Transportation REG 5 Caribou"/>
    <n v="1"/>
    <n v="0"/>
    <x v="3"/>
    <x v="3"/>
  </r>
  <r>
    <d v="2016-01-26T00:00:00"/>
    <x v="2"/>
    <n v="4129265"/>
    <s v="Maine Department Of Transportation"/>
    <n v="1"/>
    <n v="182.8"/>
    <x v="2"/>
    <x v="3"/>
  </r>
  <r>
    <d v="2016-01-26T00:00:00"/>
    <x v="2"/>
    <n v="4436412"/>
    <s v="Maineland Fish &amp; Wildlife"/>
    <n v="3"/>
    <n v="0"/>
    <x v="6"/>
    <x v="3"/>
  </r>
  <r>
    <d v="2016-01-26T00:00:00"/>
    <x v="2"/>
    <n v="4429813"/>
    <s v="Dept of Marine Resources"/>
    <n v="1"/>
    <n v="456.9"/>
    <x v="0"/>
    <x v="3"/>
  </r>
  <r>
    <d v="2016-01-26T00:00:00"/>
    <x v="2"/>
    <n v="4429813"/>
    <s v="Dept of Marine Resources"/>
    <n v="1"/>
    <n v="1795.2"/>
    <x v="0"/>
    <x v="3"/>
  </r>
  <r>
    <d v="2016-01-26T00:00:00"/>
    <x v="2"/>
    <n v="4429813"/>
    <s v="Dept of Marine Resources"/>
    <n v="1"/>
    <n v="721.2"/>
    <x v="0"/>
    <x v="3"/>
  </r>
  <r>
    <d v="2016-01-26T00:00:00"/>
    <x v="2"/>
    <n v="4390569"/>
    <s v="Maine Dept of Transportation"/>
    <n v="1"/>
    <n v="61.7"/>
    <x v="2"/>
    <x v="3"/>
  </r>
  <r>
    <d v="2016-01-26T00:00:00"/>
    <x v="2"/>
    <n v="4390569"/>
    <s v="Maine Dept of Transportation"/>
    <n v="1"/>
    <n v="39.5"/>
    <x v="2"/>
    <x v="3"/>
  </r>
  <r>
    <d v="2016-01-26T00:00:00"/>
    <x v="2"/>
    <n v="4427031"/>
    <s v="Inland Fisheries &amp; Wildlife"/>
    <n v="2"/>
    <n v="212.6"/>
    <x v="5"/>
    <x v="3"/>
  </r>
  <r>
    <d v="2016-01-26T00:00:00"/>
    <x v="2"/>
    <n v="4429813"/>
    <s v="Dept of Marine Resources"/>
    <n v="3"/>
    <n v="190.4"/>
    <x v="0"/>
    <x v="3"/>
  </r>
  <r>
    <d v="2016-01-26T00:00:00"/>
    <x v="2"/>
    <n v="4435646"/>
    <s v="MDOT Fleet Services"/>
    <n v="1"/>
    <n v="101.5"/>
    <x v="6"/>
    <x v="3"/>
  </r>
  <r>
    <d v="2016-01-26T00:00:00"/>
    <x v="2"/>
    <n v="4436371"/>
    <s v="ME Veterans Memorial Cemetery"/>
    <n v="2"/>
    <n v="199.2"/>
    <x v="6"/>
    <x v="3"/>
  </r>
  <r>
    <d v="2016-01-26T00:00:00"/>
    <x v="2"/>
    <n v="4436371"/>
    <s v="ME Veterans Memorial Cemetery"/>
    <n v="1"/>
    <n v="135.4"/>
    <x v="6"/>
    <x v="3"/>
  </r>
  <r>
    <d v="2016-01-26T00:00:00"/>
    <x v="2"/>
    <n v="4429813"/>
    <s v="Dept of Marine Resources"/>
    <n v="2"/>
    <n v="121.1"/>
    <x v="0"/>
    <x v="3"/>
  </r>
  <r>
    <d v="2016-01-26T00:00:00"/>
    <x v="2"/>
    <n v="4434094"/>
    <s v="MDOT Fleet Services"/>
    <n v="2"/>
    <n v="345.9"/>
    <x v="1"/>
    <x v="3"/>
  </r>
  <r>
    <d v="2016-01-26T00:00:00"/>
    <x v="2"/>
    <n v="4435406"/>
    <s v="MDOT Fleet Services"/>
    <n v="2"/>
    <n v="59.5"/>
    <x v="1"/>
    <x v="3"/>
  </r>
  <r>
    <d v="2016-01-26T00:00:00"/>
    <x v="2"/>
    <n v="135266"/>
    <s v="State of Maine-Dixfield"/>
    <n v="1"/>
    <n v="478.7"/>
    <x v="4"/>
    <x v="3"/>
  </r>
  <r>
    <d v="2016-01-26T00:00:00"/>
    <x v="2"/>
    <n v="1232285"/>
    <s v="State of Maine Military Bureau"/>
    <n v="2"/>
    <n v="1200"/>
    <x v="5"/>
    <x v="3"/>
  </r>
  <r>
    <d v="2016-01-26T00:00:00"/>
    <x v="2"/>
    <n v="1246442"/>
    <s v="Maine Dept of Transportation"/>
    <n v="6"/>
    <n v="377.6"/>
    <x v="5"/>
    <x v="3"/>
  </r>
  <r>
    <d v="2016-01-26T00:00:00"/>
    <x v="2"/>
    <n v="1507787"/>
    <s v="Cobscook Bay State Park"/>
    <n v="4"/>
    <n v="160.69999999999999"/>
    <x v="2"/>
    <x v="3"/>
  </r>
  <r>
    <d v="2016-01-26T00:00:00"/>
    <x v="2"/>
    <n v="4103269"/>
    <s v="Maine Forest Service North"/>
    <n v="1"/>
    <n v="113.2"/>
    <x v="5"/>
    <x v="3"/>
  </r>
  <r>
    <d v="2016-01-26T00:00:00"/>
    <x v="2"/>
    <n v="4103920"/>
    <s v="Dept of Inland Fisheries &amp; Wildlife"/>
    <n v="1"/>
    <n v="68.2"/>
    <x v="3"/>
    <x v="3"/>
  </r>
  <r>
    <d v="2016-01-26T00:00:00"/>
    <x v="2"/>
    <n v="4105984"/>
    <s v="Edmunds Consolidated School"/>
    <n v="1"/>
    <n v="321.39999999999998"/>
    <x v="2"/>
    <x v="3"/>
  </r>
  <r>
    <d v="2016-01-26T00:00:00"/>
    <x v="2"/>
    <n v="3474124"/>
    <s v="MDOT Fleet Services"/>
    <n v="5"/>
    <n v="1698.5"/>
    <x v="3"/>
    <x v="3"/>
  </r>
  <r>
    <d v="2016-01-26T00:00:00"/>
    <x v="2"/>
    <n v="3477152"/>
    <s v="State Of Maine"/>
    <n v="1"/>
    <n v="377.8"/>
    <x v="3"/>
    <x v="3"/>
  </r>
  <r>
    <d v="2016-01-26T00:00:00"/>
    <x v="2"/>
    <n v="4101784"/>
    <s v="State of Maine"/>
    <n v="6"/>
    <n v="310.2"/>
    <x v="3"/>
    <x v="3"/>
  </r>
  <r>
    <d v="2016-01-27T00:00:00"/>
    <x v="3"/>
    <n v="3553069"/>
    <s v="State of Maine"/>
    <n v="1"/>
    <n v="66.7"/>
    <x v="3"/>
    <x v="3"/>
  </r>
  <r>
    <d v="2016-01-27T00:00:00"/>
    <x v="2"/>
    <n v="4436371"/>
    <s v="ME Veterans Memorial Cemetery"/>
    <n v="3"/>
    <n v="0"/>
    <x v="6"/>
    <x v="3"/>
  </r>
  <r>
    <d v="2016-01-27T00:00:00"/>
    <x v="3"/>
    <n v="4260712"/>
    <s v="Maine Air National Guard"/>
    <n v="25"/>
    <n v="567.29999999999995"/>
    <x v="3"/>
    <x v="3"/>
  </r>
  <r>
    <d v="2016-01-27T00:00:00"/>
    <x v="3"/>
    <n v="4260712"/>
    <s v="Maine Air National Guard"/>
    <n v="3"/>
    <n v="815.3"/>
    <x v="3"/>
    <x v="3"/>
  </r>
  <r>
    <d v="2016-01-27T00:00:00"/>
    <x v="3"/>
    <n v="4260712"/>
    <s v="Maine Air National Guard"/>
    <n v="7"/>
    <n v="1224.5"/>
    <x v="3"/>
    <x v="3"/>
  </r>
  <r>
    <d v="2016-01-27T00:00:00"/>
    <x v="3"/>
    <n v="4260712"/>
    <s v="Maine Air National Guard"/>
    <n v="10"/>
    <n v="200.7"/>
    <x v="3"/>
    <x v="3"/>
  </r>
  <r>
    <d v="2016-01-27T00:00:00"/>
    <x v="3"/>
    <n v="4260712"/>
    <s v="Maine Air National Guard"/>
    <n v="8"/>
    <n v="152.6"/>
    <x v="3"/>
    <x v="3"/>
  </r>
  <r>
    <d v="2016-01-27T00:00:00"/>
    <x v="3"/>
    <n v="4260712"/>
    <s v="Maine Air National Guard"/>
    <n v="6"/>
    <n v="659.5"/>
    <x v="3"/>
    <x v="3"/>
  </r>
  <r>
    <d v="2016-01-27T00:00:00"/>
    <x v="3"/>
    <n v="4260712"/>
    <s v="Maine Air National Guard"/>
    <n v="21"/>
    <n v="201.7"/>
    <x v="3"/>
    <x v="3"/>
  </r>
  <r>
    <d v="2016-01-27T00:00:00"/>
    <x v="3"/>
    <n v="4260712"/>
    <s v="Maine Air National Guard"/>
    <n v="20"/>
    <n v="27.2"/>
    <x v="3"/>
    <x v="3"/>
  </r>
  <r>
    <d v="2016-01-27T00:00:00"/>
    <x v="3"/>
    <n v="4260712"/>
    <s v="Maine Air National Guard"/>
    <n v="7"/>
    <n v="219.2"/>
    <x v="3"/>
    <x v="3"/>
  </r>
  <r>
    <d v="2016-01-27T00:00:00"/>
    <x v="3"/>
    <n v="4260712"/>
    <s v="Maine Air National Guard"/>
    <n v="17"/>
    <n v="212.8"/>
    <x v="3"/>
    <x v="3"/>
  </r>
  <r>
    <d v="2016-01-27T00:00:00"/>
    <x v="3"/>
    <n v="4260712"/>
    <s v="Maine Air National Guard"/>
    <n v="16"/>
    <n v="350.9"/>
    <x v="3"/>
    <x v="3"/>
  </r>
  <r>
    <d v="2016-01-27T00:00:00"/>
    <x v="3"/>
    <n v="4260712"/>
    <s v="Maine Air National Guard"/>
    <n v="15"/>
    <n v="602.20000000000005"/>
    <x v="3"/>
    <x v="3"/>
  </r>
  <r>
    <d v="2016-01-27T00:00:00"/>
    <x v="3"/>
    <n v="4260712"/>
    <s v="Maine Air National Guard"/>
    <n v="19"/>
    <n v="1500.5"/>
    <x v="3"/>
    <x v="3"/>
  </r>
  <r>
    <d v="2016-01-27T00:00:00"/>
    <x v="3"/>
    <n v="4260712"/>
    <s v="Maine Air National Guard"/>
    <n v="1"/>
    <n v="1279.8"/>
    <x v="3"/>
    <x v="3"/>
  </r>
  <r>
    <d v="2016-01-27T00:00:00"/>
    <x v="3"/>
    <n v="4260712"/>
    <s v="Maine Air National Guard"/>
    <n v="12"/>
    <n v="231.3"/>
    <x v="3"/>
    <x v="3"/>
  </r>
  <r>
    <d v="2016-01-27T00:00:00"/>
    <x v="3"/>
    <n v="4260712"/>
    <s v="Maine Air National Guard"/>
    <n v="23"/>
    <n v="141.5"/>
    <x v="3"/>
    <x v="3"/>
  </r>
  <r>
    <d v="2016-01-27T00:00:00"/>
    <x v="3"/>
    <n v="4260712"/>
    <s v="Maine Air National Guard"/>
    <n v="26"/>
    <n v="2725.7"/>
    <x v="3"/>
    <x v="3"/>
  </r>
  <r>
    <d v="2016-01-27T00:00:00"/>
    <x v="3"/>
    <n v="4260712"/>
    <s v="Maine Air National Guard"/>
    <n v="16"/>
    <n v="55.7"/>
    <x v="3"/>
    <x v="3"/>
  </r>
  <r>
    <d v="2016-01-27T00:00:00"/>
    <x v="2"/>
    <n v="3943179"/>
    <s v="MDOT Fleet Services"/>
    <n v="3"/>
    <n v="261.5"/>
    <x v="2"/>
    <x v="3"/>
  </r>
  <r>
    <d v="2016-01-27T00:00:00"/>
    <x v="2"/>
    <n v="3936900"/>
    <s v="State of Maine D.O.T Fleet Garage"/>
    <n v="1"/>
    <n v="230.8"/>
    <x v="3"/>
    <x v="3"/>
  </r>
  <r>
    <d v="2016-01-27T00:00:00"/>
    <x v="2"/>
    <n v="4109879"/>
    <s v="Maine State Prison"/>
    <n v="1"/>
    <n v="146.5"/>
    <x v="0"/>
    <x v="3"/>
  </r>
  <r>
    <d v="2016-01-27T00:00:00"/>
    <x v="2"/>
    <n v="4102831"/>
    <s v="State of Maine Military Bureau"/>
    <n v="1"/>
    <n v="1594.5"/>
    <x v="5"/>
    <x v="3"/>
  </r>
  <r>
    <d v="2016-01-27T00:00:00"/>
    <x v="2"/>
    <n v="3552996"/>
    <s v="MDOT Fleet Services"/>
    <n v="1"/>
    <n v="169.3"/>
    <x v="3"/>
    <x v="3"/>
  </r>
  <r>
    <d v="2016-01-27T00:00:00"/>
    <x v="2"/>
    <n v="3551790"/>
    <s v="State of ME D.O.T. Fleet Garage"/>
    <n v="1"/>
    <n v="122.4"/>
    <x v="3"/>
    <x v="3"/>
  </r>
  <r>
    <d v="2016-01-27T00:00:00"/>
    <x v="2"/>
    <n v="766871"/>
    <s v="Department of Corrections"/>
    <n v="2"/>
    <n v="97.5"/>
    <x v="1"/>
    <x v="3"/>
  </r>
  <r>
    <d v="2016-01-27T00:00:00"/>
    <x v="2"/>
    <n v="4435597"/>
    <s v="Entomology Laboratory"/>
    <n v="1"/>
    <n v="136"/>
    <x v="6"/>
    <x v="3"/>
  </r>
  <r>
    <d v="2016-01-27T00:00:00"/>
    <x v="2"/>
    <n v="4434094"/>
    <s v="MDOT Fleet Services"/>
    <n v="1"/>
    <n v="225.7"/>
    <x v="1"/>
    <x v="3"/>
  </r>
  <r>
    <d v="2016-01-27T00:00:00"/>
    <x v="2"/>
    <n v="4437866"/>
    <s v="Inland Fisheries &amp; Wildlife"/>
    <n v="1"/>
    <n v="47"/>
    <x v="1"/>
    <x v="3"/>
  </r>
  <r>
    <d v="2016-01-27T00:00:00"/>
    <x v="2"/>
    <n v="4436222"/>
    <s v="ME State Police Troup B"/>
    <n v="1"/>
    <n v="136.5"/>
    <x v="1"/>
    <x v="3"/>
  </r>
  <r>
    <d v="2016-01-27T00:00:00"/>
    <x v="2"/>
    <n v="4432824"/>
    <s v="Bureau of General Services"/>
    <n v="2"/>
    <n v="28.2"/>
    <x v="6"/>
    <x v="3"/>
  </r>
  <r>
    <d v="2016-01-27T00:00:00"/>
    <x v="2"/>
    <n v="4109895"/>
    <s v="Maine State Prison"/>
    <n v="1"/>
    <n v="98"/>
    <x v="0"/>
    <x v="3"/>
  </r>
  <r>
    <d v="2016-01-27T00:00:00"/>
    <x v="2"/>
    <n v="4432535"/>
    <s v="MDOT Fleet Services"/>
    <n v="1"/>
    <n v="310.10000000000002"/>
    <x v="1"/>
    <x v="3"/>
  </r>
  <r>
    <d v="2016-01-28T00:00:00"/>
    <x v="2"/>
    <n v="3940224"/>
    <s v="State Parks Bureau of Parks &amp; Lands"/>
    <n v="1"/>
    <n v="187.9"/>
    <x v="3"/>
    <x v="3"/>
  </r>
  <r>
    <d v="2016-01-28T00:00:00"/>
    <x v="2"/>
    <n v="4435654"/>
    <s v="MDOT Fleet Services"/>
    <n v="2"/>
    <n v="337.6"/>
    <x v="6"/>
    <x v="3"/>
  </r>
  <r>
    <d v="2016-01-28T00:00:00"/>
    <x v="2"/>
    <n v="4434094"/>
    <s v="MDOT Fleet Services"/>
    <n v="3"/>
    <n v="29.2"/>
    <x v="1"/>
    <x v="3"/>
  </r>
  <r>
    <d v="2016-01-28T00:00:00"/>
    <x v="2"/>
    <n v="4431818"/>
    <s v="Inland Fisheries &amp; Wildlife"/>
    <n v="3"/>
    <n v="131.4"/>
    <x v="6"/>
    <x v="3"/>
  </r>
  <r>
    <d v="2016-01-28T00:00:00"/>
    <x v="2"/>
    <n v="4455222"/>
    <s v="MDOT Fleet Services"/>
    <n v="1"/>
    <n v="280"/>
    <x v="6"/>
    <x v="3"/>
  </r>
  <r>
    <d v="2016-01-28T00:00:00"/>
    <x v="2"/>
    <n v="4436652"/>
    <s v="Inland Fisheries &amp; Wildlife"/>
    <n v="1"/>
    <n v="63.2"/>
    <x v="6"/>
    <x v="3"/>
  </r>
  <r>
    <d v="2016-01-28T00:00:00"/>
    <x v="2"/>
    <n v="4436371"/>
    <s v="ME Veterans Memorial Cemetery"/>
    <n v="3"/>
    <n v="221.8"/>
    <x v="6"/>
    <x v="3"/>
  </r>
  <r>
    <d v="2016-01-28T00:00:00"/>
    <x v="2"/>
    <n v="4103318"/>
    <s v="MDOT Fleet Services"/>
    <n v="2"/>
    <n v="205.6"/>
    <x v="5"/>
    <x v="3"/>
  </r>
  <r>
    <d v="2016-01-28T00:00:00"/>
    <x v="2"/>
    <n v="3552227"/>
    <s v="Maine Forest Service-Ranger Office"/>
    <n v="1"/>
    <n v="141.1"/>
    <x v="3"/>
    <x v="3"/>
  </r>
  <r>
    <d v="2016-01-28T00:00:00"/>
    <x v="2"/>
    <n v="1153704"/>
    <s v="Maine State Police"/>
    <n v="1"/>
    <n v="365.3"/>
    <x v="5"/>
    <x v="3"/>
  </r>
  <r>
    <d v="2016-01-28T00:00:00"/>
    <x v="2"/>
    <n v="4102857"/>
    <s v="Maine Military Authority"/>
    <n v="2"/>
    <n v="1300"/>
    <x v="5"/>
    <x v="3"/>
  </r>
  <r>
    <d v="2016-01-28T00:00:00"/>
    <x v="2"/>
    <n v="4102857"/>
    <s v="Maine Military Authority"/>
    <n v="1"/>
    <n v="1100"/>
    <x v="5"/>
    <x v="3"/>
  </r>
  <r>
    <d v="2016-01-28T00:00:00"/>
    <x v="2"/>
    <n v="3553019"/>
    <s v="Maine Forest Service - Greenville"/>
    <n v="3"/>
    <n v="152.5"/>
    <x v="3"/>
    <x v="3"/>
  </r>
  <r>
    <d v="2016-01-29T00:00:00"/>
    <x v="3"/>
    <n v="3947311"/>
    <s v="STATE OF ME MILITARY BUREAU"/>
    <n v="1"/>
    <n v="265.2"/>
    <x v="6"/>
    <x v="3"/>
  </r>
  <r>
    <d v="2016-01-29T00:00:00"/>
    <x v="2"/>
    <n v="4432535"/>
    <s v="MDOT Fleet Services"/>
    <n v="4"/>
    <n v="31.8"/>
    <x v="1"/>
    <x v="3"/>
  </r>
  <r>
    <d v="2016-01-29T00:00:00"/>
    <x v="2"/>
    <n v="4432535"/>
    <s v="MDOT Fleet Services"/>
    <n v="3"/>
    <n v="325"/>
    <x v="1"/>
    <x v="3"/>
  </r>
  <r>
    <d v="2016-01-29T00:00:00"/>
    <x v="2"/>
    <n v="4460586"/>
    <s v="MDOT Fleet Services"/>
    <n v="1"/>
    <n v="195.9"/>
    <x v="0"/>
    <x v="3"/>
  </r>
  <r>
    <d v="2016-01-29T00:00:00"/>
    <x v="2"/>
    <n v="4443243"/>
    <s v="Maine Forest Service"/>
    <n v="1"/>
    <n v="27.8"/>
    <x v="3"/>
    <x v="3"/>
  </r>
  <r>
    <d v="2016-01-29T00:00:00"/>
    <x v="2"/>
    <n v="4432535"/>
    <s v="MDOT Fleet Services"/>
    <n v="1"/>
    <n v="71.7"/>
    <x v="1"/>
    <x v="3"/>
  </r>
  <r>
    <d v="2016-01-29T00:00:00"/>
    <x v="2"/>
    <n v="4102154"/>
    <s v="State of Maine"/>
    <n v="3"/>
    <n v="98.6"/>
    <x v="4"/>
    <x v="3"/>
  </r>
  <r>
    <d v="2016-01-29T00:00:00"/>
    <x v="2"/>
    <n v="3474124"/>
    <s v="MDOT Fleet Services"/>
    <n v="3"/>
    <n v="1357.8"/>
    <x v="3"/>
    <x v="3"/>
  </r>
  <r>
    <d v="2016-01-29T00:00:00"/>
    <x v="2"/>
    <n v="4244782"/>
    <s v="ME Ed Ctr - Deaf\Hard of Hearing"/>
    <n v="2"/>
    <n v="2000.1"/>
    <x v="1"/>
    <x v="3"/>
  </r>
  <r>
    <d v="2016-01-29T00:00:00"/>
    <x v="2"/>
    <n v="4109689"/>
    <s v="Maine State Prison"/>
    <n v="1"/>
    <n v="344.3"/>
    <x v="0"/>
    <x v="3"/>
  </r>
  <r>
    <d v="2016-01-29T00:00:00"/>
    <x v="2"/>
    <n v="4107427"/>
    <s v="Maine State Park-Roque Bluffs"/>
    <n v="1"/>
    <n v="126.7"/>
    <x v="2"/>
    <x v="3"/>
  </r>
  <r>
    <d v="2016-01-30T00:00:00"/>
    <x v="2"/>
    <n v="4434151"/>
    <s v="MAINE STATE POLICE"/>
    <n v="1"/>
    <n v="204.5"/>
    <x v="1"/>
    <x v="3"/>
  </r>
  <r>
    <d v="2016-01-30T00:00:00"/>
    <x v="2"/>
    <n v="4432767"/>
    <s v="Bureau of General Services"/>
    <n v="1"/>
    <n v="108.2"/>
    <x v="6"/>
    <x v="3"/>
  </r>
  <r>
    <d v="2016-01-30T00:00:00"/>
    <x v="2"/>
    <n v="994787"/>
    <s v="Maine Correctional Center"/>
    <n v="9"/>
    <n v="105.3"/>
    <x v="1"/>
    <x v="3"/>
  </r>
  <r>
    <d v="2016-02-01T00:00:00"/>
    <x v="3"/>
    <n v="4427461"/>
    <s v="State of ME - Military Bureau"/>
    <n v="1"/>
    <n v="379.6"/>
    <x v="5"/>
    <x v="4"/>
  </r>
  <r>
    <d v="2016-02-01T00:00:00"/>
    <x v="2"/>
    <n v="4101990"/>
    <s v="State of Maine Fleet Service\Kingfield"/>
    <n v="1"/>
    <n v="112.1"/>
    <x v="4"/>
    <x v="4"/>
  </r>
  <r>
    <d v="2016-02-01T00:00:00"/>
    <x v="2"/>
    <n v="3686282"/>
    <s v="State of ME Military Bureau"/>
    <n v="1"/>
    <n v="324.39999999999998"/>
    <x v="6"/>
    <x v="4"/>
  </r>
  <r>
    <d v="2016-02-01T00:00:00"/>
    <x v="2"/>
    <n v="4434010"/>
    <s v="MDOT Fleet Services"/>
    <n v="1"/>
    <n v="132.4"/>
    <x v="1"/>
    <x v="4"/>
  </r>
  <r>
    <d v="2016-02-01T00:00:00"/>
    <x v="2"/>
    <n v="4434010"/>
    <s v="MDOT Fleet Services"/>
    <n v="1"/>
    <n v="218.2"/>
    <x v="1"/>
    <x v="4"/>
  </r>
  <r>
    <d v="2016-02-01T00:00:00"/>
    <x v="2"/>
    <n v="717212"/>
    <s v="Maine Forest Service"/>
    <n v="2"/>
    <n v="71"/>
    <x v="3"/>
    <x v="4"/>
  </r>
  <r>
    <d v="2016-02-01T00:00:00"/>
    <x v="2"/>
    <n v="180477"/>
    <s v="State of Maine Fleet Service"/>
    <n v="1"/>
    <n v="193.1"/>
    <x v="4"/>
    <x v="4"/>
  </r>
  <r>
    <d v="2016-02-01T00:00:00"/>
    <x v="2"/>
    <n v="3686274"/>
    <s v="State of ME Military Bureau"/>
    <n v="1"/>
    <n v="378.7"/>
    <x v="6"/>
    <x v="4"/>
  </r>
  <r>
    <d v="2016-02-01T00:00:00"/>
    <x v="2"/>
    <n v="1113344"/>
    <s v="Connor Consolidated School"/>
    <n v="1"/>
    <n v="433.2"/>
    <x v="5"/>
    <x v="4"/>
  </r>
  <r>
    <d v="2016-02-01T00:00:00"/>
    <x v="2"/>
    <n v="717212"/>
    <s v="Maine Forest Service"/>
    <n v="1"/>
    <n v="65.5"/>
    <x v="3"/>
    <x v="4"/>
  </r>
  <r>
    <d v="2016-02-02T00:00:00"/>
    <x v="2"/>
    <n v="4434010"/>
    <s v="MDOT Fleet Services"/>
    <n v="2"/>
    <n v="0"/>
    <x v="1"/>
    <x v="4"/>
  </r>
  <r>
    <d v="2016-02-02T00:00:00"/>
    <x v="2"/>
    <n v="4434010"/>
    <s v="MDOT Fleet Services"/>
    <n v="1"/>
    <n v="0"/>
    <x v="1"/>
    <x v="4"/>
  </r>
  <r>
    <d v="2016-02-02T00:00:00"/>
    <x v="2"/>
    <n v="4434010"/>
    <s v="MDOT Fleet Services"/>
    <n v="6"/>
    <n v="131.9"/>
    <x v="1"/>
    <x v="4"/>
  </r>
  <r>
    <d v="2016-02-02T00:00:00"/>
    <x v="2"/>
    <n v="4434010"/>
    <s v="MDOT Fleet Services"/>
    <n v="8"/>
    <n v="100"/>
    <x v="1"/>
    <x v="4"/>
  </r>
  <r>
    <d v="2016-02-02T00:00:00"/>
    <x v="2"/>
    <n v="4434010"/>
    <s v="MDOT Fleet Services"/>
    <n v="4"/>
    <n v="500.2"/>
    <x v="1"/>
    <x v="4"/>
  </r>
  <r>
    <d v="2016-02-02T00:00:00"/>
    <x v="2"/>
    <n v="4429813"/>
    <s v="Dept of Marine Resources"/>
    <n v="1"/>
    <n v="799.5"/>
    <x v="0"/>
    <x v="4"/>
  </r>
  <r>
    <d v="2016-02-02T00:00:00"/>
    <x v="2"/>
    <n v="4434010"/>
    <s v="MDOT Fleet Services"/>
    <n v="3"/>
    <n v="58.8"/>
    <x v="1"/>
    <x v="4"/>
  </r>
  <r>
    <d v="2016-02-02T00:00:00"/>
    <x v="2"/>
    <n v="4434010"/>
    <s v="MDOT Fleet Services"/>
    <n v="7"/>
    <n v="400"/>
    <x v="1"/>
    <x v="4"/>
  </r>
  <r>
    <d v="2016-02-02T00:00:00"/>
    <x v="2"/>
    <n v="4460586"/>
    <s v="MDOT Fleet Services"/>
    <n v="1"/>
    <n v="59.3"/>
    <x v="0"/>
    <x v="4"/>
  </r>
  <r>
    <d v="2016-02-02T00:00:00"/>
    <x v="2"/>
    <n v="4462722"/>
    <s v="MDOT Fleet Services"/>
    <n v="1"/>
    <n v="305.60000000000002"/>
    <x v="6"/>
    <x v="4"/>
  </r>
  <r>
    <d v="2016-02-02T00:00:00"/>
    <x v="2"/>
    <n v="4435406"/>
    <s v="MDOT Fleet Services"/>
    <n v="2"/>
    <n v="64.2"/>
    <x v="1"/>
    <x v="4"/>
  </r>
  <r>
    <d v="2016-02-02T00:00:00"/>
    <x v="2"/>
    <n v="4434094"/>
    <s v="MDOT Fleet Services"/>
    <n v="1"/>
    <n v="102.7"/>
    <x v="1"/>
    <x v="4"/>
  </r>
  <r>
    <d v="2016-02-02T00:00:00"/>
    <x v="2"/>
    <n v="4435406"/>
    <s v="MDOT Fleet Services"/>
    <n v="1"/>
    <n v="72.2"/>
    <x v="1"/>
    <x v="4"/>
  </r>
  <r>
    <d v="2016-02-02T00:00:00"/>
    <x v="2"/>
    <n v="3552996"/>
    <s v="MDOT Fleet Services"/>
    <n v="1"/>
    <n v="103"/>
    <x v="3"/>
    <x v="4"/>
  </r>
  <r>
    <d v="2016-02-02T00:00:00"/>
    <x v="2"/>
    <n v="4102427"/>
    <s v="Maine Forest Service"/>
    <n v="1"/>
    <n v="172.3"/>
    <x v="4"/>
    <x v="4"/>
  </r>
  <r>
    <d v="2016-02-02T00:00:00"/>
    <x v="2"/>
    <n v="3477152"/>
    <s v="State Of Maine"/>
    <n v="1"/>
    <n v="313.89999999999998"/>
    <x v="3"/>
    <x v="4"/>
  </r>
  <r>
    <d v="2016-02-02T00:00:00"/>
    <x v="2"/>
    <n v="4105984"/>
    <s v="Edmunds Consolidated School"/>
    <n v="1"/>
    <n v="208.3"/>
    <x v="2"/>
    <x v="4"/>
  </r>
  <r>
    <d v="2016-02-02T00:00:00"/>
    <x v="2"/>
    <n v="4109902"/>
    <s v="Maine State Prison"/>
    <n v="1"/>
    <n v="31.3"/>
    <x v="0"/>
    <x v="4"/>
  </r>
  <r>
    <d v="2016-02-02T00:00:00"/>
    <x v="2"/>
    <n v="4429748"/>
    <s v="Bureau of General Services"/>
    <n v="1"/>
    <n v="2.1"/>
    <x v="6"/>
    <x v="4"/>
  </r>
  <r>
    <d v="2016-02-02T00:00:00"/>
    <x v="2"/>
    <n v="4109704"/>
    <s v="Maine State Prison"/>
    <n v="1"/>
    <n v="100.8"/>
    <x v="0"/>
    <x v="4"/>
  </r>
  <r>
    <d v="2016-02-02T00:00:00"/>
    <x v="2"/>
    <n v="4106924"/>
    <s v="Maine State Park-Quoddy Head"/>
    <n v="1"/>
    <n v="66.8"/>
    <x v="2"/>
    <x v="4"/>
  </r>
  <r>
    <d v="2016-02-02T00:00:00"/>
    <x v="2"/>
    <n v="4109663"/>
    <s v="Maine State Prison"/>
    <n v="1"/>
    <n v="110"/>
    <x v="0"/>
    <x v="4"/>
  </r>
  <r>
    <d v="2016-02-03T00:00:00"/>
    <x v="2"/>
    <n v="4109928"/>
    <s v="Maine State Prison"/>
    <n v="1"/>
    <n v="50"/>
    <x v="0"/>
    <x v="4"/>
  </r>
  <r>
    <d v="2016-02-03T00:00:00"/>
    <x v="2"/>
    <n v="4109837"/>
    <s v="Maine State Prison"/>
    <n v="1"/>
    <n v="9716"/>
    <x v="0"/>
    <x v="4"/>
  </r>
  <r>
    <d v="2016-02-03T00:00:00"/>
    <x v="2"/>
    <n v="4109837"/>
    <s v="Maine State Prison"/>
    <n v="1"/>
    <n v="9717"/>
    <x v="0"/>
    <x v="4"/>
  </r>
  <r>
    <d v="2016-02-03T00:00:00"/>
    <x v="2"/>
    <n v="4437866"/>
    <s v="Inland Fisheries &amp; Wildlife"/>
    <n v="1"/>
    <n v="43.2"/>
    <x v="1"/>
    <x v="4"/>
  </r>
  <r>
    <d v="2016-02-03T00:00:00"/>
    <x v="2"/>
    <n v="4433799"/>
    <s v="Inland Fisheries - New Gloucester"/>
    <n v="1"/>
    <n v="162.80000000000001"/>
    <x v="1"/>
    <x v="4"/>
  </r>
  <r>
    <d v="2016-02-03T00:00:00"/>
    <x v="2"/>
    <n v="3474124"/>
    <s v="MDOT Fleet Services"/>
    <n v="4"/>
    <n v="83.3"/>
    <x v="3"/>
    <x v="4"/>
  </r>
  <r>
    <d v="2016-02-03T00:00:00"/>
    <x v="2"/>
    <n v="3347511"/>
    <s v="Maine Forest Service"/>
    <n v="1"/>
    <n v="30.8"/>
    <x v="6"/>
    <x v="4"/>
  </r>
  <r>
    <d v="2016-02-03T00:00:00"/>
    <x v="2"/>
    <n v="339412"/>
    <s v="Inland Fisheries &amp; Wildlife"/>
    <n v="6"/>
    <n v="131"/>
    <x v="0"/>
    <x v="4"/>
  </r>
  <r>
    <d v="2016-02-03T00:00:00"/>
    <x v="2"/>
    <n v="3553043"/>
    <s v="State of Maine"/>
    <n v="1"/>
    <n v="9730"/>
    <x v="3"/>
    <x v="4"/>
  </r>
  <r>
    <d v="2016-02-03T00:00:00"/>
    <x v="2"/>
    <n v="4105356"/>
    <s v="MDOT Fleet Services"/>
    <n v="1"/>
    <n v="101.7"/>
    <x v="4"/>
    <x v="4"/>
  </r>
  <r>
    <d v="2016-02-03T00:00:00"/>
    <x v="2"/>
    <n v="4105356"/>
    <s v="MDOT Fleet Services"/>
    <n v="2"/>
    <n v="325.5"/>
    <x v="4"/>
    <x v="4"/>
  </r>
  <r>
    <d v="2016-02-03T00:00:00"/>
    <x v="2"/>
    <n v="4102831"/>
    <s v="State of Maine Military Bureau"/>
    <n v="2"/>
    <n v="85.5"/>
    <x v="5"/>
    <x v="4"/>
  </r>
  <r>
    <d v="2016-02-04T00:00:00"/>
    <x v="2"/>
    <n v="4427114"/>
    <s v="MDOT Fleet Services"/>
    <n v="1"/>
    <n v="0"/>
    <x v="6"/>
    <x v="4"/>
  </r>
  <r>
    <d v="2016-02-04T00:00:00"/>
    <x v="2"/>
    <n v="4115181"/>
    <s v="Maine Inland Fish &amp; wildlife"/>
    <n v="3"/>
    <n v="86.4"/>
    <x v="2"/>
    <x v="4"/>
  </r>
  <r>
    <d v="2016-02-04T00:00:00"/>
    <x v="2"/>
    <n v="4115181"/>
    <s v="Maine Inland Fish &amp; wildlife"/>
    <n v="6"/>
    <n v="139.1"/>
    <x v="2"/>
    <x v="4"/>
  </r>
  <r>
    <d v="2016-02-04T00:00:00"/>
    <x v="2"/>
    <n v="4109754"/>
    <s v="Maine State Prison"/>
    <n v="1"/>
    <n v="107.3"/>
    <x v="0"/>
    <x v="4"/>
  </r>
  <r>
    <d v="2016-02-04T00:00:00"/>
    <x v="2"/>
    <n v="4102857"/>
    <s v="Maine Military Authority"/>
    <n v="2"/>
    <n v="1175"/>
    <x v="5"/>
    <x v="4"/>
  </r>
  <r>
    <d v="2016-02-04T00:00:00"/>
    <x v="2"/>
    <n v="4103285"/>
    <s v="Maine Forest Service North"/>
    <n v="1"/>
    <n v="164.5"/>
    <x v="5"/>
    <x v="4"/>
  </r>
  <r>
    <d v="2016-02-04T00:00:00"/>
    <x v="2"/>
    <n v="4431818"/>
    <s v="Inland Fisheries &amp; Wildlife"/>
    <n v="2"/>
    <n v="108.1"/>
    <x v="6"/>
    <x v="4"/>
  </r>
  <r>
    <d v="2016-02-04T00:00:00"/>
    <x v="2"/>
    <n v="4432030"/>
    <s v="ME State Police Barracks"/>
    <n v="1"/>
    <n v="165.9"/>
    <x v="1"/>
    <x v="4"/>
  </r>
  <r>
    <d v="2016-02-04T00:00:00"/>
    <x v="2"/>
    <n v="4303992"/>
    <s v="Maine Dept. of Transportation"/>
    <n v="1"/>
    <n v="100.4"/>
    <x v="4"/>
    <x v="4"/>
  </r>
  <r>
    <d v="2016-02-04T00:00:00"/>
    <x v="2"/>
    <n v="4115181"/>
    <s v="Maine Inland Fish &amp; wildlife"/>
    <n v="4"/>
    <n v="220.3"/>
    <x v="2"/>
    <x v="4"/>
  </r>
  <r>
    <d v="2016-02-04T00:00:00"/>
    <x v="2"/>
    <n v="4121849"/>
    <s v="State of Maine Military Bureau"/>
    <n v="1"/>
    <n v="175.8"/>
    <x v="3"/>
    <x v="4"/>
  </r>
  <r>
    <d v="2016-02-04T00:00:00"/>
    <x v="2"/>
    <n v="3686307"/>
    <s v="State of Maine Military Bureau"/>
    <n v="1"/>
    <n v="299.3"/>
    <x v="6"/>
    <x v="4"/>
  </r>
  <r>
    <d v="2016-02-04T00:00:00"/>
    <x v="2"/>
    <n v="3709167"/>
    <s v="State of ME Military Bureau"/>
    <n v="1"/>
    <n v="328.3"/>
    <x v="6"/>
    <x v="4"/>
  </r>
  <r>
    <d v="2016-02-04T00:00:00"/>
    <x v="2"/>
    <n v="1379433"/>
    <s v="ME Forest Service\ Hancock Division"/>
    <n v="1"/>
    <n v="90.1"/>
    <x v="2"/>
    <x v="4"/>
  </r>
  <r>
    <d v="2016-02-04T00:00:00"/>
    <x v="2"/>
    <n v="681459"/>
    <s v="Maine Forest Service"/>
    <n v="1"/>
    <n v="160"/>
    <x v="3"/>
    <x v="4"/>
  </r>
  <r>
    <d v="2016-02-04T00:00:00"/>
    <x v="2"/>
    <n v="3943179"/>
    <s v="MDOT Fleet Services"/>
    <n v="1"/>
    <n v="128.6"/>
    <x v="2"/>
    <x v="4"/>
  </r>
  <r>
    <d v="2016-02-04T00:00:00"/>
    <x v="2"/>
    <n v="4102857"/>
    <s v="Maine Military Authority"/>
    <n v="1"/>
    <n v="975"/>
    <x v="5"/>
    <x v="4"/>
  </r>
  <r>
    <d v="2016-02-04T00:00:00"/>
    <x v="2"/>
    <n v="3943179"/>
    <s v="MDOT Fleet Services"/>
    <n v="4"/>
    <n v="47"/>
    <x v="2"/>
    <x v="4"/>
  </r>
  <r>
    <d v="2016-02-04T00:00:00"/>
    <x v="2"/>
    <n v="3939582"/>
    <s v="Maine Forest Service"/>
    <n v="1"/>
    <n v="64.2"/>
    <x v="3"/>
    <x v="4"/>
  </r>
  <r>
    <d v="2016-02-04T00:00:00"/>
    <x v="2"/>
    <n v="3943179"/>
    <s v="MDOT Fleet Services"/>
    <n v="2"/>
    <n v="127.2"/>
    <x v="2"/>
    <x v="4"/>
  </r>
  <r>
    <d v="2016-02-05T00:00:00"/>
    <x v="2"/>
    <n v="4432535"/>
    <s v="MDOT Fleet Services"/>
    <n v="3"/>
    <n v="200"/>
    <x v="1"/>
    <x v="4"/>
  </r>
  <r>
    <d v="2016-02-05T00:00:00"/>
    <x v="2"/>
    <n v="4432535"/>
    <s v="MDOT Fleet Services"/>
    <n v="1"/>
    <n v="167.2"/>
    <x v="1"/>
    <x v="4"/>
  </r>
  <r>
    <d v="2016-02-05T00:00:00"/>
    <x v="2"/>
    <n v="4432535"/>
    <s v="MDOT Fleet Services"/>
    <n v="4"/>
    <n v="20.8"/>
    <x v="1"/>
    <x v="4"/>
  </r>
  <r>
    <d v="2016-02-05T00:00:00"/>
    <x v="2"/>
    <n v="4129265"/>
    <s v="Maine Department Of Transportation"/>
    <n v="1"/>
    <n v="128.5"/>
    <x v="2"/>
    <x v="4"/>
  </r>
  <r>
    <d v="2016-02-05T00:00:00"/>
    <x v="2"/>
    <n v="3303828"/>
    <s v="MDOT Fleet Services"/>
    <n v="2"/>
    <n v="113.3"/>
    <x v="6"/>
    <x v="4"/>
  </r>
  <r>
    <d v="2016-02-05T00:00:00"/>
    <x v="2"/>
    <n v="1232285"/>
    <s v="State of Maine Military Bureau"/>
    <n v="2"/>
    <n v="900"/>
    <x v="5"/>
    <x v="4"/>
  </r>
  <r>
    <d v="2016-02-05T00:00:00"/>
    <x v="2"/>
    <n v="3551807"/>
    <s v="State of ME D.O.T. Fleet Garage"/>
    <n v="1"/>
    <n v="99.7"/>
    <x v="3"/>
    <x v="4"/>
  </r>
  <r>
    <d v="2016-02-05T00:00:00"/>
    <x v="2"/>
    <n v="4102740"/>
    <s v="Northern ME Veterans Caribou"/>
    <n v="1"/>
    <n v="161.69999999999999"/>
    <x v="5"/>
    <x v="4"/>
  </r>
  <r>
    <d v="2016-02-05T00:00:00"/>
    <x v="2"/>
    <n v="4102039"/>
    <s v="MDOT Fleet Services"/>
    <n v="1"/>
    <n v="600.1"/>
    <x v="0"/>
    <x v="4"/>
  </r>
  <r>
    <d v="2016-02-06T00:00:00"/>
    <x v="2"/>
    <n v="4109845"/>
    <s v="Maine State Prison"/>
    <n v="1"/>
    <n v="1727.3"/>
    <x v="0"/>
    <x v="4"/>
  </r>
  <r>
    <d v="2016-02-08T00:00:00"/>
    <x v="3"/>
    <n v="4260712"/>
    <s v="Maine Air National Guard"/>
    <n v="4"/>
    <n v="134.9"/>
    <x v="3"/>
    <x v="4"/>
  </r>
  <r>
    <d v="2016-02-08T00:00:00"/>
    <x v="3"/>
    <n v="4423287"/>
    <s v="State of ME-Military Bureau"/>
    <n v="1"/>
    <n v="82.8"/>
    <x v="6"/>
    <x v="4"/>
  </r>
  <r>
    <d v="2016-02-08T00:00:00"/>
    <x v="3"/>
    <n v="4260712"/>
    <s v="Maine Air National Guard"/>
    <n v="20"/>
    <n v="144.80000000000001"/>
    <x v="3"/>
    <x v="4"/>
  </r>
  <r>
    <d v="2016-02-08T00:00:00"/>
    <x v="3"/>
    <n v="3686331"/>
    <s v="State of ME Military Bureau"/>
    <n v="1"/>
    <n v="144.4"/>
    <x v="6"/>
    <x v="4"/>
  </r>
  <r>
    <d v="2016-02-08T00:00:00"/>
    <x v="3"/>
    <n v="3947311"/>
    <s v="STATE OF ME MILITARY BUREAU"/>
    <n v="1"/>
    <n v="151"/>
    <x v="6"/>
    <x v="4"/>
  </r>
  <r>
    <d v="2016-02-08T00:00:00"/>
    <x v="2"/>
    <n v="4103912"/>
    <s v="Kingman Elementary"/>
    <n v="1"/>
    <n v="251.6"/>
    <x v="3"/>
    <x v="4"/>
  </r>
  <r>
    <d v="2016-02-08T00:00:00"/>
    <x v="2"/>
    <n v="4423302"/>
    <s v="State of Maine - Military Bureau"/>
    <n v="1"/>
    <n v="72.8"/>
    <x v="4"/>
    <x v="4"/>
  </r>
  <r>
    <d v="2016-02-08T00:00:00"/>
    <x v="2"/>
    <n v="4102592"/>
    <s v="MDOT Fleet Services"/>
    <n v="1"/>
    <n v="575"/>
    <x v="5"/>
    <x v="4"/>
  </r>
  <r>
    <d v="2016-02-08T00:00:00"/>
    <x v="2"/>
    <n v="4102485"/>
    <s v="MDOT Fleet Services"/>
    <n v="1"/>
    <n v="550"/>
    <x v="5"/>
    <x v="4"/>
  </r>
  <r>
    <d v="2016-02-08T00:00:00"/>
    <x v="2"/>
    <n v="4102500"/>
    <s v="MDOT Fleet Services"/>
    <n v="1"/>
    <n v="750"/>
    <x v="5"/>
    <x v="4"/>
  </r>
  <r>
    <d v="2016-02-08T00:00:00"/>
    <x v="2"/>
    <n v="4435406"/>
    <s v="MDOT Fleet Services"/>
    <n v="2"/>
    <n v="71.900000000000006"/>
    <x v="1"/>
    <x v="4"/>
  </r>
  <r>
    <d v="2016-02-08T00:00:00"/>
    <x v="2"/>
    <n v="4435646"/>
    <s v="MDOT Fleet Services"/>
    <n v="2"/>
    <n v="550"/>
    <x v="6"/>
    <x v="4"/>
  </r>
  <r>
    <d v="2016-02-08T00:00:00"/>
    <x v="2"/>
    <n v="4433799"/>
    <s v="Inland Fisheries - New Gloucester"/>
    <n v="3"/>
    <n v="150.5"/>
    <x v="1"/>
    <x v="4"/>
  </r>
  <r>
    <d v="2016-02-08T00:00:00"/>
    <x v="2"/>
    <n v="4102443"/>
    <s v="MDOT Fleet Services"/>
    <n v="1"/>
    <n v="574.6"/>
    <x v="5"/>
    <x v="4"/>
  </r>
  <r>
    <d v="2016-02-08T00:00:00"/>
    <x v="2"/>
    <n v="3686282"/>
    <s v="State of ME Military Bureau"/>
    <n v="1"/>
    <n v="933"/>
    <x v="6"/>
    <x v="4"/>
  </r>
  <r>
    <d v="2016-02-08T00:00:00"/>
    <x v="2"/>
    <n v="4102443"/>
    <s v="MDOT Fleet Services"/>
    <n v="1"/>
    <n v="525.4"/>
    <x v="5"/>
    <x v="4"/>
  </r>
  <r>
    <d v="2016-02-08T00:00:00"/>
    <x v="2"/>
    <n v="1153704"/>
    <s v="Maine State Police"/>
    <n v="1"/>
    <n v="318.2"/>
    <x v="5"/>
    <x v="4"/>
  </r>
  <r>
    <d v="2016-02-08T00:00:00"/>
    <x v="2"/>
    <n v="180477"/>
    <s v="State of Maine Fleet Service"/>
    <n v="1"/>
    <n v="171.4"/>
    <x v="4"/>
    <x v="4"/>
  </r>
  <r>
    <d v="2016-02-08T00:00:00"/>
    <x v="2"/>
    <n v="1136669"/>
    <s v="Dept Of Env Protection"/>
    <n v="1"/>
    <n v="334.5"/>
    <x v="5"/>
    <x v="4"/>
  </r>
  <r>
    <d v="2016-02-09T00:00:00"/>
    <x v="2"/>
    <n v="4434094"/>
    <s v="MDOT Fleet Services"/>
    <n v="3"/>
    <n v="17.899999999999999"/>
    <x v="1"/>
    <x v="4"/>
  </r>
  <r>
    <d v="2016-02-09T00:00:00"/>
    <x v="2"/>
    <n v="4429110"/>
    <s v="Bureau of General Services"/>
    <n v="1"/>
    <n v="263.39999999999998"/>
    <x v="6"/>
    <x v="4"/>
  </r>
  <r>
    <d v="2016-02-09T00:00:00"/>
    <x v="2"/>
    <n v="4434094"/>
    <s v="MDOT Fleet Services"/>
    <n v="1"/>
    <n v="167.9"/>
    <x v="1"/>
    <x v="4"/>
  </r>
  <r>
    <d v="2016-02-09T00:00:00"/>
    <x v="2"/>
    <n v="4463621"/>
    <s v="Maineland Fish &amp; Wildlife"/>
    <n v="1"/>
    <n v="166.1"/>
    <x v="6"/>
    <x v="4"/>
  </r>
  <r>
    <d v="2016-02-09T00:00:00"/>
    <x v="2"/>
    <n v="4460586"/>
    <s v="MDOT Fleet Services"/>
    <n v="1"/>
    <n v="185.4"/>
    <x v="0"/>
    <x v="4"/>
  </r>
  <r>
    <d v="2016-02-09T00:00:00"/>
    <x v="2"/>
    <n v="3477152"/>
    <s v="State Of Maine"/>
    <n v="1"/>
    <n v="326.5"/>
    <x v="3"/>
    <x v="4"/>
  </r>
  <r>
    <d v="2016-02-09T00:00:00"/>
    <x v="2"/>
    <n v="1246442"/>
    <s v="Maine Dept of Transportation"/>
    <n v="6"/>
    <n v="259.39999999999998"/>
    <x v="5"/>
    <x v="4"/>
  </r>
  <r>
    <d v="2016-02-09T00:00:00"/>
    <x v="2"/>
    <n v="4102005"/>
    <s v="State of Maine"/>
    <n v="1"/>
    <n v="393.7"/>
    <x v="4"/>
    <x v="4"/>
  </r>
  <r>
    <d v="2016-02-09T00:00:00"/>
    <x v="2"/>
    <n v="4102790"/>
    <s v="Inland Fish &amp; Wildlife"/>
    <n v="1"/>
    <n v="350.4"/>
    <x v="5"/>
    <x v="4"/>
  </r>
  <r>
    <d v="2016-02-09T00:00:00"/>
    <x v="2"/>
    <n v="4102659"/>
    <s v="Conservation Boating Facilities"/>
    <n v="1"/>
    <n v="193.5"/>
    <x v="5"/>
    <x v="4"/>
  </r>
  <r>
    <d v="2016-02-10T00:00:00"/>
    <x v="2"/>
    <n v="4436222"/>
    <s v="ME State Police Troup B"/>
    <n v="1"/>
    <n v="0"/>
    <x v="1"/>
    <x v="4"/>
  </r>
  <r>
    <d v="2016-02-10T00:00:00"/>
    <x v="3"/>
    <n v="4260712"/>
    <s v="Maine Air National Guard"/>
    <n v="21"/>
    <n v="117.6"/>
    <x v="3"/>
    <x v="4"/>
  </r>
  <r>
    <d v="2016-02-10T00:00:00"/>
    <x v="3"/>
    <n v="4260712"/>
    <s v="Maine Air National Guard"/>
    <n v="24"/>
    <n v="250.7"/>
    <x v="3"/>
    <x v="4"/>
  </r>
  <r>
    <d v="2016-02-10T00:00:00"/>
    <x v="3"/>
    <n v="4260712"/>
    <s v="Maine Air National Guard"/>
    <n v="6"/>
    <n v="498.3"/>
    <x v="3"/>
    <x v="4"/>
  </r>
  <r>
    <d v="2016-02-10T00:00:00"/>
    <x v="3"/>
    <n v="4260712"/>
    <s v="Maine Air National Guard"/>
    <n v="10"/>
    <n v="400.5"/>
    <x v="3"/>
    <x v="4"/>
  </r>
  <r>
    <d v="2016-02-10T00:00:00"/>
    <x v="3"/>
    <n v="4260712"/>
    <s v="Maine Air National Guard"/>
    <n v="8"/>
    <n v="71.099999999999994"/>
    <x v="3"/>
    <x v="4"/>
  </r>
  <r>
    <d v="2016-02-10T00:00:00"/>
    <x v="3"/>
    <n v="4260712"/>
    <s v="Maine Air National Guard"/>
    <n v="23"/>
    <n v="172.6"/>
    <x v="3"/>
    <x v="4"/>
  </r>
  <r>
    <d v="2016-02-10T00:00:00"/>
    <x v="3"/>
    <n v="4260712"/>
    <s v="Maine Air National Guard"/>
    <n v="2"/>
    <n v="73.2"/>
    <x v="3"/>
    <x v="4"/>
  </r>
  <r>
    <d v="2016-02-10T00:00:00"/>
    <x v="3"/>
    <n v="4260712"/>
    <s v="Maine Air National Guard"/>
    <n v="26"/>
    <n v="1136.2"/>
    <x v="3"/>
    <x v="4"/>
  </r>
  <r>
    <d v="2016-02-10T00:00:00"/>
    <x v="3"/>
    <n v="4260712"/>
    <s v="Maine Air National Guard"/>
    <n v="5"/>
    <n v="362.4"/>
    <x v="3"/>
    <x v="4"/>
  </r>
  <r>
    <d v="2016-02-10T00:00:00"/>
    <x v="3"/>
    <n v="4260712"/>
    <s v="Maine Air National Guard"/>
    <n v="26"/>
    <n v="330.3"/>
    <x v="3"/>
    <x v="4"/>
  </r>
  <r>
    <d v="2016-02-10T00:00:00"/>
    <x v="3"/>
    <n v="4260712"/>
    <s v="Maine Air National Guard"/>
    <n v="7"/>
    <n v="1208.2"/>
    <x v="3"/>
    <x v="4"/>
  </r>
  <r>
    <d v="2016-02-10T00:00:00"/>
    <x v="3"/>
    <n v="4260712"/>
    <s v="Maine Air National Guard"/>
    <n v="3"/>
    <n v="600.20000000000005"/>
    <x v="3"/>
    <x v="4"/>
  </r>
  <r>
    <d v="2016-02-10T00:00:00"/>
    <x v="3"/>
    <n v="4260712"/>
    <s v="Maine Air National Guard"/>
    <n v="13"/>
    <n v="82.9"/>
    <x v="3"/>
    <x v="4"/>
  </r>
  <r>
    <d v="2016-02-10T00:00:00"/>
    <x v="3"/>
    <n v="4260712"/>
    <s v="Maine Air National Guard"/>
    <n v="25"/>
    <n v="440.3"/>
    <x v="3"/>
    <x v="4"/>
  </r>
  <r>
    <d v="2016-02-10T00:00:00"/>
    <x v="3"/>
    <n v="4260712"/>
    <s v="Maine Air National Guard"/>
    <n v="15"/>
    <n v="1111.5999999999999"/>
    <x v="3"/>
    <x v="4"/>
  </r>
  <r>
    <d v="2016-02-10T00:00:00"/>
    <x v="3"/>
    <n v="4260712"/>
    <s v="Maine Air National Guard"/>
    <n v="18"/>
    <n v="771.7"/>
    <x v="3"/>
    <x v="4"/>
  </r>
  <r>
    <d v="2016-02-10T00:00:00"/>
    <x v="3"/>
    <n v="4260712"/>
    <s v="Maine Air National Guard"/>
    <n v="1"/>
    <n v="1053.9000000000001"/>
    <x v="3"/>
    <x v="4"/>
  </r>
  <r>
    <d v="2016-02-10T00:00:00"/>
    <x v="3"/>
    <n v="4260712"/>
    <s v="Maine Air National Guard"/>
    <n v="16"/>
    <n v="474.7"/>
    <x v="3"/>
    <x v="4"/>
  </r>
  <r>
    <d v="2016-02-10T00:00:00"/>
    <x v="3"/>
    <n v="4260712"/>
    <s v="Maine Air National Guard"/>
    <n v="19"/>
    <n v="538.70000000000005"/>
    <x v="3"/>
    <x v="4"/>
  </r>
  <r>
    <d v="2016-02-10T00:00:00"/>
    <x v="3"/>
    <n v="4260712"/>
    <s v="Maine Air National Guard"/>
    <n v="17"/>
    <n v="169.9"/>
    <x v="3"/>
    <x v="4"/>
  </r>
  <r>
    <d v="2016-02-10T00:00:00"/>
    <x v="2"/>
    <n v="4105984"/>
    <s v="Edmunds Consolidated School"/>
    <n v="1"/>
    <n v="290.60000000000002"/>
    <x v="2"/>
    <x v="4"/>
  </r>
  <r>
    <d v="2016-02-10T00:00:00"/>
    <x v="2"/>
    <n v="4103326"/>
    <s v="Aroostook State Park"/>
    <n v="2"/>
    <n v="247.5"/>
    <x v="5"/>
    <x v="4"/>
  </r>
  <r>
    <d v="2016-02-10T00:00:00"/>
    <x v="2"/>
    <n v="4109895"/>
    <s v="Maine State Prison"/>
    <n v="1"/>
    <n v="93.7"/>
    <x v="0"/>
    <x v="4"/>
  </r>
  <r>
    <d v="2016-02-10T00:00:00"/>
    <x v="2"/>
    <n v="4427114"/>
    <s v="MDOT Fleet Services"/>
    <n v="1"/>
    <n v="373.9"/>
    <x v="6"/>
    <x v="4"/>
  </r>
  <r>
    <d v="2016-02-10T00:00:00"/>
    <x v="2"/>
    <n v="4244782"/>
    <s v="ME Ed Ctr - Deaf\Hard of Hearing"/>
    <n v="2"/>
    <n v="2750.5"/>
    <x v="1"/>
    <x v="4"/>
  </r>
  <r>
    <d v="2016-02-10T00:00:00"/>
    <x v="2"/>
    <n v="4103318"/>
    <s v="MDOT Fleet Services"/>
    <n v="1"/>
    <n v="179.8"/>
    <x v="5"/>
    <x v="4"/>
  </r>
  <r>
    <d v="2016-02-10T00:00:00"/>
    <x v="2"/>
    <n v="3761696"/>
    <s v="Inland Fisheries &amp; Wildlife"/>
    <n v="4"/>
    <n v="299"/>
    <x v="1"/>
    <x v="4"/>
  </r>
  <r>
    <d v="2016-02-10T00:00:00"/>
    <x v="2"/>
    <n v="3552186"/>
    <s v="Maine Forest Service"/>
    <n v="1"/>
    <n v="333.9"/>
    <x v="3"/>
    <x v="4"/>
  </r>
  <r>
    <d v="2016-02-10T00:00:00"/>
    <x v="2"/>
    <n v="3936900"/>
    <s v="State of Maine D.O.T Fleet Garage"/>
    <n v="1"/>
    <n v="219.3"/>
    <x v="3"/>
    <x v="4"/>
  </r>
  <r>
    <d v="2016-02-10T00:00:00"/>
    <x v="2"/>
    <n v="4102203"/>
    <s v="Maine Forest Service"/>
    <n v="2"/>
    <n v="168.8"/>
    <x v="0"/>
    <x v="4"/>
  </r>
  <r>
    <d v="2016-02-10T00:00:00"/>
    <x v="2"/>
    <n v="4101784"/>
    <s v="State of Maine"/>
    <n v="7"/>
    <n v="265"/>
    <x v="3"/>
    <x v="4"/>
  </r>
  <r>
    <d v="2016-02-10T00:00:00"/>
    <x v="2"/>
    <n v="4436371"/>
    <s v="ME Veterans Memorial Cemetery"/>
    <n v="1"/>
    <n v="98.3"/>
    <x v="6"/>
    <x v="4"/>
  </r>
  <r>
    <d v="2016-02-10T00:00:00"/>
    <x v="2"/>
    <n v="4436222"/>
    <s v="ME State Police Troup B"/>
    <n v="1"/>
    <n v="174.6"/>
    <x v="1"/>
    <x v="4"/>
  </r>
  <r>
    <d v="2016-02-10T00:00:00"/>
    <x v="2"/>
    <n v="4436371"/>
    <s v="ME Veterans Memorial Cemetery"/>
    <n v="2"/>
    <n v="134.1"/>
    <x v="6"/>
    <x v="4"/>
  </r>
  <r>
    <d v="2016-02-10T00:00:00"/>
    <x v="2"/>
    <n v="4438848"/>
    <s v="Maine Wildlife Park"/>
    <n v="2"/>
    <n v="78.5"/>
    <x v="1"/>
    <x v="4"/>
  </r>
  <r>
    <d v="2016-02-10T00:00:00"/>
    <x v="2"/>
    <n v="4437866"/>
    <s v="Inland Fisheries &amp; Wildlife"/>
    <n v="1"/>
    <n v="50.8"/>
    <x v="1"/>
    <x v="4"/>
  </r>
  <r>
    <d v="2016-02-10T00:00:00"/>
    <x v="2"/>
    <n v="4436222"/>
    <s v="ME State Police Troup B"/>
    <n v="1"/>
    <n v="173.5"/>
    <x v="1"/>
    <x v="4"/>
  </r>
  <r>
    <d v="2016-02-10T00:00:00"/>
    <x v="2"/>
    <n v="4429772"/>
    <s v="Bureau of General Services"/>
    <n v="1"/>
    <n v="388.4"/>
    <x v="6"/>
    <x v="4"/>
  </r>
  <r>
    <d v="2016-02-10T00:00:00"/>
    <x v="2"/>
    <n v="4429813"/>
    <s v="Dept of Marine Resources"/>
    <n v="1"/>
    <n v="1450"/>
    <x v="0"/>
    <x v="4"/>
  </r>
  <r>
    <d v="2016-02-10T00:00:00"/>
    <x v="2"/>
    <n v="4429813"/>
    <s v="Dept of Marine Resources"/>
    <n v="2"/>
    <n v="83.7"/>
    <x v="0"/>
    <x v="4"/>
  </r>
  <r>
    <d v="2016-02-10T00:00:00"/>
    <x v="2"/>
    <n v="4429813"/>
    <s v="Dept of Marine Resources"/>
    <n v="3"/>
    <n v="145.1"/>
    <x v="0"/>
    <x v="4"/>
  </r>
  <r>
    <d v="2016-02-10T00:00:00"/>
    <x v="2"/>
    <n v="3551790"/>
    <s v="State of ME D.O.T. Fleet Garage"/>
    <n v="1"/>
    <n v="152.4"/>
    <x v="3"/>
    <x v="4"/>
  </r>
  <r>
    <d v="2016-02-10T00:00:00"/>
    <x v="2"/>
    <n v="339412"/>
    <s v="Inland Fisheries &amp; Wildlife"/>
    <n v="5"/>
    <n v="71.7"/>
    <x v="0"/>
    <x v="4"/>
  </r>
  <r>
    <d v="2016-02-11T00:00:00"/>
    <x v="3"/>
    <n v="3151996"/>
    <s v="State of Maine Dept of Human Services"/>
    <n v="1"/>
    <n v="76.900000000000006"/>
    <x v="9"/>
    <x v="4"/>
  </r>
  <r>
    <d v="2016-02-11T00:00:00"/>
    <x v="2"/>
    <n v="4115181"/>
    <s v="Maine Inland Fish &amp; wildlife"/>
    <n v="1"/>
    <n v="101.3"/>
    <x v="2"/>
    <x v="4"/>
  </r>
  <r>
    <d v="2016-02-11T00:00:00"/>
    <x v="2"/>
    <n v="4109689"/>
    <s v="Maine State Prison"/>
    <n v="1"/>
    <n v="379"/>
    <x v="0"/>
    <x v="4"/>
  </r>
  <r>
    <d v="2016-02-11T00:00:00"/>
    <x v="2"/>
    <n v="4109663"/>
    <s v="Maine State Prison"/>
    <n v="1"/>
    <n v="94.2"/>
    <x v="0"/>
    <x v="4"/>
  </r>
  <r>
    <d v="2016-02-11T00:00:00"/>
    <x v="2"/>
    <n v="4435654"/>
    <s v="MDOT Fleet Services"/>
    <n v="2"/>
    <n v="295.5"/>
    <x v="6"/>
    <x v="4"/>
  </r>
  <r>
    <d v="2016-02-11T00:00:00"/>
    <x v="2"/>
    <n v="4435646"/>
    <s v="MDOT Fleet Services"/>
    <n v="1"/>
    <n v="110.7"/>
    <x v="6"/>
    <x v="4"/>
  </r>
  <r>
    <d v="2016-02-11T00:00:00"/>
    <x v="2"/>
    <n v="4390569"/>
    <s v="Maine Dept of Transportation"/>
    <n v="1"/>
    <n v="201"/>
    <x v="2"/>
    <x v="4"/>
  </r>
  <r>
    <d v="2016-02-11T00:00:00"/>
    <x v="2"/>
    <n v="4103318"/>
    <s v="MDOT Fleet Services"/>
    <n v="2"/>
    <n v="131.30000000000001"/>
    <x v="5"/>
    <x v="4"/>
  </r>
  <r>
    <d v="2016-02-11T00:00:00"/>
    <x v="2"/>
    <n v="3475130"/>
    <s v="State Of ME Military Bureau"/>
    <n v="1"/>
    <n v="76.7"/>
    <x v="3"/>
    <x v="4"/>
  </r>
  <r>
    <d v="2016-02-11T00:00:00"/>
    <x v="2"/>
    <n v="1469044"/>
    <s v="Maine Forestry Service"/>
    <n v="1"/>
    <n v="133.5"/>
    <x v="2"/>
    <x v="4"/>
  </r>
  <r>
    <d v="2016-02-11T00:00:00"/>
    <x v="2"/>
    <n v="4102857"/>
    <s v="Maine Military Authority"/>
    <n v="1"/>
    <n v="1200"/>
    <x v="5"/>
    <x v="4"/>
  </r>
  <r>
    <d v="2016-02-11T00:00:00"/>
    <x v="2"/>
    <n v="4102857"/>
    <s v="Maine Military Authority"/>
    <n v="2"/>
    <n v="1250"/>
    <x v="5"/>
    <x v="4"/>
  </r>
  <r>
    <d v="2016-02-11T00:00:00"/>
    <x v="2"/>
    <n v="3553051"/>
    <s v="State of Maine"/>
    <n v="1"/>
    <n v="195.7"/>
    <x v="3"/>
    <x v="4"/>
  </r>
  <r>
    <d v="2016-02-12T00:00:00"/>
    <x v="2"/>
    <n v="3475180"/>
    <s v="State of Maine Military Bureau"/>
    <n v="1"/>
    <n v="0"/>
    <x v="3"/>
    <x v="4"/>
  </r>
  <r>
    <d v="2016-02-12T00:00:00"/>
    <x v="2"/>
    <n v="4432535"/>
    <s v="MDOT Fleet Services"/>
    <n v="3"/>
    <n v="0"/>
    <x v="1"/>
    <x v="4"/>
  </r>
  <r>
    <d v="2016-02-12T00:00:00"/>
    <x v="3"/>
    <n v="453204"/>
    <s v="Department of Conservation"/>
    <n v="1"/>
    <n v="48.8"/>
    <x v="6"/>
    <x v="4"/>
  </r>
  <r>
    <d v="2016-02-12T00:00:00"/>
    <x v="3"/>
    <n v="453204"/>
    <s v="Department of Conservation"/>
    <n v="4"/>
    <n v="34"/>
    <x v="6"/>
    <x v="4"/>
  </r>
  <r>
    <d v="2016-02-12T00:00:00"/>
    <x v="3"/>
    <n v="453204"/>
    <s v="Department of Conservation"/>
    <n v="3"/>
    <n v="67.400000000000006"/>
    <x v="6"/>
    <x v="4"/>
  </r>
  <r>
    <d v="2016-02-12T00:00:00"/>
    <x v="3"/>
    <n v="3947311"/>
    <s v="STATE OF ME MILITARY BUREAU"/>
    <n v="1"/>
    <n v="500"/>
    <x v="6"/>
    <x v="4"/>
  </r>
  <r>
    <d v="2016-02-12T00:00:00"/>
    <x v="2"/>
    <n v="4103821"/>
    <s v="Dept of Inland Fisheries &amp; Wildlife"/>
    <n v="3"/>
    <n v="82"/>
    <x v="3"/>
    <x v="4"/>
  </r>
  <r>
    <d v="2016-02-12T00:00:00"/>
    <x v="2"/>
    <n v="4103821"/>
    <s v="Dept of Inland Fisheries &amp; Wildlife"/>
    <n v="2"/>
    <n v="162"/>
    <x v="3"/>
    <x v="4"/>
  </r>
  <r>
    <d v="2016-02-12T00:00:00"/>
    <x v="2"/>
    <n v="4101784"/>
    <s v="State of Maine"/>
    <n v="3"/>
    <n v="300"/>
    <x v="3"/>
    <x v="4"/>
  </r>
  <r>
    <d v="2016-02-12T00:00:00"/>
    <x v="2"/>
    <n v="4102154"/>
    <s v="State of Maine"/>
    <n v="1"/>
    <n v="193.8"/>
    <x v="4"/>
    <x v="4"/>
  </r>
  <r>
    <d v="2016-02-12T00:00:00"/>
    <x v="2"/>
    <n v="4433799"/>
    <s v="Inland Fisheries - New Gloucester"/>
    <n v="4"/>
    <n v="63.7"/>
    <x v="1"/>
    <x v="4"/>
  </r>
  <r>
    <d v="2016-02-12T00:00:00"/>
    <x v="2"/>
    <n v="4436371"/>
    <s v="ME Veterans Memorial Cemetery"/>
    <n v="3"/>
    <n v="179.9"/>
    <x v="6"/>
    <x v="4"/>
  </r>
  <r>
    <d v="2016-02-12T00:00:00"/>
    <x v="2"/>
    <n v="4432824"/>
    <s v="Bureau of General Services"/>
    <n v="1"/>
    <n v="102.1"/>
    <x v="6"/>
    <x v="4"/>
  </r>
  <r>
    <d v="2016-02-12T00:00:00"/>
    <x v="2"/>
    <n v="4432535"/>
    <s v="MDOT Fleet Services"/>
    <n v="4"/>
    <n v="42.5"/>
    <x v="1"/>
    <x v="4"/>
  </r>
  <r>
    <d v="2016-02-12T00:00:00"/>
    <x v="2"/>
    <n v="4432824"/>
    <s v="Bureau of General Services"/>
    <n v="2"/>
    <n v="66.3"/>
    <x v="6"/>
    <x v="4"/>
  </r>
  <r>
    <d v="2016-02-12T00:00:00"/>
    <x v="2"/>
    <n v="3686282"/>
    <s v="State of ME Military Bureau"/>
    <n v="1"/>
    <n v="316.10000000000002"/>
    <x v="6"/>
    <x v="4"/>
  </r>
  <r>
    <d v="2016-02-12T00:00:00"/>
    <x v="2"/>
    <n v="4101784"/>
    <s v="State of Maine"/>
    <n v="8"/>
    <n v="138"/>
    <x v="3"/>
    <x v="4"/>
  </r>
  <r>
    <d v="2016-02-12T00:00:00"/>
    <x v="2"/>
    <n v="3552996"/>
    <s v="MDOT Fleet Services"/>
    <n v="1"/>
    <n v="327.39999999999998"/>
    <x v="3"/>
    <x v="4"/>
  </r>
  <r>
    <d v="2016-02-12T00:00:00"/>
    <x v="2"/>
    <n v="3281248"/>
    <s v="Camden Hills State Park"/>
    <n v="1"/>
    <n v="132.6"/>
    <x v="0"/>
    <x v="4"/>
  </r>
  <r>
    <d v="2016-02-12T00:00:00"/>
    <x v="2"/>
    <n v="3475180"/>
    <s v="State of Maine Military Bureau"/>
    <n v="1"/>
    <n v="1417.4"/>
    <x v="3"/>
    <x v="4"/>
  </r>
  <r>
    <d v="2016-02-13T00:00:00"/>
    <x v="2"/>
    <n v="4432535"/>
    <s v="MDOT Fleet Services"/>
    <n v="1"/>
    <n v="336.6"/>
    <x v="1"/>
    <x v="4"/>
  </r>
  <r>
    <d v="2016-02-13T00:00:00"/>
    <x v="2"/>
    <n v="4432767"/>
    <s v="Bureau of General Services"/>
    <n v="1"/>
    <n v="139.30000000000001"/>
    <x v="6"/>
    <x v="4"/>
  </r>
  <r>
    <d v="2016-02-13T00:00:00"/>
    <x v="2"/>
    <n v="4244782"/>
    <s v="ME Ed Ctr - Deaf\Hard of Hearing"/>
    <n v="2"/>
    <n v="1858.2"/>
    <x v="1"/>
    <x v="4"/>
  </r>
  <r>
    <d v="2016-02-13T00:00:00"/>
    <x v="2"/>
    <n v="3686274"/>
    <s v="State of ME Military Bureau"/>
    <n v="1"/>
    <n v="304.2"/>
    <x v="6"/>
    <x v="4"/>
  </r>
  <r>
    <d v="2016-02-13T00:00:00"/>
    <x v="2"/>
    <n v="3686323"/>
    <s v="State of ME Military Bureau"/>
    <n v="1"/>
    <n v="105.6"/>
    <x v="6"/>
    <x v="4"/>
  </r>
  <r>
    <d v="2016-02-14T00:00:00"/>
    <x v="2"/>
    <n v="4429813"/>
    <s v="Dept of Marine Resources"/>
    <n v="1"/>
    <n v="488.4"/>
    <x v="0"/>
    <x v="4"/>
  </r>
  <r>
    <d v="2016-02-15T00:00:00"/>
    <x v="3"/>
    <n v="4427461"/>
    <s v="State of ME - Military Bureau"/>
    <n v="1"/>
    <n v="0"/>
    <x v="5"/>
    <x v="4"/>
  </r>
  <r>
    <d v="2016-02-15T00:00:00"/>
    <x v="2"/>
    <n v="4109845"/>
    <s v="Maine State Prison"/>
    <n v="1"/>
    <n v="1535.3"/>
    <x v="0"/>
    <x v="4"/>
  </r>
  <r>
    <d v="2016-02-15T00:00:00"/>
    <x v="2"/>
    <n v="4438872"/>
    <s v="Maine Forest Service"/>
    <n v="1"/>
    <n v="40.200000000000003"/>
    <x v="1"/>
    <x v="4"/>
  </r>
  <r>
    <d v="2016-02-15T00:00:00"/>
    <x v="2"/>
    <n v="4445083"/>
    <s v="Bureau of General Services"/>
    <n v="1"/>
    <n v="163"/>
    <x v="6"/>
    <x v="4"/>
  </r>
  <r>
    <d v="2016-02-15T00:00:00"/>
    <x v="2"/>
    <n v="4436652"/>
    <s v="Inland Fisheries &amp; Wildlife"/>
    <n v="1"/>
    <n v="115.8"/>
    <x v="6"/>
    <x v="4"/>
  </r>
  <r>
    <d v="2016-02-15T00:00:00"/>
    <x v="2"/>
    <n v="4437866"/>
    <s v="Inland Fisheries &amp; Wildlife"/>
    <n v="1"/>
    <n v="59.1"/>
    <x v="1"/>
    <x v="4"/>
  </r>
  <r>
    <d v="2016-02-15T00:00:00"/>
    <x v="2"/>
    <n v="4106891"/>
    <s v="Maine Inland Fish &amp; Wildlife-Whitneyvill"/>
    <n v="1"/>
    <n v="375.3"/>
    <x v="2"/>
    <x v="4"/>
  </r>
  <r>
    <d v="2016-02-15T00:00:00"/>
    <x v="2"/>
    <n v="1113344"/>
    <s v="Connor Consolidated School"/>
    <n v="1"/>
    <n v="469.9"/>
    <x v="5"/>
    <x v="4"/>
  </r>
  <r>
    <d v="2016-02-15T00:00:00"/>
    <x v="2"/>
    <n v="1529575"/>
    <s v="MAINE FOREST SERVICE"/>
    <n v="1"/>
    <n v="81.5"/>
    <x v="2"/>
    <x v="4"/>
  </r>
  <r>
    <d v="2016-02-15T00:00:00"/>
    <x v="2"/>
    <n v="180477"/>
    <s v="State of Maine Fleet Service"/>
    <n v="1"/>
    <n v="265.5"/>
    <x v="4"/>
    <x v="4"/>
  </r>
  <r>
    <d v="2016-02-15T00:00:00"/>
    <x v="2"/>
    <n v="4105299"/>
    <s v="MDOT Fleet Services"/>
    <n v="2"/>
    <n v="220.4"/>
    <x v="4"/>
    <x v="4"/>
  </r>
  <r>
    <d v="2016-02-15T00:00:00"/>
    <x v="2"/>
    <n v="4105299"/>
    <s v="MDOT Fleet Services"/>
    <n v="1"/>
    <n v="119.4"/>
    <x v="4"/>
    <x v="4"/>
  </r>
  <r>
    <d v="2016-02-15T00:00:00"/>
    <x v="2"/>
    <n v="1529575"/>
    <s v="MAINE FOREST SERVICE"/>
    <n v="2"/>
    <n v="137.4"/>
    <x v="2"/>
    <x v="4"/>
  </r>
  <r>
    <d v="2016-02-15T00:00:00"/>
    <x v="2"/>
    <n v="4102211"/>
    <s v="State of Maine"/>
    <n v="2"/>
    <n v="172.9"/>
    <x v="4"/>
    <x v="4"/>
  </r>
  <r>
    <d v="2016-02-16T00:00:00"/>
    <x v="3"/>
    <n v="4112400"/>
    <s v="State of Maine"/>
    <n v="1"/>
    <n v="156.9"/>
    <x v="0"/>
    <x v="4"/>
  </r>
  <r>
    <d v="2016-02-16T00:00:00"/>
    <x v="3"/>
    <n v="3947311"/>
    <s v="STATE OF ME MILITARY BUREAU"/>
    <n v="1"/>
    <n v="193.8"/>
    <x v="6"/>
    <x v="4"/>
  </r>
  <r>
    <d v="2016-02-16T00:00:00"/>
    <x v="2"/>
    <n v="4434094"/>
    <s v="MDOT Fleet Services"/>
    <n v="1"/>
    <n v="220"/>
    <x v="1"/>
    <x v="4"/>
  </r>
  <r>
    <d v="2016-02-16T00:00:00"/>
    <x v="2"/>
    <n v="4429813"/>
    <s v="Dept of Marine Resources"/>
    <n v="1"/>
    <n v="1035.0999999999999"/>
    <x v="0"/>
    <x v="4"/>
  </r>
  <r>
    <d v="2016-02-16T00:00:00"/>
    <x v="2"/>
    <n v="4397367"/>
    <s v="MDOT Fleet Services"/>
    <n v="1"/>
    <n v="289.5"/>
    <x v="2"/>
    <x v="4"/>
  </r>
  <r>
    <d v="2016-02-16T00:00:00"/>
    <x v="2"/>
    <n v="4460586"/>
    <s v="MDOT Fleet Services"/>
    <n v="1"/>
    <n v="310"/>
    <x v="0"/>
    <x v="4"/>
  </r>
  <r>
    <d v="2016-02-16T00:00:00"/>
    <x v="2"/>
    <n v="4435406"/>
    <s v="MDOT Fleet Services"/>
    <n v="2"/>
    <n v="148.19999999999999"/>
    <x v="1"/>
    <x v="4"/>
  </r>
  <r>
    <d v="2016-02-16T00:00:00"/>
    <x v="2"/>
    <n v="4434094"/>
    <s v="MDOT Fleet Services"/>
    <n v="2"/>
    <n v="453.9"/>
    <x v="1"/>
    <x v="4"/>
  </r>
  <r>
    <d v="2016-02-16T00:00:00"/>
    <x v="2"/>
    <n v="4137713"/>
    <s v="State of Maine Military Bureau"/>
    <n v="2"/>
    <n v="1479.1"/>
    <x v="0"/>
    <x v="4"/>
  </r>
  <r>
    <d v="2016-02-16T00:00:00"/>
    <x v="2"/>
    <n v="3477152"/>
    <s v="State Of Maine"/>
    <n v="1"/>
    <n v="349"/>
    <x v="3"/>
    <x v="4"/>
  </r>
  <r>
    <d v="2016-02-16T00:00:00"/>
    <x v="2"/>
    <n v="4129265"/>
    <s v="Maine Department Of Transportation"/>
    <n v="1"/>
    <n v="221.6"/>
    <x v="2"/>
    <x v="4"/>
  </r>
  <r>
    <d v="2016-02-16T00:00:00"/>
    <x v="2"/>
    <n v="4105984"/>
    <s v="Edmunds Consolidated School"/>
    <n v="1"/>
    <n v="285"/>
    <x v="2"/>
    <x v="4"/>
  </r>
  <r>
    <d v="2016-02-16T00:00:00"/>
    <x v="2"/>
    <n v="4102120"/>
    <s v="Maine Forest Service"/>
    <n v="1"/>
    <n v="165.1"/>
    <x v="4"/>
    <x v="4"/>
  </r>
  <r>
    <d v="2016-02-17T00:00:00"/>
    <x v="2"/>
    <n v="3303828"/>
    <s v="MDOT Fleet Services"/>
    <n v="4"/>
    <n v="0"/>
    <x v="6"/>
    <x v="4"/>
  </r>
  <r>
    <d v="2016-02-17T00:00:00"/>
    <x v="3"/>
    <n v="4427461"/>
    <s v="State of ME - Military Bureau"/>
    <n v="1"/>
    <n v="355.2"/>
    <x v="5"/>
    <x v="4"/>
  </r>
  <r>
    <d v="2016-02-17T00:00:00"/>
    <x v="3"/>
    <n v="4427461"/>
    <s v="State of ME - Military Bureau"/>
    <n v="1"/>
    <n v="184"/>
    <x v="5"/>
    <x v="4"/>
  </r>
  <r>
    <d v="2016-02-17T00:00:00"/>
    <x v="2"/>
    <n v="4244782"/>
    <s v="ME Ed Ctr - Deaf\Hard of Hearing"/>
    <n v="1"/>
    <n v="421.4"/>
    <x v="1"/>
    <x v="4"/>
  </r>
  <r>
    <d v="2016-02-17T00:00:00"/>
    <x v="2"/>
    <n v="4423360"/>
    <s v="State of Maine - Military Bureau"/>
    <n v="1"/>
    <n v="600"/>
    <x v="6"/>
    <x v="4"/>
  </r>
  <r>
    <d v="2016-02-17T00:00:00"/>
    <x v="2"/>
    <n v="4109902"/>
    <s v="Maine State Prison"/>
    <n v="1"/>
    <n v="81.7"/>
    <x v="0"/>
    <x v="4"/>
  </r>
  <r>
    <d v="2016-02-17T00:00:00"/>
    <x v="2"/>
    <n v="4109837"/>
    <s v="Maine State Prison"/>
    <n v="1"/>
    <n v="9727"/>
    <x v="0"/>
    <x v="4"/>
  </r>
  <r>
    <d v="2016-02-17T00:00:00"/>
    <x v="2"/>
    <n v="4109837"/>
    <s v="Maine State Prison"/>
    <n v="1"/>
    <n v="9741"/>
    <x v="0"/>
    <x v="4"/>
  </r>
  <r>
    <d v="2016-02-17T00:00:00"/>
    <x v="2"/>
    <n v="4423360"/>
    <s v="State of Maine - Military Bureau"/>
    <n v="1"/>
    <n v="2892.4"/>
    <x v="6"/>
    <x v="4"/>
  </r>
  <r>
    <d v="2016-02-17T00:00:00"/>
    <x v="2"/>
    <n v="4435654"/>
    <s v="MDOT Fleet Services"/>
    <n v="1"/>
    <n v="1652"/>
    <x v="6"/>
    <x v="4"/>
  </r>
  <r>
    <d v="2016-02-17T00:00:00"/>
    <x v="2"/>
    <n v="4437915"/>
    <s v="Maine Forest Service"/>
    <n v="1"/>
    <n v="462.4"/>
    <x v="6"/>
    <x v="4"/>
  </r>
  <r>
    <d v="2016-02-17T00:00:00"/>
    <x v="2"/>
    <n v="4427114"/>
    <s v="MDOT Fleet Services"/>
    <n v="2"/>
    <n v="498.9"/>
    <x v="6"/>
    <x v="4"/>
  </r>
  <r>
    <d v="2016-02-17T00:00:00"/>
    <x v="2"/>
    <n v="4102831"/>
    <s v="State of Maine Military Bureau"/>
    <n v="1"/>
    <n v="1675.7"/>
    <x v="5"/>
    <x v="4"/>
  </r>
  <r>
    <d v="2016-02-17T00:00:00"/>
    <x v="2"/>
    <n v="339412"/>
    <s v="Inland Fisheries &amp; Wildlife"/>
    <n v="4"/>
    <n v="160.80000000000001"/>
    <x v="0"/>
    <x v="4"/>
  </r>
  <r>
    <d v="2016-02-17T00:00:00"/>
    <x v="2"/>
    <n v="766871"/>
    <s v="Department of Corrections"/>
    <n v="2"/>
    <n v="196.5"/>
    <x v="1"/>
    <x v="4"/>
  </r>
  <r>
    <d v="2016-02-17T00:00:00"/>
    <x v="2"/>
    <n v="3303828"/>
    <s v="MDOT Fleet Services"/>
    <n v="4"/>
    <n v="1100"/>
    <x v="6"/>
    <x v="4"/>
  </r>
  <r>
    <d v="2016-02-17T00:00:00"/>
    <x v="2"/>
    <n v="3552897"/>
    <s v="Inland Fisheries"/>
    <n v="2"/>
    <n v="67.5"/>
    <x v="6"/>
    <x v="4"/>
  </r>
  <r>
    <d v="2016-02-17T00:00:00"/>
    <x v="2"/>
    <n v="3709167"/>
    <s v="State of ME Military Bureau"/>
    <n v="1"/>
    <n v="367"/>
    <x v="6"/>
    <x v="4"/>
  </r>
  <r>
    <d v="2016-02-17T00:00:00"/>
    <x v="2"/>
    <n v="3552897"/>
    <s v="Inland Fisheries"/>
    <n v="1"/>
    <n v="244.2"/>
    <x v="6"/>
    <x v="4"/>
  </r>
  <r>
    <d v="2016-02-17T00:00:00"/>
    <x v="2"/>
    <n v="3303828"/>
    <s v="MDOT Fleet Services"/>
    <n v="5"/>
    <n v="1292"/>
    <x v="6"/>
    <x v="4"/>
  </r>
  <r>
    <d v="2016-02-17T00:00:00"/>
    <x v="2"/>
    <n v="3347511"/>
    <s v="Maine Forest Service"/>
    <n v="1"/>
    <n v="35.9"/>
    <x v="6"/>
    <x v="4"/>
  </r>
  <r>
    <d v="2016-02-18T00:00:00"/>
    <x v="2"/>
    <n v="4121849"/>
    <s v="State of Maine Military Bureau"/>
    <n v="1"/>
    <n v="186.4"/>
    <x v="3"/>
    <x v="4"/>
  </r>
  <r>
    <d v="2016-02-18T00:00:00"/>
    <x v="2"/>
    <n v="4390569"/>
    <s v="Maine Dept of Transportation"/>
    <n v="1"/>
    <n v="118.7"/>
    <x v="2"/>
    <x v="4"/>
  </r>
  <r>
    <d v="2016-02-18T00:00:00"/>
    <x v="2"/>
    <n v="4115181"/>
    <s v="Maine Inland Fish &amp; wildlife"/>
    <n v="5"/>
    <n v="128.69999999999999"/>
    <x v="2"/>
    <x v="4"/>
  </r>
  <r>
    <d v="2016-02-18T00:00:00"/>
    <x v="2"/>
    <n v="4102857"/>
    <s v="Maine Military Authority"/>
    <n v="1"/>
    <n v="1450"/>
    <x v="5"/>
    <x v="4"/>
  </r>
  <r>
    <d v="2016-02-18T00:00:00"/>
    <x v="2"/>
    <n v="4115181"/>
    <s v="Maine Inland Fish &amp; wildlife"/>
    <n v="2"/>
    <n v="125.5"/>
    <x v="2"/>
    <x v="4"/>
  </r>
  <r>
    <d v="2016-02-18T00:00:00"/>
    <x v="2"/>
    <n v="4429110"/>
    <s v="Bureau of General Services"/>
    <n v="1"/>
    <n v="218.5"/>
    <x v="6"/>
    <x v="4"/>
  </r>
  <r>
    <d v="2016-02-18T00:00:00"/>
    <x v="2"/>
    <n v="4455222"/>
    <s v="MDOT Fleet Services"/>
    <n v="1"/>
    <n v="335.8"/>
    <x v="6"/>
    <x v="4"/>
  </r>
  <r>
    <d v="2016-02-18T00:00:00"/>
    <x v="2"/>
    <n v="4462722"/>
    <s v="MDOT Fleet Services"/>
    <n v="1"/>
    <n v="164.9"/>
    <x v="6"/>
    <x v="4"/>
  </r>
  <r>
    <d v="2016-02-18T00:00:00"/>
    <x v="2"/>
    <n v="4438781"/>
    <s v="Inland Fisheries &amp; Wildlife"/>
    <n v="1"/>
    <n v="400.6"/>
    <x v="6"/>
    <x v="4"/>
  </r>
  <r>
    <d v="2016-02-18T00:00:00"/>
    <x v="2"/>
    <n v="4431818"/>
    <s v="Inland Fisheries &amp; Wildlife"/>
    <n v="2"/>
    <n v="138.69999999999999"/>
    <x v="6"/>
    <x v="4"/>
  </r>
  <r>
    <d v="2016-02-18T00:00:00"/>
    <x v="2"/>
    <n v="4431818"/>
    <s v="Inland Fisheries &amp; Wildlife"/>
    <n v="1"/>
    <n v="92.6"/>
    <x v="6"/>
    <x v="4"/>
  </r>
  <r>
    <d v="2016-02-18T00:00:00"/>
    <x v="2"/>
    <n v="4102857"/>
    <s v="Maine Military Authority"/>
    <n v="2"/>
    <n v="1407.5"/>
    <x v="5"/>
    <x v="4"/>
  </r>
  <r>
    <d v="2016-02-18T00:00:00"/>
    <x v="2"/>
    <n v="3228688"/>
    <s v="State Park Fort Knox"/>
    <n v="1"/>
    <n v="190.5"/>
    <x v="0"/>
    <x v="4"/>
  </r>
  <r>
    <d v="2016-02-18T00:00:00"/>
    <x v="2"/>
    <n v="3303828"/>
    <s v="MDOT Fleet Services"/>
    <n v="7"/>
    <n v="285.5"/>
    <x v="6"/>
    <x v="4"/>
  </r>
  <r>
    <d v="2016-02-18T00:00:00"/>
    <x v="2"/>
    <n v="1232285"/>
    <s v="State of Maine Military Bureau"/>
    <n v="2"/>
    <n v="1100"/>
    <x v="5"/>
    <x v="4"/>
  </r>
  <r>
    <d v="2016-02-18T00:00:00"/>
    <x v="2"/>
    <n v="994787"/>
    <s v="Maine Correctional Center"/>
    <n v="9"/>
    <n v="147.19999999999999"/>
    <x v="1"/>
    <x v="4"/>
  </r>
  <r>
    <d v="2016-02-18T00:00:00"/>
    <x v="2"/>
    <n v="1153704"/>
    <s v="Maine State Police"/>
    <n v="1"/>
    <n v="397.9"/>
    <x v="5"/>
    <x v="4"/>
  </r>
  <r>
    <d v="2016-02-18T00:00:00"/>
    <x v="2"/>
    <n v="3303828"/>
    <s v="MDOT Fleet Services"/>
    <n v="2"/>
    <n v="181.3"/>
    <x v="6"/>
    <x v="4"/>
  </r>
  <r>
    <d v="2016-02-18T00:00:00"/>
    <x v="2"/>
    <n v="4102378"/>
    <s v="Mt Blue State Park"/>
    <n v="1"/>
    <n v="133"/>
    <x v="4"/>
    <x v="4"/>
  </r>
  <r>
    <d v="2016-02-18T00:00:00"/>
    <x v="2"/>
    <n v="4102576"/>
    <s v="MDOT Fleet Services"/>
    <n v="1"/>
    <n v="225"/>
    <x v="5"/>
    <x v="4"/>
  </r>
  <r>
    <d v="2016-02-18T00:00:00"/>
    <x v="2"/>
    <n v="4101784"/>
    <s v="State of Maine"/>
    <n v="3"/>
    <n v="1000"/>
    <x v="3"/>
    <x v="4"/>
  </r>
  <r>
    <d v="2016-02-18T00:00:00"/>
    <x v="2"/>
    <n v="3303828"/>
    <s v="MDOT Fleet Services"/>
    <n v="6"/>
    <n v="53.6"/>
    <x v="6"/>
    <x v="4"/>
  </r>
  <r>
    <d v="2016-02-18T00:00:00"/>
    <x v="2"/>
    <n v="3553019"/>
    <s v="Maine Forest Service - Greenville"/>
    <n v="3"/>
    <n v="140"/>
    <x v="3"/>
    <x v="4"/>
  </r>
  <r>
    <d v="2016-02-19T00:00:00"/>
    <x v="3"/>
    <n v="3947311"/>
    <s v="STATE OF ME MILITARY BUREAU"/>
    <n v="1"/>
    <n v="292"/>
    <x v="6"/>
    <x v="4"/>
  </r>
  <r>
    <d v="2016-02-19T00:00:00"/>
    <x v="3"/>
    <n v="4423287"/>
    <s v="State of ME-Military Bureau"/>
    <n v="1"/>
    <n v="83.5"/>
    <x v="6"/>
    <x v="4"/>
  </r>
  <r>
    <d v="2016-02-19T00:00:00"/>
    <x v="2"/>
    <n v="4432535"/>
    <s v="MDOT Fleet Services"/>
    <n v="1"/>
    <n v="237.9"/>
    <x v="1"/>
    <x v="4"/>
  </r>
  <r>
    <d v="2016-02-19T00:00:00"/>
    <x v="2"/>
    <n v="4427487"/>
    <s v="State of ME-Military Bureau"/>
    <n v="1"/>
    <n v="1400"/>
    <x v="1"/>
    <x v="4"/>
  </r>
  <r>
    <d v="2016-02-19T00:00:00"/>
    <x v="2"/>
    <n v="4427495"/>
    <s v="State of ME-Military Bureau"/>
    <n v="1"/>
    <n v="1550.2"/>
    <x v="1"/>
    <x v="4"/>
  </r>
  <r>
    <d v="2016-02-19T00:00:00"/>
    <x v="2"/>
    <n v="4445091"/>
    <s v="Bureau of General Services"/>
    <n v="1"/>
    <n v="143.19999999999999"/>
    <x v="6"/>
    <x v="4"/>
  </r>
  <r>
    <d v="2016-02-19T00:00:00"/>
    <x v="2"/>
    <n v="4446750"/>
    <s v="DHHS Crisis Center"/>
    <n v="1"/>
    <n v="101.7"/>
    <x v="5"/>
    <x v="4"/>
  </r>
  <r>
    <d v="2016-02-19T00:00:00"/>
    <x v="2"/>
    <n v="4443243"/>
    <s v="Maine Forest Service"/>
    <n v="1"/>
    <n v="55.6"/>
    <x v="3"/>
    <x v="4"/>
  </r>
  <r>
    <d v="2016-02-19T00:00:00"/>
    <x v="2"/>
    <n v="4435646"/>
    <s v="MDOT Fleet Services"/>
    <n v="2"/>
    <n v="314.39999999999998"/>
    <x v="6"/>
    <x v="4"/>
  </r>
  <r>
    <d v="2016-02-19T00:00:00"/>
    <x v="2"/>
    <n v="4438872"/>
    <s v="Maine Forest Service"/>
    <n v="2"/>
    <n v="169.1"/>
    <x v="1"/>
    <x v="4"/>
  </r>
  <r>
    <d v="2016-02-19T00:00:00"/>
    <x v="2"/>
    <n v="3551807"/>
    <s v="State of ME D.O.T. Fleet Garage"/>
    <n v="1"/>
    <n v="120.2"/>
    <x v="3"/>
    <x v="4"/>
  </r>
  <r>
    <d v="2016-02-19T00:00:00"/>
    <x v="2"/>
    <n v="3686282"/>
    <s v="State of ME Military Bureau"/>
    <n v="1"/>
    <n v="1300"/>
    <x v="6"/>
    <x v="4"/>
  </r>
  <r>
    <d v="2016-02-19T00:00:00"/>
    <x v="2"/>
    <n v="1529583"/>
    <s v="Maine Forest Service"/>
    <n v="1"/>
    <n v="211.4"/>
    <x v="2"/>
    <x v="4"/>
  </r>
  <r>
    <d v="2016-02-19T00:00:00"/>
    <x v="2"/>
    <n v="4103821"/>
    <s v="Dept of Inland Fisheries &amp; Wildlife"/>
    <n v="1"/>
    <n v="229.6"/>
    <x v="3"/>
    <x v="4"/>
  </r>
  <r>
    <d v="2016-02-19T00:00:00"/>
    <x v="2"/>
    <n v="4427114"/>
    <s v="MDOT Fleet Services"/>
    <n v="1"/>
    <n v="218.9"/>
    <x v="6"/>
    <x v="4"/>
  </r>
  <r>
    <d v="2016-02-19T00:00:00"/>
    <x v="2"/>
    <n v="4103821"/>
    <s v="Dept of Inland Fisheries &amp; Wildlife"/>
    <n v="4"/>
    <n v="279"/>
    <x v="3"/>
    <x v="4"/>
  </r>
  <r>
    <d v="2016-02-19T00:00:00"/>
    <x v="2"/>
    <n v="4102154"/>
    <s v="State of Maine"/>
    <n v="2"/>
    <n v="133.1"/>
    <x v="4"/>
    <x v="4"/>
  </r>
  <r>
    <d v="2016-02-19T00:00:00"/>
    <x v="2"/>
    <n v="4102740"/>
    <s v="Northern ME Veterans Caribou"/>
    <n v="1"/>
    <n v="201.3"/>
    <x v="5"/>
    <x v="4"/>
  </r>
  <r>
    <d v="2016-02-20T00:00:00"/>
    <x v="2"/>
    <n v="4429772"/>
    <s v="Bureau of General Services"/>
    <n v="1"/>
    <n v="186.7"/>
    <x v="6"/>
    <x v="4"/>
  </r>
  <r>
    <d v="2016-02-20T00:00:00"/>
    <x v="2"/>
    <n v="4109689"/>
    <s v="Maine State Prison"/>
    <n v="1"/>
    <n v="394.3"/>
    <x v="0"/>
    <x v="4"/>
  </r>
  <r>
    <d v="2016-02-20T00:00:00"/>
    <x v="2"/>
    <n v="4105918"/>
    <s v="MDOT Fleet Services"/>
    <n v="1"/>
    <n v="199.9"/>
    <x v="0"/>
    <x v="4"/>
  </r>
  <r>
    <d v="2016-02-22T00:00:00"/>
    <x v="2"/>
    <n v="3351702"/>
    <s v="STATE OF ME CHILD &amp; FAMILY SERVICES"/>
    <n v="1"/>
    <n v="100"/>
    <x v="9"/>
    <x v="4"/>
  </r>
  <r>
    <d v="2016-02-22T00:00:00"/>
    <x v="2"/>
    <n v="3474124"/>
    <s v="MDOT Fleet Services"/>
    <n v="5"/>
    <n v="0"/>
    <x v="3"/>
    <x v="4"/>
  </r>
  <r>
    <d v="2016-02-22T00:00:00"/>
    <x v="3"/>
    <n v="4260712"/>
    <s v="Maine Air National Guard"/>
    <n v="20"/>
    <n v="232.1"/>
    <x v="3"/>
    <x v="4"/>
  </r>
  <r>
    <d v="2016-02-22T00:00:00"/>
    <x v="3"/>
    <n v="4260712"/>
    <s v="Maine Air National Guard"/>
    <n v="4"/>
    <n v="174.9"/>
    <x v="3"/>
    <x v="4"/>
  </r>
  <r>
    <d v="2016-02-22T00:00:00"/>
    <x v="3"/>
    <n v="4107542"/>
    <s v="Maine Forest Services North"/>
    <n v="2"/>
    <n v="136.30000000000001"/>
    <x v="5"/>
    <x v="4"/>
  </r>
  <r>
    <d v="2016-02-22T00:00:00"/>
    <x v="3"/>
    <n v="4103912"/>
    <s v="Kingman Elementary"/>
    <n v="2"/>
    <n v="150.1"/>
    <x v="3"/>
    <x v="4"/>
  </r>
  <r>
    <d v="2016-02-22T00:00:00"/>
    <x v="2"/>
    <n v="4107542"/>
    <s v="Maine Forest Services North"/>
    <n v="1"/>
    <n v="119.4"/>
    <x v="5"/>
    <x v="4"/>
  </r>
  <r>
    <d v="2016-02-22T00:00:00"/>
    <x v="2"/>
    <n v="4423302"/>
    <s v="State of Maine - Military Bureau"/>
    <n v="1"/>
    <n v="99"/>
    <x v="4"/>
    <x v="4"/>
  </r>
  <r>
    <d v="2016-02-22T00:00:00"/>
    <x v="2"/>
    <n v="4427114"/>
    <s v="MDOT Fleet Services"/>
    <n v="3"/>
    <n v="170.3"/>
    <x v="6"/>
    <x v="4"/>
  </r>
  <r>
    <d v="2016-02-22T00:00:00"/>
    <x v="2"/>
    <n v="4105934"/>
    <s v="MDOT Fleet Services"/>
    <n v="1"/>
    <n v="1103.2"/>
    <x v="0"/>
    <x v="4"/>
  </r>
  <r>
    <d v="2016-02-22T00:00:00"/>
    <x v="2"/>
    <n v="3709167"/>
    <s v="State of ME Military Bureau"/>
    <n v="1"/>
    <n v="115.1"/>
    <x v="6"/>
    <x v="4"/>
  </r>
  <r>
    <d v="2016-02-22T00:00:00"/>
    <x v="2"/>
    <n v="4103194"/>
    <s v="Maine Forest Service"/>
    <n v="1"/>
    <n v="88.4"/>
    <x v="5"/>
    <x v="4"/>
  </r>
  <r>
    <d v="2016-02-22T00:00:00"/>
    <x v="2"/>
    <n v="4103912"/>
    <s v="Kingman Elementary"/>
    <n v="1"/>
    <n v="141.1"/>
    <x v="3"/>
    <x v="4"/>
  </r>
  <r>
    <d v="2016-02-22T00:00:00"/>
    <x v="2"/>
    <n v="4437866"/>
    <s v="Inland Fisheries &amp; Wildlife"/>
    <n v="1"/>
    <n v="47"/>
    <x v="1"/>
    <x v="4"/>
  </r>
  <r>
    <d v="2016-02-22T00:00:00"/>
    <x v="2"/>
    <n v="4445059"/>
    <s v="Bureau of General Services"/>
    <n v="1"/>
    <n v="130.6"/>
    <x v="6"/>
    <x v="4"/>
  </r>
  <r>
    <d v="2016-02-22T00:00:00"/>
    <x v="2"/>
    <n v="4460586"/>
    <s v="MDOT Fleet Services"/>
    <n v="1"/>
    <n v="106.1"/>
    <x v="0"/>
    <x v="4"/>
  </r>
  <r>
    <d v="2016-02-22T00:00:00"/>
    <x v="2"/>
    <n v="4436412"/>
    <s v="Maineland Fish &amp; Wildlife"/>
    <n v="1"/>
    <n v="291.8"/>
    <x v="6"/>
    <x v="4"/>
  </r>
  <r>
    <d v="2016-02-22T00:00:00"/>
    <x v="2"/>
    <n v="4434010"/>
    <s v="MDOT Fleet Services"/>
    <n v="1"/>
    <n v="365.5"/>
    <x v="1"/>
    <x v="4"/>
  </r>
  <r>
    <d v="2016-02-22T00:00:00"/>
    <x v="2"/>
    <n v="3686290"/>
    <s v="State of ME Military Bureau"/>
    <n v="1"/>
    <n v="153.5"/>
    <x v="6"/>
    <x v="4"/>
  </r>
  <r>
    <d v="2016-02-22T00:00:00"/>
    <x v="2"/>
    <n v="180477"/>
    <s v="State of Maine Fleet Service"/>
    <n v="1"/>
    <n v="240.1"/>
    <x v="4"/>
    <x v="4"/>
  </r>
  <r>
    <d v="2016-02-22T00:00:00"/>
    <x v="2"/>
    <n v="3552996"/>
    <s v="MDOT Fleet Services"/>
    <n v="1"/>
    <n v="253.1"/>
    <x v="3"/>
    <x v="4"/>
  </r>
  <r>
    <d v="2016-02-22T00:00:00"/>
    <x v="2"/>
    <n v="3552996"/>
    <s v="MDOT Fleet Services"/>
    <n v="1"/>
    <n v="21.1"/>
    <x v="3"/>
    <x v="4"/>
  </r>
  <r>
    <d v="2016-02-22T00:00:00"/>
    <x v="2"/>
    <n v="3553043"/>
    <s v="State of Maine"/>
    <n v="1"/>
    <n v="9715"/>
    <x v="3"/>
    <x v="4"/>
  </r>
  <r>
    <d v="2016-02-22T00:00:00"/>
    <x v="2"/>
    <n v="3552938"/>
    <s v="Maine Forest Service"/>
    <n v="1"/>
    <n v="85"/>
    <x v="6"/>
    <x v="4"/>
  </r>
  <r>
    <d v="2016-02-22T00:00:00"/>
    <x v="2"/>
    <n v="717212"/>
    <s v="Maine Forest Service"/>
    <n v="1"/>
    <n v="114.1"/>
    <x v="3"/>
    <x v="4"/>
  </r>
  <r>
    <d v="2016-02-22T00:00:00"/>
    <x v="2"/>
    <n v="717212"/>
    <s v="Maine Forest Service"/>
    <n v="2"/>
    <n v="81.099999999999994"/>
    <x v="3"/>
    <x v="4"/>
  </r>
  <r>
    <d v="2016-02-22T00:00:00"/>
    <x v="2"/>
    <n v="3474124"/>
    <s v="MDOT Fleet Services"/>
    <n v="5"/>
    <n v="399.5"/>
    <x v="3"/>
    <x v="4"/>
  </r>
  <r>
    <d v="2016-02-23T00:00:00"/>
    <x v="2"/>
    <n v="4244782"/>
    <s v="ME Ed Ctr - Deaf\Hard of Hearing"/>
    <n v="2"/>
    <n v="2000.5"/>
    <x v="1"/>
    <x v="4"/>
  </r>
  <r>
    <d v="2016-02-23T00:00:00"/>
    <x v="2"/>
    <n v="4109704"/>
    <s v="Maine State Prison"/>
    <n v="1"/>
    <n v="70.599999999999994"/>
    <x v="0"/>
    <x v="4"/>
  </r>
  <r>
    <d v="2016-02-23T00:00:00"/>
    <x v="2"/>
    <n v="4109704"/>
    <s v="Maine State Prison"/>
    <n v="1"/>
    <n v="83.2"/>
    <x v="0"/>
    <x v="4"/>
  </r>
  <r>
    <d v="2016-02-23T00:00:00"/>
    <x v="2"/>
    <n v="4427031"/>
    <s v="Inland Fisheries &amp; Wildlife"/>
    <n v="2"/>
    <n v="146.9"/>
    <x v="5"/>
    <x v="4"/>
  </r>
  <r>
    <d v="2016-02-23T00:00:00"/>
    <x v="2"/>
    <n v="4438301"/>
    <s v="Maine Forest Service"/>
    <n v="1"/>
    <n v="142.4"/>
    <x v="1"/>
    <x v="4"/>
  </r>
  <r>
    <d v="2016-02-23T00:00:00"/>
    <x v="2"/>
    <n v="4435406"/>
    <s v="MDOT Fleet Services"/>
    <n v="2"/>
    <n v="86.7"/>
    <x v="1"/>
    <x v="4"/>
  </r>
  <r>
    <d v="2016-02-23T00:00:00"/>
    <x v="2"/>
    <n v="4434094"/>
    <s v="MDOT Fleet Services"/>
    <n v="1"/>
    <n v="220.4"/>
    <x v="1"/>
    <x v="4"/>
  </r>
  <r>
    <d v="2016-02-23T00:00:00"/>
    <x v="2"/>
    <n v="4109663"/>
    <s v="Maine State Prison"/>
    <n v="1"/>
    <n v="187.7"/>
    <x v="0"/>
    <x v="4"/>
  </r>
  <r>
    <d v="2016-02-23T00:00:00"/>
    <x v="2"/>
    <n v="3303828"/>
    <s v="MDOT Fleet Services"/>
    <n v="3"/>
    <n v="177.1"/>
    <x v="6"/>
    <x v="4"/>
  </r>
  <r>
    <d v="2016-02-23T00:00:00"/>
    <x v="2"/>
    <n v="1246442"/>
    <s v="Maine Dept of Transportation"/>
    <n v="6"/>
    <n v="341.4"/>
    <x v="5"/>
    <x v="4"/>
  </r>
  <r>
    <d v="2016-02-23T00:00:00"/>
    <x v="2"/>
    <n v="135266"/>
    <s v="State of Maine-Dixfield"/>
    <n v="1"/>
    <n v="461.3"/>
    <x v="4"/>
    <x v="4"/>
  </r>
  <r>
    <d v="2016-02-23T00:00:00"/>
    <x v="2"/>
    <n v="3477152"/>
    <s v="State Of Maine"/>
    <n v="1"/>
    <n v="339.7"/>
    <x v="3"/>
    <x v="4"/>
  </r>
  <r>
    <d v="2016-02-23T00:00:00"/>
    <x v="2"/>
    <n v="4105984"/>
    <s v="Edmunds Consolidated School"/>
    <n v="1"/>
    <n v="231.1"/>
    <x v="2"/>
    <x v="4"/>
  </r>
  <r>
    <d v="2016-02-23T00:00:00"/>
    <x v="2"/>
    <n v="4101784"/>
    <s v="State of Maine"/>
    <n v="6"/>
    <n v="295.3"/>
    <x v="3"/>
    <x v="4"/>
  </r>
  <r>
    <d v="2016-02-23T00:00:00"/>
    <x v="2"/>
    <n v="3943179"/>
    <s v="MDOT Fleet Services"/>
    <n v="3"/>
    <n v="214.5"/>
    <x v="2"/>
    <x v="4"/>
  </r>
  <r>
    <d v="2016-02-24T00:00:00"/>
    <x v="3"/>
    <n v="4260712"/>
    <s v="Maine Air National Guard"/>
    <n v="23"/>
    <n v="224.2"/>
    <x v="3"/>
    <x v="4"/>
  </r>
  <r>
    <d v="2016-02-24T00:00:00"/>
    <x v="3"/>
    <n v="4260712"/>
    <s v="Maine Air National Guard"/>
    <n v="4"/>
    <n v="26.4"/>
    <x v="3"/>
    <x v="4"/>
  </r>
  <r>
    <d v="2016-02-24T00:00:00"/>
    <x v="3"/>
    <n v="4260712"/>
    <s v="Maine Air National Guard"/>
    <n v="11"/>
    <n v="1178"/>
    <x v="3"/>
    <x v="4"/>
  </r>
  <r>
    <d v="2016-02-24T00:00:00"/>
    <x v="3"/>
    <n v="4260712"/>
    <s v="Maine Air National Guard"/>
    <n v="15"/>
    <n v="1271.7"/>
    <x v="3"/>
    <x v="4"/>
  </r>
  <r>
    <d v="2016-02-24T00:00:00"/>
    <x v="3"/>
    <n v="4260712"/>
    <s v="Maine Air National Guard"/>
    <n v="19"/>
    <n v="745.9"/>
    <x v="3"/>
    <x v="4"/>
  </r>
  <r>
    <d v="2016-02-24T00:00:00"/>
    <x v="3"/>
    <n v="4260712"/>
    <s v="Maine Air National Guard"/>
    <n v="16"/>
    <n v="411.8"/>
    <x v="3"/>
    <x v="4"/>
  </r>
  <r>
    <d v="2016-02-24T00:00:00"/>
    <x v="3"/>
    <n v="4260712"/>
    <s v="Maine Air National Guard"/>
    <n v="18"/>
    <n v="274.5"/>
    <x v="3"/>
    <x v="4"/>
  </r>
  <r>
    <d v="2016-02-24T00:00:00"/>
    <x v="3"/>
    <n v="4260712"/>
    <s v="Maine Air National Guard"/>
    <n v="17"/>
    <n v="205.9"/>
    <x v="3"/>
    <x v="4"/>
  </r>
  <r>
    <d v="2016-02-24T00:00:00"/>
    <x v="3"/>
    <n v="4260712"/>
    <s v="Maine Air National Guard"/>
    <n v="20"/>
    <n v="36.1"/>
    <x v="3"/>
    <x v="4"/>
  </r>
  <r>
    <d v="2016-02-24T00:00:00"/>
    <x v="3"/>
    <n v="4260712"/>
    <s v="Maine Air National Guard"/>
    <n v="21"/>
    <n v="181.1"/>
    <x v="3"/>
    <x v="4"/>
  </r>
  <r>
    <d v="2016-02-24T00:00:00"/>
    <x v="3"/>
    <n v="4260712"/>
    <s v="Maine Air National Guard"/>
    <n v="3"/>
    <n v="732.5"/>
    <x v="3"/>
    <x v="4"/>
  </r>
  <r>
    <d v="2016-02-24T00:00:00"/>
    <x v="3"/>
    <n v="4260712"/>
    <s v="Maine Air National Guard"/>
    <n v="26"/>
    <n v="1816"/>
    <x v="3"/>
    <x v="4"/>
  </r>
  <r>
    <d v="2016-02-24T00:00:00"/>
    <x v="3"/>
    <n v="4260712"/>
    <s v="Maine Air National Guard"/>
    <n v="5"/>
    <n v="191.6"/>
    <x v="3"/>
    <x v="4"/>
  </r>
  <r>
    <d v="2016-02-24T00:00:00"/>
    <x v="3"/>
    <n v="4260712"/>
    <s v="Maine Air National Guard"/>
    <n v="1"/>
    <n v="1164.0999999999999"/>
    <x v="3"/>
    <x v="4"/>
  </r>
  <r>
    <d v="2016-02-24T00:00:00"/>
    <x v="3"/>
    <n v="4260712"/>
    <s v="Maine Air National Guard"/>
    <n v="7"/>
    <n v="1169.3"/>
    <x v="3"/>
    <x v="4"/>
  </r>
  <r>
    <d v="2016-02-24T00:00:00"/>
    <x v="3"/>
    <n v="4260712"/>
    <s v="Maine Air National Guard"/>
    <n v="25"/>
    <n v="537.79999999999995"/>
    <x v="3"/>
    <x v="4"/>
  </r>
  <r>
    <d v="2016-02-24T00:00:00"/>
    <x v="3"/>
    <n v="4260712"/>
    <s v="Maine Air National Guard"/>
    <n v="6"/>
    <n v="382.8"/>
    <x v="3"/>
    <x v="4"/>
  </r>
  <r>
    <d v="2016-02-24T00:00:00"/>
    <x v="3"/>
    <n v="4260712"/>
    <s v="Maine Air National Guard"/>
    <n v="2"/>
    <n v="759.2"/>
    <x v="3"/>
    <x v="4"/>
  </r>
  <r>
    <d v="2016-02-24T00:00:00"/>
    <x v="3"/>
    <n v="4260712"/>
    <s v="Maine Air National Guard"/>
    <n v="8"/>
    <n v="142.30000000000001"/>
    <x v="3"/>
    <x v="4"/>
  </r>
  <r>
    <d v="2016-02-24T00:00:00"/>
    <x v="2"/>
    <n v="4102500"/>
    <s v="MDOT Fleet Services"/>
    <n v="1"/>
    <n v="375.3"/>
    <x v="5"/>
    <x v="4"/>
  </r>
  <r>
    <d v="2016-02-24T00:00:00"/>
    <x v="2"/>
    <n v="4102485"/>
    <s v="MDOT Fleet Services"/>
    <n v="1"/>
    <n v="550"/>
    <x v="5"/>
    <x v="4"/>
  </r>
  <r>
    <d v="2016-02-24T00:00:00"/>
    <x v="2"/>
    <n v="4102831"/>
    <s v="State of Maine Military Bureau"/>
    <n v="2"/>
    <n v="304.5"/>
    <x v="5"/>
    <x v="4"/>
  </r>
  <r>
    <d v="2016-02-24T00:00:00"/>
    <x v="2"/>
    <n v="4129265"/>
    <s v="Maine Department Of Transportation"/>
    <n v="1"/>
    <n v="73.2"/>
    <x v="2"/>
    <x v="4"/>
  </r>
  <r>
    <d v="2016-02-24T00:00:00"/>
    <x v="2"/>
    <n v="4109895"/>
    <s v="Maine State Prison"/>
    <n v="1"/>
    <n v="121.6"/>
    <x v="0"/>
    <x v="4"/>
  </r>
  <r>
    <d v="2016-02-24T00:00:00"/>
    <x v="2"/>
    <n v="3761696"/>
    <s v="Inland Fisheries &amp; Wildlife"/>
    <n v="6"/>
    <n v="239.6"/>
    <x v="1"/>
    <x v="4"/>
  </r>
  <r>
    <d v="2016-02-24T00:00:00"/>
    <x v="2"/>
    <n v="3551790"/>
    <s v="State of ME D.O.T. Fleet Garage"/>
    <n v="1"/>
    <n v="183.5"/>
    <x v="3"/>
    <x v="4"/>
  </r>
  <r>
    <d v="2016-02-24T00:00:00"/>
    <x v="2"/>
    <n v="3761696"/>
    <s v="Inland Fisheries &amp; Wildlife"/>
    <n v="3"/>
    <n v="137"/>
    <x v="1"/>
    <x v="4"/>
  </r>
  <r>
    <d v="2016-02-24T00:00:00"/>
    <x v="2"/>
    <n v="4102443"/>
    <s v="MDOT Fleet Services"/>
    <n v="1"/>
    <n v="1250"/>
    <x v="5"/>
    <x v="4"/>
  </r>
  <r>
    <d v="2016-02-24T00:00:00"/>
    <x v="2"/>
    <n v="3936900"/>
    <s v="State of Maine D.O.T Fleet Garage"/>
    <n v="1"/>
    <n v="230.3"/>
    <x v="3"/>
    <x v="4"/>
  </r>
  <r>
    <d v="2016-02-24T00:00:00"/>
    <x v="2"/>
    <n v="4436222"/>
    <s v="ME State Police Troup B"/>
    <n v="1"/>
    <n v="112.9"/>
    <x v="1"/>
    <x v="4"/>
  </r>
  <r>
    <d v="2016-02-24T00:00:00"/>
    <x v="2"/>
    <n v="4435597"/>
    <s v="Entomology Laboratory"/>
    <n v="1"/>
    <n v="144"/>
    <x v="6"/>
    <x v="4"/>
  </r>
  <r>
    <d v="2016-02-24T00:00:00"/>
    <x v="2"/>
    <n v="4436222"/>
    <s v="ME State Police Troup B"/>
    <n v="1"/>
    <n v="119.8"/>
    <x v="1"/>
    <x v="4"/>
  </r>
  <r>
    <d v="2016-02-24T00:00:00"/>
    <x v="2"/>
    <n v="4436371"/>
    <s v="ME Veterans Memorial Cemetery"/>
    <n v="2"/>
    <n v="163.30000000000001"/>
    <x v="6"/>
    <x v="4"/>
  </r>
  <r>
    <d v="2016-02-24T00:00:00"/>
    <x v="2"/>
    <n v="4436371"/>
    <s v="ME Veterans Memorial Cemetery"/>
    <n v="1"/>
    <n v="112.2"/>
    <x v="6"/>
    <x v="4"/>
  </r>
  <r>
    <d v="2016-02-24T00:00:00"/>
    <x v="2"/>
    <n v="4429813"/>
    <s v="Dept of Marine Resources"/>
    <n v="1"/>
    <n v="1323.3"/>
    <x v="0"/>
    <x v="4"/>
  </r>
  <r>
    <d v="2016-02-24T00:00:00"/>
    <x v="2"/>
    <n v="4429813"/>
    <s v="Dept of Marine Resources"/>
    <n v="3"/>
    <n v="220.5"/>
    <x v="0"/>
    <x v="4"/>
  </r>
  <r>
    <d v="2016-02-24T00:00:00"/>
    <x v="2"/>
    <n v="4432535"/>
    <s v="MDOT Fleet Services"/>
    <n v="1"/>
    <n v="149.9"/>
    <x v="1"/>
    <x v="4"/>
  </r>
  <r>
    <d v="2016-02-24T00:00:00"/>
    <x v="2"/>
    <n v="4429813"/>
    <s v="Dept of Marine Resources"/>
    <n v="2"/>
    <n v="123.3"/>
    <x v="0"/>
    <x v="4"/>
  </r>
  <r>
    <d v="2016-02-24T00:00:00"/>
    <x v="2"/>
    <n v="3474629"/>
    <s v="Maine Forest Service"/>
    <n v="1"/>
    <n v="197.6"/>
    <x v="2"/>
    <x v="4"/>
  </r>
  <r>
    <d v="2016-02-24T00:00:00"/>
    <x v="2"/>
    <n v="3474124"/>
    <s v="MDOT Fleet Services"/>
    <n v="4"/>
    <n v="74.099999999999994"/>
    <x v="3"/>
    <x v="4"/>
  </r>
  <r>
    <d v="2016-02-25T00:00:00"/>
    <x v="2"/>
    <n v="4432767"/>
    <s v="Bureau of General Services"/>
    <n v="1"/>
    <n v="129.5"/>
    <x v="6"/>
    <x v="4"/>
  </r>
  <r>
    <d v="2016-02-25T00:00:00"/>
    <x v="2"/>
    <n v="4303992"/>
    <s v="Maine Dept. of Transportation"/>
    <n v="1"/>
    <n v="115.7"/>
    <x v="4"/>
    <x v="4"/>
  </r>
  <r>
    <d v="2016-02-25T00:00:00"/>
    <x v="2"/>
    <n v="4435646"/>
    <s v="MDOT Fleet Services"/>
    <n v="1"/>
    <n v="127.7"/>
    <x v="6"/>
    <x v="4"/>
  </r>
  <r>
    <d v="2016-02-25T00:00:00"/>
    <x v="2"/>
    <n v="4438244"/>
    <s v="Maine Forest Service"/>
    <n v="1"/>
    <n v="69.400000000000006"/>
    <x v="4"/>
    <x v="4"/>
  </r>
  <r>
    <d v="2016-02-25T00:00:00"/>
    <x v="2"/>
    <n v="4435654"/>
    <s v="MDOT Fleet Services"/>
    <n v="2"/>
    <n v="325.7"/>
    <x v="6"/>
    <x v="4"/>
  </r>
  <r>
    <d v="2016-02-25T00:00:00"/>
    <x v="2"/>
    <n v="3686307"/>
    <s v="State of Maine Military Bureau"/>
    <n v="1"/>
    <n v="243.9"/>
    <x v="6"/>
    <x v="4"/>
  </r>
  <r>
    <d v="2016-02-25T00:00:00"/>
    <x v="2"/>
    <n v="3228688"/>
    <s v="State Park Fort Knox"/>
    <n v="3"/>
    <n v="184.8"/>
    <x v="0"/>
    <x v="4"/>
  </r>
  <r>
    <d v="2016-02-25T00:00:00"/>
    <x v="2"/>
    <n v="4102005"/>
    <s v="State of Maine"/>
    <n v="3"/>
    <n v="1623.6"/>
    <x v="4"/>
    <x v="4"/>
  </r>
  <r>
    <d v="2016-02-25T00:00:00"/>
    <x v="2"/>
    <n v="4103318"/>
    <s v="MDOT Fleet Services"/>
    <n v="2"/>
    <n v="144.69999999999999"/>
    <x v="5"/>
    <x v="4"/>
  </r>
  <r>
    <d v="2016-02-25T00:00:00"/>
    <x v="2"/>
    <n v="4103285"/>
    <s v="Maine Forest Service North"/>
    <n v="1"/>
    <n v="184"/>
    <x v="5"/>
    <x v="4"/>
  </r>
  <r>
    <d v="2016-02-26T00:00:00"/>
    <x v="3"/>
    <n v="4102576"/>
    <s v="MDOT Fleet Services"/>
    <n v="2"/>
    <n v="289.7"/>
    <x v="5"/>
    <x v="4"/>
  </r>
  <r>
    <d v="2016-02-26T00:00:00"/>
    <x v="3"/>
    <n v="3947311"/>
    <s v="STATE OF ME MILITARY BUREAU"/>
    <n v="1"/>
    <n v="274.7"/>
    <x v="6"/>
    <x v="4"/>
  </r>
  <r>
    <d v="2016-02-26T00:00:00"/>
    <x v="2"/>
    <n v="4103326"/>
    <s v="Aroostook State Park"/>
    <n v="4"/>
    <n v="155.6"/>
    <x v="5"/>
    <x v="4"/>
  </r>
  <r>
    <d v="2016-02-26T00:00:00"/>
    <x v="2"/>
    <n v="4436371"/>
    <s v="ME Veterans Memorial Cemetery"/>
    <n v="3"/>
    <n v="173.8"/>
    <x v="6"/>
    <x v="4"/>
  </r>
  <r>
    <d v="2016-02-26T00:00:00"/>
    <x v="2"/>
    <n v="4435662"/>
    <s v="MDOT Fleet Services"/>
    <n v="1"/>
    <n v="340.3"/>
    <x v="0"/>
    <x v="4"/>
  </r>
  <r>
    <d v="2016-02-26T00:00:00"/>
    <x v="2"/>
    <n v="4429813"/>
    <s v="Dept of Marine Resources"/>
    <n v="1"/>
    <n v="307.60000000000002"/>
    <x v="0"/>
    <x v="4"/>
  </r>
  <r>
    <d v="2016-02-26T00:00:00"/>
    <x v="2"/>
    <n v="4102857"/>
    <s v="Maine Military Authority"/>
    <n v="2"/>
    <n v="1250"/>
    <x v="5"/>
    <x v="4"/>
  </r>
  <r>
    <d v="2016-02-26T00:00:00"/>
    <x v="2"/>
    <n v="3686274"/>
    <s v="State of ME Military Bureau"/>
    <n v="1"/>
    <n v="337.8"/>
    <x v="6"/>
    <x v="4"/>
  </r>
  <r>
    <d v="2016-02-26T00:00:00"/>
    <x v="2"/>
    <n v="4102857"/>
    <s v="Maine Military Authority"/>
    <n v="1"/>
    <n v="1150"/>
    <x v="5"/>
    <x v="4"/>
  </r>
  <r>
    <d v="2016-02-26T00:00:00"/>
    <x v="2"/>
    <n v="4102592"/>
    <s v="MDOT Fleet Services"/>
    <n v="1"/>
    <n v="750"/>
    <x v="5"/>
    <x v="4"/>
  </r>
  <r>
    <d v="2016-02-26T00:00:00"/>
    <x v="2"/>
    <n v="4101990"/>
    <s v="State of Maine Fleet Service\Kingfield"/>
    <n v="1"/>
    <n v="153.1"/>
    <x v="4"/>
    <x v="4"/>
  </r>
  <r>
    <d v="2016-02-27T00:00:00"/>
    <x v="2"/>
    <n v="4460586"/>
    <s v="MDOT Fleet Services"/>
    <n v="1"/>
    <n v="147.1"/>
    <x v="0"/>
    <x v="4"/>
  </r>
  <r>
    <d v="2016-02-29T00:00:00"/>
    <x v="2"/>
    <n v="4103194"/>
    <s v="Maine Forest Service"/>
    <n v="2"/>
    <n v="217.3"/>
    <x v="5"/>
    <x v="4"/>
  </r>
  <r>
    <d v="2016-02-29T00:00:00"/>
    <x v="2"/>
    <n v="4438848"/>
    <s v="Maine Wildlife Park"/>
    <n v="1"/>
    <n v="145.9"/>
    <x v="1"/>
    <x v="4"/>
  </r>
  <r>
    <d v="2016-02-29T00:00:00"/>
    <x v="2"/>
    <n v="4429110"/>
    <s v="Bureau of General Services"/>
    <n v="1"/>
    <n v="190.3"/>
    <x v="6"/>
    <x v="4"/>
  </r>
  <r>
    <d v="2016-02-29T00:00:00"/>
    <x v="2"/>
    <n v="1113344"/>
    <s v="Connor Consolidated School"/>
    <n v="1"/>
    <n v="407.3"/>
    <x v="5"/>
    <x v="4"/>
  </r>
  <r>
    <d v="2016-02-29T00:00:00"/>
    <x v="2"/>
    <n v="180477"/>
    <s v="State of Maine Fleet Service"/>
    <n v="1"/>
    <n v="186.6"/>
    <x v="4"/>
    <x v="4"/>
  </r>
  <r>
    <d v="2016-02-29T00:00:00"/>
    <x v="2"/>
    <n v="1153704"/>
    <s v="Maine State Police"/>
    <n v="1"/>
    <n v="337.8"/>
    <x v="5"/>
    <x v="4"/>
  </r>
  <r>
    <d v="2016-02-29T00:00:00"/>
    <x v="2"/>
    <n v="4102154"/>
    <s v="State of Maine"/>
    <n v="1"/>
    <n v="174.4"/>
    <x v="4"/>
    <x v="4"/>
  </r>
  <r>
    <d v="2016-02-29T00:00:00"/>
    <x v="2"/>
    <n v="4102005"/>
    <s v="State of Maine"/>
    <n v="1"/>
    <n v="414.7"/>
    <x v="4"/>
    <x v="4"/>
  </r>
  <r>
    <d v="2016-03-01T00:00:00"/>
    <x v="2"/>
    <n v="3474124"/>
    <s v="MDOT Fleet Services"/>
    <n v="3"/>
    <n v="0"/>
    <x v="3"/>
    <x v="5"/>
  </r>
  <r>
    <d v="2016-03-01T00:00:00"/>
    <x v="2"/>
    <n v="4109845"/>
    <s v="Maine State Prison"/>
    <n v="1"/>
    <n v="2699.3"/>
    <x v="0"/>
    <x v="5"/>
  </r>
  <r>
    <d v="2016-03-01T00:00:00"/>
    <x v="2"/>
    <n v="4109879"/>
    <s v="Maine State Prison"/>
    <n v="1"/>
    <n v="201.5"/>
    <x v="0"/>
    <x v="5"/>
  </r>
  <r>
    <d v="2016-03-01T00:00:00"/>
    <x v="2"/>
    <n v="4109837"/>
    <s v="Maine State Prison"/>
    <n v="1"/>
    <n v="9714"/>
    <x v="0"/>
    <x v="5"/>
  </r>
  <r>
    <d v="2016-03-01T00:00:00"/>
    <x v="2"/>
    <n v="4109837"/>
    <s v="Maine State Prison"/>
    <n v="1"/>
    <n v="9713"/>
    <x v="0"/>
    <x v="5"/>
  </r>
  <r>
    <d v="2016-03-01T00:00:00"/>
    <x v="2"/>
    <n v="4109902"/>
    <s v="Maine State Prison"/>
    <n v="1"/>
    <n v="56.9"/>
    <x v="0"/>
    <x v="5"/>
  </r>
  <r>
    <d v="2016-03-01T00:00:00"/>
    <x v="2"/>
    <n v="4434094"/>
    <s v="MDOT Fleet Services"/>
    <n v="1"/>
    <n v="135.9"/>
    <x v="1"/>
    <x v="5"/>
  </r>
  <r>
    <d v="2016-03-01T00:00:00"/>
    <x v="2"/>
    <n v="4435406"/>
    <s v="MDOT Fleet Services"/>
    <n v="2"/>
    <n v="60.1"/>
    <x v="1"/>
    <x v="5"/>
  </r>
  <r>
    <d v="2016-03-01T00:00:00"/>
    <x v="2"/>
    <n v="4390569"/>
    <s v="Maine Dept of Transportation"/>
    <n v="1"/>
    <n v="124.4"/>
    <x v="2"/>
    <x v="5"/>
  </r>
  <r>
    <d v="2016-03-01T00:00:00"/>
    <x v="2"/>
    <n v="4397367"/>
    <s v="MDOT Fleet Services"/>
    <n v="1"/>
    <n v="49.4"/>
    <x v="2"/>
    <x v="5"/>
  </r>
  <r>
    <d v="2016-03-01T00:00:00"/>
    <x v="2"/>
    <n v="4109754"/>
    <s v="Maine State Prison"/>
    <n v="1"/>
    <n v="137.9"/>
    <x v="0"/>
    <x v="5"/>
  </r>
  <r>
    <d v="2016-03-01T00:00:00"/>
    <x v="2"/>
    <n v="4101784"/>
    <s v="State of Maine"/>
    <n v="6"/>
    <n v="71.599999999999994"/>
    <x v="3"/>
    <x v="5"/>
  </r>
  <r>
    <d v="2016-03-01T00:00:00"/>
    <x v="2"/>
    <n v="4101784"/>
    <s v="State of Maine"/>
    <n v="5"/>
    <n v="140.4"/>
    <x v="3"/>
    <x v="5"/>
  </r>
  <r>
    <d v="2016-03-01T00:00:00"/>
    <x v="2"/>
    <n v="3477152"/>
    <s v="State Of Maine"/>
    <n v="1"/>
    <n v="275.39999999999998"/>
    <x v="3"/>
    <x v="5"/>
  </r>
  <r>
    <d v="2016-03-01T00:00:00"/>
    <x v="2"/>
    <n v="4101784"/>
    <s v="State of Maine"/>
    <n v="7"/>
    <n v="274"/>
    <x v="3"/>
    <x v="5"/>
  </r>
  <r>
    <d v="2016-03-01T00:00:00"/>
    <x v="2"/>
    <n v="4109663"/>
    <s v="Maine State Prison"/>
    <n v="1"/>
    <n v="71.7"/>
    <x v="0"/>
    <x v="5"/>
  </r>
  <r>
    <d v="2016-03-01T00:00:00"/>
    <x v="2"/>
    <n v="4109689"/>
    <s v="Maine State Prison"/>
    <n v="1"/>
    <n v="292.10000000000002"/>
    <x v="0"/>
    <x v="5"/>
  </r>
  <r>
    <d v="2016-03-01T00:00:00"/>
    <x v="2"/>
    <n v="4103269"/>
    <s v="Maine Forest Service North"/>
    <n v="1"/>
    <n v="161.1"/>
    <x v="5"/>
    <x v="5"/>
  </r>
  <r>
    <d v="2016-03-01T00:00:00"/>
    <x v="2"/>
    <n v="4105984"/>
    <s v="Edmunds Consolidated School"/>
    <n v="1"/>
    <n v="209.5"/>
    <x v="2"/>
    <x v="5"/>
  </r>
  <r>
    <d v="2016-03-02T00:00:00"/>
    <x v="3"/>
    <n v="4260712"/>
    <s v="Maine Air National Guard"/>
    <n v="13"/>
    <n v="0"/>
    <x v="3"/>
    <x v="5"/>
  </r>
  <r>
    <d v="2016-03-02T00:00:00"/>
    <x v="3"/>
    <n v="4260712"/>
    <s v="Maine Air National Guard"/>
    <n v="1"/>
    <n v="0"/>
    <x v="3"/>
    <x v="5"/>
  </r>
  <r>
    <d v="2016-03-02T00:00:00"/>
    <x v="3"/>
    <n v="4260712"/>
    <s v="Maine Air National Guard"/>
    <n v="15"/>
    <n v="513.9"/>
    <x v="3"/>
    <x v="5"/>
  </r>
  <r>
    <d v="2016-03-02T00:00:00"/>
    <x v="3"/>
    <n v="4427461"/>
    <s v="State of ME - Military Bureau"/>
    <n v="1"/>
    <n v="363"/>
    <x v="5"/>
    <x v="5"/>
  </r>
  <r>
    <d v="2016-03-02T00:00:00"/>
    <x v="2"/>
    <n v="4105356"/>
    <s v="MDOT Fleet Services"/>
    <n v="2"/>
    <n v="328.8"/>
    <x v="4"/>
    <x v="5"/>
  </r>
  <r>
    <d v="2016-03-02T00:00:00"/>
    <x v="2"/>
    <n v="4102203"/>
    <s v="Maine Forest Service"/>
    <n v="1"/>
    <n v="167.2"/>
    <x v="0"/>
    <x v="5"/>
  </r>
  <r>
    <d v="2016-03-02T00:00:00"/>
    <x v="2"/>
    <n v="4105356"/>
    <s v="MDOT Fleet Services"/>
    <n v="1"/>
    <n v="132.1"/>
    <x v="4"/>
    <x v="5"/>
  </r>
  <r>
    <d v="2016-03-02T00:00:00"/>
    <x v="2"/>
    <n v="4429813"/>
    <s v="Dept of Marine Resources"/>
    <n v="1"/>
    <n v="621.6"/>
    <x v="0"/>
    <x v="5"/>
  </r>
  <r>
    <d v="2016-03-02T00:00:00"/>
    <x v="2"/>
    <n v="4432535"/>
    <s v="MDOT Fleet Services"/>
    <n v="1"/>
    <n v="202.6"/>
    <x v="1"/>
    <x v="5"/>
  </r>
  <r>
    <d v="2016-03-02T00:00:00"/>
    <x v="2"/>
    <n v="4429425"/>
    <s v="Two Lights State Park"/>
    <n v="1"/>
    <n v="134.6"/>
    <x v="1"/>
    <x v="5"/>
  </r>
  <r>
    <d v="2016-03-02T00:00:00"/>
    <x v="2"/>
    <n v="3552186"/>
    <s v="Maine Forest Service"/>
    <n v="1"/>
    <n v="0.4"/>
    <x v="3"/>
    <x v="5"/>
  </r>
  <r>
    <d v="2016-03-02T00:00:00"/>
    <x v="2"/>
    <n v="3303828"/>
    <s v="MDOT Fleet Services"/>
    <n v="2"/>
    <n v="141.30000000000001"/>
    <x v="6"/>
    <x v="5"/>
  </r>
  <r>
    <d v="2016-03-02T00:00:00"/>
    <x v="2"/>
    <n v="3552186"/>
    <s v="Maine Forest Service"/>
    <n v="1"/>
    <n v="325.3"/>
    <x v="3"/>
    <x v="5"/>
  </r>
  <r>
    <d v="2016-03-02T00:00:00"/>
    <x v="2"/>
    <n v="339412"/>
    <s v="Inland Fisheries &amp; Wildlife"/>
    <n v="6"/>
    <n v="127.7"/>
    <x v="0"/>
    <x v="5"/>
  </r>
  <r>
    <d v="2016-03-02T00:00:00"/>
    <x v="2"/>
    <n v="339412"/>
    <s v="Inland Fisheries &amp; Wildlife"/>
    <n v="5"/>
    <n v="70.900000000000006"/>
    <x v="0"/>
    <x v="5"/>
  </r>
  <r>
    <d v="2016-03-03T00:00:00"/>
    <x v="2"/>
    <n v="4115181"/>
    <s v="Maine Inland Fish &amp; wildlife"/>
    <n v="4"/>
    <n v="199.9"/>
    <x v="2"/>
    <x v="5"/>
  </r>
  <r>
    <d v="2016-03-03T00:00:00"/>
    <x v="2"/>
    <n v="4115181"/>
    <s v="Maine Inland Fish &amp; wildlife"/>
    <n v="3"/>
    <n v="92.9"/>
    <x v="2"/>
    <x v="5"/>
  </r>
  <r>
    <d v="2016-03-03T00:00:00"/>
    <x v="2"/>
    <n v="4115181"/>
    <s v="Maine Inland Fish &amp; wildlife"/>
    <n v="6"/>
    <n v="216.4"/>
    <x v="2"/>
    <x v="5"/>
  </r>
  <r>
    <d v="2016-03-03T00:00:00"/>
    <x v="2"/>
    <n v="4434151"/>
    <s v="MAINE STATE POLICE"/>
    <n v="1"/>
    <n v="405.5"/>
    <x v="1"/>
    <x v="5"/>
  </r>
  <r>
    <d v="2016-03-03T00:00:00"/>
    <x v="2"/>
    <n v="4121849"/>
    <s v="State of Maine Military Bureau"/>
    <n v="1"/>
    <n v="150.19999999999999"/>
    <x v="3"/>
    <x v="5"/>
  </r>
  <r>
    <d v="2016-03-03T00:00:00"/>
    <x v="2"/>
    <n v="4102790"/>
    <s v="Inland Fish &amp; Wildlife"/>
    <n v="1"/>
    <n v="291.2"/>
    <x v="5"/>
    <x v="5"/>
  </r>
  <r>
    <d v="2016-03-03T00:00:00"/>
    <x v="2"/>
    <n v="3475130"/>
    <s v="State Of ME Military Bureau"/>
    <n v="1"/>
    <n v="92.5"/>
    <x v="3"/>
    <x v="5"/>
  </r>
  <r>
    <d v="2016-03-03T00:00:00"/>
    <x v="2"/>
    <n v="4102857"/>
    <s v="Maine Military Authority"/>
    <n v="1"/>
    <n v="240"/>
    <x v="5"/>
    <x v="5"/>
  </r>
  <r>
    <d v="2016-03-03T00:00:00"/>
    <x v="2"/>
    <n v="4102857"/>
    <s v="Maine Military Authority"/>
    <n v="1"/>
    <n v="1025.0999999999999"/>
    <x v="5"/>
    <x v="5"/>
  </r>
  <r>
    <d v="2016-03-03T00:00:00"/>
    <x v="2"/>
    <n v="4102857"/>
    <s v="Maine Military Authority"/>
    <n v="2"/>
    <n v="1246.2"/>
    <x v="5"/>
    <x v="5"/>
  </r>
  <r>
    <d v="2016-03-04T00:00:00"/>
    <x v="3"/>
    <n v="3553035"/>
    <s v="State of Maine"/>
    <n v="1"/>
    <n v="435"/>
    <x v="3"/>
    <x v="5"/>
  </r>
  <r>
    <d v="2016-03-04T00:00:00"/>
    <x v="3"/>
    <n v="3947311"/>
    <s v="STATE OF ME MILITARY BUREAU"/>
    <n v="1"/>
    <n v="324.3"/>
    <x v="6"/>
    <x v="5"/>
  </r>
  <r>
    <d v="2016-03-04T00:00:00"/>
    <x v="3"/>
    <n v="3686331"/>
    <s v="State of ME Military Bureau"/>
    <n v="1"/>
    <n v="145"/>
    <x v="6"/>
    <x v="5"/>
  </r>
  <r>
    <d v="2016-03-04T00:00:00"/>
    <x v="3"/>
    <n v="4423287"/>
    <s v="State of ME-Military Bureau"/>
    <n v="1"/>
    <n v="75.900000000000006"/>
    <x v="6"/>
    <x v="5"/>
  </r>
  <r>
    <d v="2016-03-04T00:00:00"/>
    <x v="3"/>
    <n v="453204"/>
    <s v="Department of Conservation"/>
    <n v="1"/>
    <n v="52.2"/>
    <x v="6"/>
    <x v="5"/>
  </r>
  <r>
    <d v="2016-03-04T00:00:00"/>
    <x v="3"/>
    <n v="453204"/>
    <s v="Department of Conservation"/>
    <n v="4"/>
    <n v="47.5"/>
    <x v="6"/>
    <x v="5"/>
  </r>
  <r>
    <d v="2016-03-04T00:00:00"/>
    <x v="3"/>
    <n v="453204"/>
    <s v="Department of Conservation"/>
    <n v="3"/>
    <n v="55.4"/>
    <x v="6"/>
    <x v="5"/>
  </r>
  <r>
    <d v="2016-03-04T00:00:00"/>
    <x v="2"/>
    <n v="4103821"/>
    <s v="Dept of Inland Fisheries &amp; Wildlife"/>
    <n v="3"/>
    <n v="82.9"/>
    <x v="3"/>
    <x v="5"/>
  </r>
  <r>
    <d v="2016-03-04T00:00:00"/>
    <x v="2"/>
    <n v="4103699"/>
    <s v="Maine Forest Services North"/>
    <n v="1"/>
    <n v="186.7"/>
    <x v="5"/>
    <x v="5"/>
  </r>
  <r>
    <d v="2016-03-04T00:00:00"/>
    <x v="2"/>
    <n v="4427114"/>
    <s v="MDOT Fleet Services"/>
    <n v="1"/>
    <n v="270.3"/>
    <x v="6"/>
    <x v="5"/>
  </r>
  <r>
    <d v="2016-03-04T00:00:00"/>
    <x v="2"/>
    <n v="4129265"/>
    <s v="Maine Department Of Transportation"/>
    <n v="1"/>
    <n v="97.6"/>
    <x v="2"/>
    <x v="5"/>
  </r>
  <r>
    <d v="2016-03-04T00:00:00"/>
    <x v="2"/>
    <n v="3943179"/>
    <s v="MDOT Fleet Services"/>
    <n v="1"/>
    <n v="139.69999999999999"/>
    <x v="2"/>
    <x v="5"/>
  </r>
  <r>
    <d v="2016-03-04T00:00:00"/>
    <x v="2"/>
    <n v="3943179"/>
    <s v="MDOT Fleet Services"/>
    <n v="2"/>
    <n v="166.7"/>
    <x v="2"/>
    <x v="5"/>
  </r>
  <r>
    <d v="2016-03-04T00:00:00"/>
    <x v="2"/>
    <n v="4102740"/>
    <s v="Northern ME Veterans Caribou"/>
    <n v="1"/>
    <n v="169.9"/>
    <x v="5"/>
    <x v="5"/>
  </r>
  <r>
    <d v="2016-03-04T00:00:00"/>
    <x v="2"/>
    <n v="4102154"/>
    <s v="State of Maine"/>
    <n v="3"/>
    <n v="85.8"/>
    <x v="4"/>
    <x v="5"/>
  </r>
  <r>
    <d v="2016-03-04T00:00:00"/>
    <x v="2"/>
    <n v="4433799"/>
    <s v="Inland Fisheries - New Gloucester"/>
    <n v="1"/>
    <n v="199.1"/>
    <x v="1"/>
    <x v="5"/>
  </r>
  <r>
    <d v="2016-03-04T00:00:00"/>
    <x v="2"/>
    <n v="4432535"/>
    <s v="MDOT Fleet Services"/>
    <n v="4"/>
    <n v="101.1"/>
    <x v="1"/>
    <x v="5"/>
  </r>
  <r>
    <d v="2016-03-04T00:00:00"/>
    <x v="2"/>
    <n v="4460586"/>
    <s v="MDOT Fleet Services"/>
    <n v="1"/>
    <n v="139.30000000000001"/>
    <x v="0"/>
    <x v="5"/>
  </r>
  <r>
    <d v="2016-03-04T00:00:00"/>
    <x v="2"/>
    <n v="4438848"/>
    <s v="Maine Wildlife Park"/>
    <n v="2"/>
    <n v="88.3"/>
    <x v="1"/>
    <x v="5"/>
  </r>
  <r>
    <d v="2016-03-04T00:00:00"/>
    <x v="2"/>
    <n v="4432535"/>
    <s v="MDOT Fleet Services"/>
    <n v="3"/>
    <n v="450"/>
    <x v="1"/>
    <x v="5"/>
  </r>
  <r>
    <d v="2016-03-04T00:00:00"/>
    <x v="2"/>
    <n v="4431818"/>
    <s v="Inland Fisheries &amp; Wildlife"/>
    <n v="2"/>
    <n v="144.6"/>
    <x v="6"/>
    <x v="5"/>
  </r>
  <r>
    <d v="2016-03-04T00:00:00"/>
    <x v="2"/>
    <n v="681459"/>
    <s v="Maine Forest Service"/>
    <n v="1"/>
    <n v="170.9"/>
    <x v="3"/>
    <x v="5"/>
  </r>
  <r>
    <d v="2016-03-04T00:00:00"/>
    <x v="2"/>
    <n v="3551807"/>
    <s v="State of ME D.O.T. Fleet Garage"/>
    <n v="1"/>
    <n v="114.4"/>
    <x v="3"/>
    <x v="5"/>
  </r>
  <r>
    <d v="2016-03-04T00:00:00"/>
    <x v="2"/>
    <n v="3475180"/>
    <s v="State of Maine Military Bureau"/>
    <n v="1"/>
    <n v="62"/>
    <x v="3"/>
    <x v="5"/>
  </r>
  <r>
    <d v="2016-03-04T00:00:00"/>
    <x v="2"/>
    <n v="3943179"/>
    <s v="MDOT Fleet Services"/>
    <n v="4"/>
    <n v="52"/>
    <x v="2"/>
    <x v="5"/>
  </r>
  <r>
    <d v="2016-03-04T00:00:00"/>
    <x v="2"/>
    <n v="3553051"/>
    <s v="State of Maine"/>
    <n v="1"/>
    <n v="173.2"/>
    <x v="3"/>
    <x v="5"/>
  </r>
  <r>
    <d v="2016-03-04T00:00:00"/>
    <x v="2"/>
    <n v="1529575"/>
    <s v="MAINE FOREST SERVICE"/>
    <n v="2"/>
    <n v="122.6"/>
    <x v="2"/>
    <x v="5"/>
  </r>
  <r>
    <d v="2016-03-04T00:00:00"/>
    <x v="2"/>
    <n v="1232285"/>
    <s v="State of Maine Military Bureau"/>
    <n v="2"/>
    <n v="1300"/>
    <x v="5"/>
    <x v="5"/>
  </r>
  <r>
    <d v="2016-03-04T00:00:00"/>
    <x v="2"/>
    <n v="3475180"/>
    <s v="State of Maine Military Bureau"/>
    <n v="1"/>
    <n v="2647"/>
    <x v="3"/>
    <x v="5"/>
  </r>
  <r>
    <d v="2016-03-04T00:00:00"/>
    <x v="2"/>
    <n v="1529575"/>
    <s v="MAINE FOREST SERVICE"/>
    <n v="1"/>
    <n v="41.4"/>
    <x v="2"/>
    <x v="5"/>
  </r>
  <r>
    <d v="2016-03-05T00:00:00"/>
    <x v="2"/>
    <n v="1136669"/>
    <s v="Dept Of Env Protection"/>
    <n v="1"/>
    <n v="1.1000000000000001"/>
    <x v="5"/>
    <x v="5"/>
  </r>
  <r>
    <d v="2016-03-05T00:00:00"/>
    <x v="2"/>
    <n v="1136669"/>
    <s v="Dept Of Env Protection"/>
    <n v="1"/>
    <n v="299"/>
    <x v="5"/>
    <x v="5"/>
  </r>
  <r>
    <d v="2016-03-07T00:00:00"/>
    <x v="2"/>
    <n v="4107542"/>
    <s v="Maine Forest Services North"/>
    <n v="3"/>
    <n v="420"/>
    <x v="5"/>
    <x v="5"/>
  </r>
  <r>
    <d v="2016-03-07T00:00:00"/>
    <x v="3"/>
    <n v="3604854"/>
    <s v="Maine Forest Service"/>
    <n v="1"/>
    <n v="346.6"/>
    <x v="4"/>
    <x v="5"/>
  </r>
  <r>
    <d v="2016-03-07T00:00:00"/>
    <x v="2"/>
    <n v="4103912"/>
    <s v="Kingman Elementary"/>
    <n v="1"/>
    <n v="281.39999999999998"/>
    <x v="3"/>
    <x v="5"/>
  </r>
  <r>
    <d v="2016-03-07T00:00:00"/>
    <x v="2"/>
    <n v="4423302"/>
    <s v="State of Maine - Military Bureau"/>
    <n v="1"/>
    <n v="81.8"/>
    <x v="4"/>
    <x v="5"/>
  </r>
  <r>
    <d v="2016-03-07T00:00:00"/>
    <x v="2"/>
    <n v="4434010"/>
    <s v="MDOT Fleet Services"/>
    <n v="2"/>
    <n v="55"/>
    <x v="1"/>
    <x v="5"/>
  </r>
  <r>
    <d v="2016-03-07T00:00:00"/>
    <x v="2"/>
    <n v="4437866"/>
    <s v="Inland Fisheries &amp; Wildlife"/>
    <n v="1"/>
    <n v="94.7"/>
    <x v="1"/>
    <x v="5"/>
  </r>
  <r>
    <d v="2016-03-07T00:00:00"/>
    <x v="2"/>
    <n v="4434010"/>
    <s v="MDOT Fleet Services"/>
    <n v="2"/>
    <n v="1476.7"/>
    <x v="1"/>
    <x v="5"/>
  </r>
  <r>
    <d v="2016-03-07T00:00:00"/>
    <x v="2"/>
    <n v="3709167"/>
    <s v="State of ME Military Bureau"/>
    <n v="1"/>
    <n v="345.8"/>
    <x v="6"/>
    <x v="5"/>
  </r>
  <r>
    <d v="2016-03-07T00:00:00"/>
    <x v="2"/>
    <n v="180477"/>
    <s v="State of Maine Fleet Service"/>
    <n v="1"/>
    <n v="216.7"/>
    <x v="4"/>
    <x v="5"/>
  </r>
  <r>
    <d v="2016-03-07T00:00:00"/>
    <x v="2"/>
    <n v="717212"/>
    <s v="Maine Forest Service"/>
    <n v="2"/>
    <n v="56.4"/>
    <x v="3"/>
    <x v="5"/>
  </r>
  <r>
    <d v="2016-03-07T00:00:00"/>
    <x v="2"/>
    <n v="1136669"/>
    <s v="Dept Of Env Protection"/>
    <n v="2"/>
    <n v="160.9"/>
    <x v="5"/>
    <x v="5"/>
  </r>
  <r>
    <d v="2016-03-07T00:00:00"/>
    <x v="2"/>
    <n v="3686307"/>
    <s v="State of Maine Military Bureau"/>
    <n v="1"/>
    <n v="121.8"/>
    <x v="6"/>
    <x v="5"/>
  </r>
  <r>
    <d v="2016-03-07T00:00:00"/>
    <x v="2"/>
    <n v="717212"/>
    <s v="Maine Forest Service"/>
    <n v="1"/>
    <n v="68.400000000000006"/>
    <x v="3"/>
    <x v="5"/>
  </r>
  <r>
    <d v="2016-03-07T00:00:00"/>
    <x v="2"/>
    <n v="766871"/>
    <s v="Department of Corrections"/>
    <n v="2"/>
    <n v="133.4"/>
    <x v="1"/>
    <x v="5"/>
  </r>
  <r>
    <d v="2016-03-08T00:00:00"/>
    <x v="2"/>
    <n v="4432030"/>
    <s v="ME State Police Barracks"/>
    <n v="1"/>
    <n v="218.9"/>
    <x v="1"/>
    <x v="5"/>
  </r>
  <r>
    <d v="2016-03-08T00:00:00"/>
    <x v="2"/>
    <n v="4423360"/>
    <s v="State of Maine - Military Bureau"/>
    <n v="1"/>
    <n v="2970"/>
    <x v="6"/>
    <x v="5"/>
  </r>
  <r>
    <d v="2016-03-08T00:00:00"/>
    <x v="2"/>
    <n v="4434094"/>
    <s v="MDOT Fleet Services"/>
    <n v="3"/>
    <n v="50.6"/>
    <x v="1"/>
    <x v="5"/>
  </r>
  <r>
    <d v="2016-03-08T00:00:00"/>
    <x v="2"/>
    <n v="4435406"/>
    <s v="MDOT Fleet Services"/>
    <n v="2"/>
    <n v="81.099999999999994"/>
    <x v="1"/>
    <x v="5"/>
  </r>
  <r>
    <d v="2016-03-08T00:00:00"/>
    <x v="2"/>
    <n v="4434094"/>
    <s v="MDOT Fleet Services"/>
    <n v="2"/>
    <n v="366.7"/>
    <x v="1"/>
    <x v="5"/>
  </r>
  <r>
    <d v="2016-03-08T00:00:00"/>
    <x v="2"/>
    <n v="4105984"/>
    <s v="Edmunds Consolidated School"/>
    <n v="1"/>
    <n v="282"/>
    <x v="2"/>
    <x v="5"/>
  </r>
  <r>
    <d v="2016-03-08T00:00:00"/>
    <x v="2"/>
    <n v="3477152"/>
    <s v="State Of Maine"/>
    <n v="1"/>
    <n v="349.8"/>
    <x v="3"/>
    <x v="5"/>
  </r>
  <r>
    <d v="2016-03-08T00:00:00"/>
    <x v="2"/>
    <n v="1246442"/>
    <s v="Maine Dept of Transportation"/>
    <n v="6"/>
    <n v="297.60000000000002"/>
    <x v="5"/>
    <x v="5"/>
  </r>
  <r>
    <d v="2016-03-08T00:00:00"/>
    <x v="2"/>
    <n v="3552996"/>
    <s v="MDOT Fleet Services"/>
    <n v="1"/>
    <n v="342.5"/>
    <x v="3"/>
    <x v="5"/>
  </r>
  <r>
    <d v="2016-03-08T00:00:00"/>
    <x v="2"/>
    <n v="4103920"/>
    <s v="Dept of Inland Fisheries &amp; Wildlife"/>
    <n v="1"/>
    <n v="284.8"/>
    <x v="3"/>
    <x v="5"/>
  </r>
  <r>
    <d v="2016-03-08T00:00:00"/>
    <x v="2"/>
    <n v="4102039"/>
    <s v="MDOT Fleet Services"/>
    <n v="1"/>
    <n v="222.7"/>
    <x v="0"/>
    <x v="5"/>
  </r>
  <r>
    <d v="2016-03-09T00:00:00"/>
    <x v="3"/>
    <n v="4260712"/>
    <s v="Maine Air National Guard"/>
    <n v="4"/>
    <n v="138"/>
    <x v="3"/>
    <x v="5"/>
  </r>
  <r>
    <d v="2016-03-09T00:00:00"/>
    <x v="3"/>
    <n v="4260712"/>
    <s v="Maine Air National Guard"/>
    <n v="20"/>
    <n v="192.5"/>
    <x v="3"/>
    <x v="5"/>
  </r>
  <r>
    <d v="2016-03-09T00:00:00"/>
    <x v="2"/>
    <n v="4109895"/>
    <s v="Maine State Prison"/>
    <n v="1"/>
    <n v="107.4"/>
    <x v="0"/>
    <x v="5"/>
  </r>
  <r>
    <d v="2016-03-09T00:00:00"/>
    <x v="2"/>
    <n v="4102831"/>
    <s v="State of Maine Military Bureau"/>
    <n v="2"/>
    <n v="200.5"/>
    <x v="5"/>
    <x v="5"/>
  </r>
  <r>
    <d v="2016-03-09T00:00:00"/>
    <x v="2"/>
    <n v="4436222"/>
    <s v="ME State Police Troup B"/>
    <n v="1"/>
    <n v="224.7"/>
    <x v="1"/>
    <x v="5"/>
  </r>
  <r>
    <d v="2016-03-09T00:00:00"/>
    <x v="2"/>
    <n v="4102831"/>
    <s v="State of Maine Military Bureau"/>
    <n v="1"/>
    <n v="730.3"/>
    <x v="5"/>
    <x v="5"/>
  </r>
  <r>
    <d v="2016-03-09T00:00:00"/>
    <x v="2"/>
    <n v="3551790"/>
    <s v="State of ME D.O.T. Fleet Garage"/>
    <n v="1"/>
    <n v="155.9"/>
    <x v="3"/>
    <x v="5"/>
  </r>
  <r>
    <d v="2016-03-09T00:00:00"/>
    <x v="2"/>
    <n v="4102831"/>
    <s v="State of Maine Military Bureau"/>
    <n v="1"/>
    <n v="721.9"/>
    <x v="5"/>
    <x v="5"/>
  </r>
  <r>
    <d v="2016-03-09T00:00:00"/>
    <x v="2"/>
    <n v="4102443"/>
    <s v="MDOT Fleet Services"/>
    <n v="1"/>
    <n v="1100"/>
    <x v="5"/>
    <x v="5"/>
  </r>
  <r>
    <d v="2016-03-10T00:00:00"/>
    <x v="2"/>
    <n v="4103285"/>
    <s v="Maine Forest Service North"/>
    <n v="1"/>
    <n v="121.3"/>
    <x v="5"/>
    <x v="5"/>
  </r>
  <r>
    <d v="2016-03-10T00:00:00"/>
    <x v="2"/>
    <n v="4103318"/>
    <s v="MDOT Fleet Services"/>
    <n v="2"/>
    <n v="78.900000000000006"/>
    <x v="5"/>
    <x v="5"/>
  </r>
  <r>
    <d v="2016-03-10T00:00:00"/>
    <x v="2"/>
    <n v="4102857"/>
    <s v="Maine Military Authority"/>
    <n v="1"/>
    <n v="1185"/>
    <x v="5"/>
    <x v="5"/>
  </r>
  <r>
    <d v="2016-03-10T00:00:00"/>
    <x v="2"/>
    <n v="3939582"/>
    <s v="Maine Forest Service"/>
    <n v="1"/>
    <n v="82.3"/>
    <x v="3"/>
    <x v="5"/>
  </r>
  <r>
    <d v="2016-03-10T00:00:00"/>
    <x v="2"/>
    <n v="4102857"/>
    <s v="Maine Military Authority"/>
    <n v="2"/>
    <n v="1103.3"/>
    <x v="5"/>
    <x v="5"/>
  </r>
  <r>
    <d v="2016-03-10T00:00:00"/>
    <x v="2"/>
    <n v="4455222"/>
    <s v="MDOT Fleet Services"/>
    <n v="1"/>
    <n v="285.3"/>
    <x v="6"/>
    <x v="5"/>
  </r>
  <r>
    <d v="2016-03-10T00:00:00"/>
    <x v="2"/>
    <n v="4462722"/>
    <s v="MDOT Fleet Services"/>
    <n v="1"/>
    <n v="141.4"/>
    <x v="6"/>
    <x v="5"/>
  </r>
  <r>
    <d v="2016-03-10T00:00:00"/>
    <x v="2"/>
    <n v="4435646"/>
    <s v="MDOT Fleet Services"/>
    <n v="2"/>
    <n v="270.89999999999998"/>
    <x v="6"/>
    <x v="5"/>
  </r>
  <r>
    <d v="2016-03-10T00:00:00"/>
    <x v="2"/>
    <n v="4434094"/>
    <s v="MDOT Fleet Services"/>
    <n v="1"/>
    <n v="179.4"/>
    <x v="1"/>
    <x v="5"/>
  </r>
  <r>
    <d v="2016-03-10T00:00:00"/>
    <x v="2"/>
    <n v="4435646"/>
    <s v="MDOT Fleet Services"/>
    <n v="1"/>
    <n v="103.5"/>
    <x v="6"/>
    <x v="5"/>
  </r>
  <r>
    <d v="2016-03-10T00:00:00"/>
    <x v="2"/>
    <n v="1504840"/>
    <s v="Downeast Correctional Facility"/>
    <n v="4"/>
    <n v="399.9"/>
    <x v="2"/>
    <x v="5"/>
  </r>
  <r>
    <d v="2016-03-10T00:00:00"/>
    <x v="2"/>
    <n v="1504840"/>
    <s v="Downeast Correctional Facility"/>
    <n v="15"/>
    <n v="213.2"/>
    <x v="2"/>
    <x v="5"/>
  </r>
  <r>
    <d v="2016-03-10T00:00:00"/>
    <x v="2"/>
    <n v="1504840"/>
    <s v="Downeast Correctional Facility"/>
    <n v="8"/>
    <n v="300.10000000000002"/>
    <x v="2"/>
    <x v="5"/>
  </r>
  <r>
    <d v="2016-03-10T00:00:00"/>
    <x v="2"/>
    <n v="1153704"/>
    <s v="Maine State Police"/>
    <n v="1"/>
    <n v="346.2"/>
    <x v="5"/>
    <x v="5"/>
  </r>
  <r>
    <d v="2016-03-10T00:00:00"/>
    <x v="2"/>
    <n v="1504840"/>
    <s v="Downeast Correctional Facility"/>
    <n v="5"/>
    <n v="400"/>
    <x v="2"/>
    <x v="5"/>
  </r>
  <r>
    <d v="2016-03-10T00:00:00"/>
    <x v="2"/>
    <n v="1504840"/>
    <s v="Downeast Correctional Facility"/>
    <n v="2"/>
    <n v="197.9"/>
    <x v="2"/>
    <x v="5"/>
  </r>
  <r>
    <d v="2016-03-10T00:00:00"/>
    <x v="2"/>
    <n v="3553043"/>
    <s v="State of Maine"/>
    <n v="1"/>
    <n v="9697"/>
    <x v="3"/>
    <x v="5"/>
  </r>
  <r>
    <d v="2016-03-10T00:00:00"/>
    <x v="2"/>
    <n v="1504840"/>
    <s v="Downeast Correctional Facility"/>
    <n v="6"/>
    <n v="163.6"/>
    <x v="2"/>
    <x v="5"/>
  </r>
  <r>
    <d v="2016-03-10T00:00:00"/>
    <x v="2"/>
    <n v="1504840"/>
    <s v="Downeast Correctional Facility"/>
    <n v="3"/>
    <n v="400"/>
    <x v="2"/>
    <x v="5"/>
  </r>
  <r>
    <d v="2016-03-10T00:00:00"/>
    <x v="2"/>
    <n v="1504840"/>
    <s v="Downeast Correctional Facility"/>
    <n v="6"/>
    <n v="168.3"/>
    <x v="2"/>
    <x v="5"/>
  </r>
  <r>
    <d v="2016-03-11T00:00:00"/>
    <x v="2"/>
    <n v="4429813"/>
    <s v="Dept of Marine Resources"/>
    <n v="2"/>
    <n v="99.5"/>
    <x v="0"/>
    <x v="5"/>
  </r>
  <r>
    <d v="2016-03-11T00:00:00"/>
    <x v="2"/>
    <n v="4429813"/>
    <s v="Dept of Marine Resources"/>
    <n v="3"/>
    <n v="160.6"/>
    <x v="0"/>
    <x v="5"/>
  </r>
  <r>
    <d v="2016-03-11T00:00:00"/>
    <x v="2"/>
    <n v="4244782"/>
    <s v="ME Ed Ctr - Deaf\Hard of Hearing"/>
    <n v="2"/>
    <n v="2498.3000000000002"/>
    <x v="1"/>
    <x v="5"/>
  </r>
  <r>
    <d v="2016-03-11T00:00:00"/>
    <x v="2"/>
    <n v="4436371"/>
    <s v="ME Veterans Memorial Cemetery"/>
    <n v="1"/>
    <n v="96.5"/>
    <x v="6"/>
    <x v="5"/>
  </r>
  <r>
    <d v="2016-03-11T00:00:00"/>
    <x v="2"/>
    <n v="4436371"/>
    <s v="ME Veterans Memorial Cemetery"/>
    <n v="3"/>
    <n v="142.4"/>
    <x v="6"/>
    <x v="5"/>
  </r>
  <r>
    <d v="2016-03-11T00:00:00"/>
    <x v="2"/>
    <n v="4436371"/>
    <s v="ME Veterans Memorial Cemetery"/>
    <n v="2"/>
    <n v="137.6"/>
    <x v="6"/>
    <x v="5"/>
  </r>
  <r>
    <d v="2016-03-11T00:00:00"/>
    <x v="2"/>
    <n v="4429813"/>
    <s v="Dept of Marine Resources"/>
    <n v="1"/>
    <n v="1488"/>
    <x v="0"/>
    <x v="5"/>
  </r>
  <r>
    <d v="2016-03-11T00:00:00"/>
    <x v="2"/>
    <n v="4432535"/>
    <s v="MDOT Fleet Services"/>
    <n v="1"/>
    <n v="275"/>
    <x v="1"/>
    <x v="5"/>
  </r>
  <r>
    <d v="2016-03-11T00:00:00"/>
    <x v="2"/>
    <n v="3761696"/>
    <s v="Inland Fisheries &amp; Wildlife"/>
    <n v="7"/>
    <n v="208"/>
    <x v="1"/>
    <x v="5"/>
  </r>
  <r>
    <d v="2016-03-11T00:00:00"/>
    <x v="2"/>
    <n v="3936900"/>
    <s v="State of Maine D.O.T Fleet Garage"/>
    <n v="1"/>
    <n v="199.4"/>
    <x v="3"/>
    <x v="5"/>
  </r>
  <r>
    <d v="2016-03-11T00:00:00"/>
    <x v="2"/>
    <n v="3686323"/>
    <s v="State of ME Military Bureau"/>
    <n v="1"/>
    <n v="91.4"/>
    <x v="6"/>
    <x v="5"/>
  </r>
  <r>
    <d v="2016-03-11T00:00:00"/>
    <x v="2"/>
    <n v="3553019"/>
    <s v="Maine Forest Service - Greenville"/>
    <n v="3"/>
    <n v="50.3"/>
    <x v="3"/>
    <x v="5"/>
  </r>
  <r>
    <d v="2016-03-11T00:00:00"/>
    <x v="2"/>
    <n v="3686274"/>
    <s v="State of ME Military Bureau"/>
    <n v="1"/>
    <n v="299.5"/>
    <x v="6"/>
    <x v="5"/>
  </r>
  <r>
    <d v="2016-03-11T00:00:00"/>
    <x v="2"/>
    <n v="4109837"/>
    <s v="Maine State Prison"/>
    <n v="1"/>
    <n v="9688"/>
    <x v="0"/>
    <x v="5"/>
  </r>
  <r>
    <d v="2016-03-11T00:00:00"/>
    <x v="2"/>
    <n v="4129265"/>
    <s v="Maine Department Of Transportation"/>
    <n v="1"/>
    <n v="77"/>
    <x v="2"/>
    <x v="5"/>
  </r>
  <r>
    <d v="2016-03-11T00:00:00"/>
    <x v="2"/>
    <n v="4102592"/>
    <s v="MDOT Fleet Services"/>
    <n v="1"/>
    <n v="400"/>
    <x v="5"/>
    <x v="5"/>
  </r>
  <r>
    <d v="2016-03-11T00:00:00"/>
    <x v="2"/>
    <n v="3940224"/>
    <s v="State Parks Bureau of Parks &amp; Lands"/>
    <n v="1"/>
    <n v="88.4"/>
    <x v="3"/>
    <x v="5"/>
  </r>
  <r>
    <d v="2016-03-11T00:00:00"/>
    <x v="2"/>
    <n v="4101784"/>
    <s v="State of Maine"/>
    <n v="4"/>
    <n v="188.6"/>
    <x v="3"/>
    <x v="5"/>
  </r>
  <r>
    <d v="2016-03-14T00:00:00"/>
    <x v="2"/>
    <n v="4432824"/>
    <s v="Bureau of General Services"/>
    <n v="2"/>
    <n v="137.5"/>
    <x v="6"/>
    <x v="5"/>
  </r>
  <r>
    <d v="2016-03-14T00:00:00"/>
    <x v="2"/>
    <n v="4429772"/>
    <s v="Bureau of General Services"/>
    <n v="1"/>
    <n v="410.5"/>
    <x v="6"/>
    <x v="5"/>
  </r>
  <r>
    <d v="2016-03-14T00:00:00"/>
    <x v="2"/>
    <n v="4435654"/>
    <s v="MDOT Fleet Services"/>
    <n v="2"/>
    <n v="131.4"/>
    <x v="6"/>
    <x v="5"/>
  </r>
  <r>
    <d v="2016-03-14T00:00:00"/>
    <x v="2"/>
    <n v="4432824"/>
    <s v="Bureau of General Services"/>
    <n v="1"/>
    <n v="162.30000000000001"/>
    <x v="6"/>
    <x v="5"/>
  </r>
  <r>
    <d v="2016-03-14T00:00:00"/>
    <x v="2"/>
    <n v="1113344"/>
    <s v="Connor Consolidated School"/>
    <n v="1"/>
    <n v="398.2"/>
    <x v="5"/>
    <x v="5"/>
  </r>
  <r>
    <d v="2016-03-14T00:00:00"/>
    <x v="2"/>
    <n v="180477"/>
    <s v="State of Maine Fleet Service"/>
    <n v="1"/>
    <n v="123.2"/>
    <x v="4"/>
    <x v="5"/>
  </r>
  <r>
    <d v="2016-03-14T00:00:00"/>
    <x v="2"/>
    <n v="3686282"/>
    <s v="State of ME Military Bureau"/>
    <n v="1"/>
    <n v="1900.1"/>
    <x v="6"/>
    <x v="5"/>
  </r>
  <r>
    <d v="2016-03-15T00:00:00"/>
    <x v="2"/>
    <n v="4137713"/>
    <s v="State of Maine Military Bureau"/>
    <n v="2"/>
    <n v="0"/>
    <x v="0"/>
    <x v="5"/>
  </r>
  <r>
    <d v="2016-03-15T00:00:00"/>
    <x v="2"/>
    <n v="4106924"/>
    <s v="Maine State Park-Quoddy Head"/>
    <n v="1"/>
    <n v="106.2"/>
    <x v="2"/>
    <x v="5"/>
  </r>
  <r>
    <d v="2016-03-15T00:00:00"/>
    <x v="2"/>
    <n v="4432767"/>
    <s v="Bureau of General Services"/>
    <n v="1"/>
    <n v="163.4"/>
    <x v="6"/>
    <x v="5"/>
  </r>
  <r>
    <d v="2016-03-15T00:00:00"/>
    <x v="2"/>
    <n v="4445083"/>
    <s v="Bureau of General Services"/>
    <n v="1"/>
    <n v="160"/>
    <x v="6"/>
    <x v="5"/>
  </r>
  <r>
    <d v="2016-03-15T00:00:00"/>
    <x v="2"/>
    <n v="4105984"/>
    <s v="Edmunds Consolidated School"/>
    <n v="1"/>
    <n v="202.4"/>
    <x v="2"/>
    <x v="5"/>
  </r>
  <r>
    <d v="2016-03-15T00:00:00"/>
    <x v="2"/>
    <n v="1507787"/>
    <s v="Cobscook Bay State Park"/>
    <n v="4"/>
    <n v="159.6"/>
    <x v="2"/>
    <x v="5"/>
  </r>
  <r>
    <d v="2016-03-15T00:00:00"/>
    <x v="2"/>
    <n v="3477152"/>
    <s v="State Of Maine"/>
    <n v="1"/>
    <n v="218.3"/>
    <x v="3"/>
    <x v="5"/>
  </r>
  <r>
    <d v="2016-03-16T00:00:00"/>
    <x v="3"/>
    <n v="4260712"/>
    <s v="Maine Air National Guard"/>
    <n v="12"/>
    <n v="-821.4"/>
    <x v="3"/>
    <x v="5"/>
  </r>
  <r>
    <d v="2016-03-16T00:00:00"/>
    <x v="3"/>
    <n v="4260712"/>
    <s v="Maine Air National Guard"/>
    <n v="1"/>
    <n v="1000"/>
    <x v="3"/>
    <x v="5"/>
  </r>
  <r>
    <d v="2016-03-16T00:00:00"/>
    <x v="3"/>
    <n v="4260712"/>
    <s v="Maine Air National Guard"/>
    <n v="10"/>
    <n v="-821.5"/>
    <x v="3"/>
    <x v="5"/>
  </r>
  <r>
    <d v="2016-03-16T00:00:00"/>
    <x v="3"/>
    <n v="4260712"/>
    <s v="Maine Air National Guard"/>
    <n v="11"/>
    <n v="-821.5"/>
    <x v="3"/>
    <x v="5"/>
  </r>
  <r>
    <d v="2016-03-16T00:00:00"/>
    <x v="3"/>
    <n v="4260712"/>
    <s v="Maine Air National Guard"/>
    <n v="18"/>
    <n v="528.20000000000005"/>
    <x v="3"/>
    <x v="5"/>
  </r>
  <r>
    <d v="2016-03-16T00:00:00"/>
    <x v="3"/>
    <n v="4260712"/>
    <s v="Maine Air National Guard"/>
    <n v="19"/>
    <n v="313.39999999999998"/>
    <x v="3"/>
    <x v="5"/>
  </r>
  <r>
    <d v="2016-03-16T00:00:00"/>
    <x v="3"/>
    <n v="4260712"/>
    <s v="Maine Air National Guard"/>
    <n v="5"/>
    <n v="210.7"/>
    <x v="3"/>
    <x v="5"/>
  </r>
  <r>
    <d v="2016-03-16T00:00:00"/>
    <x v="3"/>
    <n v="4260712"/>
    <s v="Maine Air National Guard"/>
    <n v="16"/>
    <n v="412.1"/>
    <x v="3"/>
    <x v="5"/>
  </r>
  <r>
    <d v="2016-03-16T00:00:00"/>
    <x v="3"/>
    <n v="4260712"/>
    <s v="Maine Air National Guard"/>
    <n v="8"/>
    <n v="106.5"/>
    <x v="3"/>
    <x v="5"/>
  </r>
  <r>
    <d v="2016-03-16T00:00:00"/>
    <x v="3"/>
    <n v="3947311"/>
    <s v="STATE OF ME MILITARY BUREAU"/>
    <n v="1"/>
    <n v="329.7"/>
    <x v="6"/>
    <x v="5"/>
  </r>
  <r>
    <d v="2016-03-16T00:00:00"/>
    <x v="3"/>
    <n v="4427461"/>
    <s v="State of ME - Military Bureau"/>
    <n v="1"/>
    <n v="356.4"/>
    <x v="5"/>
    <x v="5"/>
  </r>
  <r>
    <d v="2016-03-16T00:00:00"/>
    <x v="3"/>
    <n v="4260712"/>
    <s v="Maine Air National Guard"/>
    <n v="3"/>
    <n v="764.3"/>
    <x v="3"/>
    <x v="5"/>
  </r>
  <r>
    <d v="2016-03-16T00:00:00"/>
    <x v="2"/>
    <n v="4109663"/>
    <s v="Maine State Prison"/>
    <n v="1"/>
    <n v="164.3"/>
    <x v="0"/>
    <x v="5"/>
  </r>
  <r>
    <d v="2016-03-16T00:00:00"/>
    <x v="2"/>
    <n v="4103318"/>
    <s v="MDOT Fleet Services"/>
    <n v="1"/>
    <n v="166.5"/>
    <x v="5"/>
    <x v="5"/>
  </r>
  <r>
    <d v="2016-03-16T00:00:00"/>
    <x v="2"/>
    <n v="4109704"/>
    <s v="Maine State Prison"/>
    <n v="1"/>
    <n v="118.2"/>
    <x v="0"/>
    <x v="5"/>
  </r>
  <r>
    <d v="2016-03-16T00:00:00"/>
    <x v="2"/>
    <n v="4109689"/>
    <s v="Maine State Prison"/>
    <n v="1"/>
    <n v="353.2"/>
    <x v="0"/>
    <x v="5"/>
  </r>
  <r>
    <d v="2016-03-16T00:00:00"/>
    <x v="2"/>
    <n v="4102500"/>
    <s v="MDOT Fleet Services"/>
    <n v="1"/>
    <n v="287"/>
    <x v="5"/>
    <x v="5"/>
  </r>
  <r>
    <d v="2016-03-16T00:00:00"/>
    <x v="2"/>
    <n v="4102500"/>
    <s v="MDOT Fleet Services"/>
    <n v="1"/>
    <n v="363"/>
    <x v="5"/>
    <x v="5"/>
  </r>
  <r>
    <d v="2016-03-16T00:00:00"/>
    <x v="2"/>
    <n v="4102831"/>
    <s v="State of Maine Military Bureau"/>
    <n v="1"/>
    <n v="158.9"/>
    <x v="5"/>
    <x v="5"/>
  </r>
  <r>
    <d v="2016-03-16T00:00:00"/>
    <x v="2"/>
    <n v="4102831"/>
    <s v="State of Maine Military Bureau"/>
    <n v="1"/>
    <n v="66.599999999999994"/>
    <x v="5"/>
    <x v="5"/>
  </r>
  <r>
    <d v="2016-03-16T00:00:00"/>
    <x v="2"/>
    <n v="4432535"/>
    <s v="MDOT Fleet Services"/>
    <n v="1"/>
    <n v="115.3"/>
    <x v="1"/>
    <x v="5"/>
  </r>
  <r>
    <d v="2016-03-16T00:00:00"/>
    <x v="2"/>
    <n v="4436652"/>
    <s v="Inland Fisheries &amp; Wildlife"/>
    <n v="1"/>
    <n v="147.19999999999999"/>
    <x v="6"/>
    <x v="5"/>
  </r>
  <r>
    <d v="2016-03-16T00:00:00"/>
    <x v="2"/>
    <n v="4434218"/>
    <s v="Reid State Park"/>
    <n v="2"/>
    <n v="208.5"/>
    <x v="0"/>
    <x v="5"/>
  </r>
  <r>
    <d v="2016-03-16T00:00:00"/>
    <x v="2"/>
    <n v="4109902"/>
    <s v="Maine State Prison"/>
    <n v="1"/>
    <n v="49.2"/>
    <x v="0"/>
    <x v="5"/>
  </r>
  <r>
    <d v="2016-03-16T00:00:00"/>
    <x v="2"/>
    <n v="4109845"/>
    <s v="Maine State Prison"/>
    <n v="1"/>
    <n v="622.6"/>
    <x v="0"/>
    <x v="5"/>
  </r>
  <r>
    <d v="2016-03-16T00:00:00"/>
    <x v="2"/>
    <n v="4390569"/>
    <s v="Maine Dept of Transportation"/>
    <n v="1"/>
    <n v="196.1"/>
    <x v="2"/>
    <x v="5"/>
  </r>
  <r>
    <d v="2016-03-16T00:00:00"/>
    <x v="2"/>
    <n v="4102485"/>
    <s v="MDOT Fleet Services"/>
    <n v="1"/>
    <n v="650"/>
    <x v="5"/>
    <x v="5"/>
  </r>
  <r>
    <d v="2016-03-16T00:00:00"/>
    <x v="2"/>
    <n v="3552897"/>
    <s v="Inland Fisheries"/>
    <n v="2"/>
    <n v="55.1"/>
    <x v="6"/>
    <x v="5"/>
  </r>
  <r>
    <d v="2016-03-16T00:00:00"/>
    <x v="2"/>
    <n v="3347511"/>
    <s v="Maine Forest Service"/>
    <n v="1"/>
    <n v="52"/>
    <x v="6"/>
    <x v="5"/>
  </r>
  <r>
    <d v="2016-03-16T00:00:00"/>
    <x v="2"/>
    <n v="3552996"/>
    <s v="MDOT Fleet Services"/>
    <n v="1"/>
    <n v="96.2"/>
    <x v="3"/>
    <x v="5"/>
  </r>
  <r>
    <d v="2016-03-16T00:00:00"/>
    <x v="2"/>
    <n v="3552897"/>
    <s v="Inland Fisheries"/>
    <n v="1"/>
    <n v="138.5"/>
    <x v="6"/>
    <x v="5"/>
  </r>
  <r>
    <d v="2016-03-17T00:00:00"/>
    <x v="3"/>
    <n v="4260712"/>
    <s v="Maine Air National Guard"/>
    <n v="21"/>
    <n v="165.3"/>
    <x v="3"/>
    <x v="5"/>
  </r>
  <r>
    <d v="2016-03-17T00:00:00"/>
    <x v="3"/>
    <n v="4260712"/>
    <s v="Maine Air National Guard"/>
    <n v="15"/>
    <n v="1013.3"/>
    <x v="3"/>
    <x v="5"/>
  </r>
  <r>
    <d v="2016-03-17T00:00:00"/>
    <x v="3"/>
    <n v="4260712"/>
    <s v="Maine Air National Guard"/>
    <n v="19"/>
    <n v="286.3"/>
    <x v="3"/>
    <x v="5"/>
  </r>
  <r>
    <d v="2016-03-17T00:00:00"/>
    <x v="3"/>
    <n v="4260712"/>
    <s v="Maine Air National Guard"/>
    <n v="7"/>
    <n v="1362.3"/>
    <x v="3"/>
    <x v="5"/>
  </r>
  <r>
    <d v="2016-03-17T00:00:00"/>
    <x v="2"/>
    <n v="4427495"/>
    <s v="State of ME-Military Bureau"/>
    <n v="1"/>
    <n v="1100"/>
    <x v="1"/>
    <x v="5"/>
  </r>
  <r>
    <d v="2016-03-17T00:00:00"/>
    <x v="2"/>
    <n v="4121849"/>
    <s v="State of Maine Military Bureau"/>
    <n v="1"/>
    <n v="71.2"/>
    <x v="3"/>
    <x v="5"/>
  </r>
  <r>
    <d v="2016-03-17T00:00:00"/>
    <x v="2"/>
    <n v="4115181"/>
    <s v="Maine Inland Fish &amp; wildlife"/>
    <n v="1"/>
    <n v="88.2"/>
    <x v="2"/>
    <x v="5"/>
  </r>
  <r>
    <d v="2016-03-17T00:00:00"/>
    <x v="2"/>
    <n v="4431818"/>
    <s v="Inland Fisheries &amp; Wildlife"/>
    <n v="3"/>
    <n v="180.5"/>
    <x v="6"/>
    <x v="5"/>
  </r>
  <r>
    <d v="2016-03-17T00:00:00"/>
    <x v="2"/>
    <n v="4460586"/>
    <s v="MDOT Fleet Services"/>
    <n v="1"/>
    <n v="206.2"/>
    <x v="0"/>
    <x v="5"/>
  </r>
  <r>
    <d v="2016-03-17T00:00:00"/>
    <x v="2"/>
    <n v="4434094"/>
    <s v="MDOT Fleet Services"/>
    <n v="1"/>
    <n v="77.099999999999994"/>
    <x v="1"/>
    <x v="5"/>
  </r>
  <r>
    <d v="2016-03-17T00:00:00"/>
    <x v="2"/>
    <n v="4431818"/>
    <s v="Inland Fisheries &amp; Wildlife"/>
    <n v="1"/>
    <n v="67.5"/>
    <x v="6"/>
    <x v="5"/>
  </r>
  <r>
    <d v="2016-03-17T00:00:00"/>
    <x v="2"/>
    <n v="4102576"/>
    <s v="MDOT Fleet Services"/>
    <n v="1"/>
    <n v="175"/>
    <x v="5"/>
    <x v="5"/>
  </r>
  <r>
    <d v="2016-03-17T00:00:00"/>
    <x v="2"/>
    <n v="3551807"/>
    <s v="State of ME D.O.T. Fleet Garage"/>
    <n v="1"/>
    <n v="81.7"/>
    <x v="3"/>
    <x v="5"/>
  </r>
  <r>
    <d v="2016-03-17T00:00:00"/>
    <x v="2"/>
    <n v="1469044"/>
    <s v="Maine Forestry Service"/>
    <n v="1"/>
    <n v="148.30000000000001"/>
    <x v="2"/>
    <x v="5"/>
  </r>
  <r>
    <d v="2016-03-17T00:00:00"/>
    <x v="2"/>
    <n v="994787"/>
    <s v="Maine Correctional Center"/>
    <n v="9"/>
    <n v="135.1"/>
    <x v="1"/>
    <x v="5"/>
  </r>
  <r>
    <d v="2016-03-18T00:00:00"/>
    <x v="2"/>
    <n v="4429110"/>
    <s v="Bureau of General Services"/>
    <n v="1"/>
    <n v="280.3"/>
    <x v="6"/>
    <x v="5"/>
  </r>
  <r>
    <d v="2016-03-18T00:00:00"/>
    <x v="2"/>
    <n v="4427114"/>
    <s v="MDOT Fleet Services"/>
    <n v="1"/>
    <n v="167.3"/>
    <x v="6"/>
    <x v="5"/>
  </r>
  <r>
    <d v="2016-03-18T00:00:00"/>
    <x v="2"/>
    <n v="4244782"/>
    <s v="ME Ed Ctr - Deaf\Hard of Hearing"/>
    <n v="2"/>
    <n v="6.3"/>
    <x v="1"/>
    <x v="5"/>
  </r>
  <r>
    <d v="2016-03-18T00:00:00"/>
    <x v="2"/>
    <n v="4437915"/>
    <s v="Maine Forest Service"/>
    <n v="1"/>
    <n v="237.9"/>
    <x v="6"/>
    <x v="5"/>
  </r>
  <r>
    <d v="2016-03-18T00:00:00"/>
    <x v="2"/>
    <n v="4433799"/>
    <s v="Inland Fisheries - New Gloucester"/>
    <n v="3"/>
    <n v="77.599999999999994"/>
    <x v="1"/>
    <x v="5"/>
  </r>
  <r>
    <d v="2016-03-18T00:00:00"/>
    <x v="2"/>
    <n v="4431818"/>
    <s v="Inland Fisheries &amp; Wildlife"/>
    <n v="2"/>
    <n v="102.1"/>
    <x v="6"/>
    <x v="5"/>
  </r>
  <r>
    <d v="2016-03-18T00:00:00"/>
    <x v="2"/>
    <n v="4244782"/>
    <s v="ME Ed Ctr - Deaf\Hard of Hearing"/>
    <n v="2"/>
    <n v="2016.1"/>
    <x v="1"/>
    <x v="5"/>
  </r>
  <r>
    <d v="2016-03-18T00:00:00"/>
    <x v="2"/>
    <n v="3303828"/>
    <s v="MDOT Fleet Services"/>
    <n v="2"/>
    <n v="128.5"/>
    <x v="6"/>
    <x v="5"/>
  </r>
  <r>
    <d v="2016-03-18T00:00:00"/>
    <x v="2"/>
    <n v="1529583"/>
    <s v="Maine Forest Service"/>
    <n v="1"/>
    <n v="149.9"/>
    <x v="2"/>
    <x v="5"/>
  </r>
  <r>
    <d v="2016-03-18T00:00:00"/>
    <x v="2"/>
    <n v="1232285"/>
    <s v="State of Maine Military Bureau"/>
    <n v="2"/>
    <n v="507"/>
    <x v="5"/>
    <x v="5"/>
  </r>
  <r>
    <d v="2016-03-18T00:00:00"/>
    <x v="2"/>
    <n v="4107427"/>
    <s v="Maine State Park-Roque Bluffs"/>
    <n v="1"/>
    <n v="75"/>
    <x v="2"/>
    <x v="5"/>
  </r>
  <r>
    <d v="2016-03-18T00:00:00"/>
    <x v="2"/>
    <n v="4102857"/>
    <s v="Maine Military Authority"/>
    <n v="2"/>
    <n v="1114.4000000000001"/>
    <x v="5"/>
    <x v="5"/>
  </r>
  <r>
    <d v="2016-03-18T00:00:00"/>
    <x v="2"/>
    <n v="4102857"/>
    <s v="Maine Military Authority"/>
    <n v="1"/>
    <n v="1000"/>
    <x v="5"/>
    <x v="5"/>
  </r>
  <r>
    <d v="2016-03-21T00:00:00"/>
    <x v="3"/>
    <n v="4423287"/>
    <s v="State of ME-Military Bureau"/>
    <n v="1"/>
    <n v="55.2"/>
    <x v="6"/>
    <x v="5"/>
  </r>
  <r>
    <d v="2016-03-21T00:00:00"/>
    <x v="3"/>
    <n v="453204"/>
    <s v="Department of Conservation"/>
    <n v="4"/>
    <n v="24.3"/>
    <x v="6"/>
    <x v="5"/>
  </r>
  <r>
    <d v="2016-03-21T00:00:00"/>
    <x v="3"/>
    <n v="453204"/>
    <s v="Department of Conservation"/>
    <n v="3"/>
    <n v="27.7"/>
    <x v="6"/>
    <x v="5"/>
  </r>
  <r>
    <d v="2016-03-21T00:00:00"/>
    <x v="3"/>
    <n v="453204"/>
    <s v="Department of Conservation"/>
    <n v="1"/>
    <n v="24.6"/>
    <x v="6"/>
    <x v="5"/>
  </r>
  <r>
    <d v="2016-03-21T00:00:00"/>
    <x v="2"/>
    <n v="4109837"/>
    <s v="Maine State Prison"/>
    <n v="1"/>
    <n v="9705"/>
    <x v="0"/>
    <x v="5"/>
  </r>
  <r>
    <d v="2016-03-21T00:00:00"/>
    <x v="2"/>
    <n v="4423302"/>
    <s v="State of Maine - Military Bureau"/>
    <n v="1"/>
    <n v="53.4"/>
    <x v="4"/>
    <x v="5"/>
  </r>
  <r>
    <d v="2016-03-21T00:00:00"/>
    <x v="2"/>
    <n v="4102154"/>
    <s v="State of Maine"/>
    <n v="1"/>
    <n v="169.3"/>
    <x v="4"/>
    <x v="5"/>
  </r>
  <r>
    <d v="2016-03-21T00:00:00"/>
    <x v="2"/>
    <n v="4103912"/>
    <s v="Kingman Elementary"/>
    <n v="1"/>
    <n v="185.5"/>
    <x v="3"/>
    <x v="5"/>
  </r>
  <r>
    <d v="2016-03-21T00:00:00"/>
    <x v="2"/>
    <n v="4109837"/>
    <s v="Maine State Prison"/>
    <n v="1"/>
    <n v="9704"/>
    <x v="0"/>
    <x v="5"/>
  </r>
  <r>
    <d v="2016-03-21T00:00:00"/>
    <x v="2"/>
    <n v="4429813"/>
    <s v="Dept of Marine Resources"/>
    <n v="1"/>
    <n v="1317.1"/>
    <x v="0"/>
    <x v="5"/>
  </r>
  <r>
    <d v="2016-03-21T00:00:00"/>
    <x v="2"/>
    <n v="4435406"/>
    <s v="MDOT Fleet Services"/>
    <n v="1"/>
    <n v="106.2"/>
    <x v="1"/>
    <x v="5"/>
  </r>
  <r>
    <d v="2016-03-21T00:00:00"/>
    <x v="2"/>
    <n v="4435654"/>
    <s v="MDOT Fleet Services"/>
    <n v="2"/>
    <n v="259.39999999999998"/>
    <x v="6"/>
    <x v="5"/>
  </r>
  <r>
    <d v="2016-03-21T00:00:00"/>
    <x v="2"/>
    <n v="4429813"/>
    <s v="Dept of Marine Resources"/>
    <n v="2"/>
    <n v="40.299999999999997"/>
    <x v="0"/>
    <x v="5"/>
  </r>
  <r>
    <d v="2016-03-21T00:00:00"/>
    <x v="2"/>
    <n v="4429813"/>
    <s v="Dept of Marine Resources"/>
    <n v="3"/>
    <n v="84.3"/>
    <x v="0"/>
    <x v="5"/>
  </r>
  <r>
    <d v="2016-03-21T00:00:00"/>
    <x v="2"/>
    <n v="180477"/>
    <s v="State of Maine Fleet Service"/>
    <n v="1"/>
    <n v="119"/>
    <x v="4"/>
    <x v="5"/>
  </r>
  <r>
    <d v="2016-03-21T00:00:00"/>
    <x v="2"/>
    <n v="1153704"/>
    <s v="Maine State Police"/>
    <n v="1"/>
    <n v="268.3"/>
    <x v="5"/>
    <x v="5"/>
  </r>
  <r>
    <d v="2016-03-21T00:00:00"/>
    <x v="2"/>
    <n v="3709167"/>
    <s v="State of ME Military Bureau"/>
    <n v="1"/>
    <n v="245.9"/>
    <x v="6"/>
    <x v="5"/>
  </r>
  <r>
    <d v="2016-03-21T00:00:00"/>
    <x v="2"/>
    <n v="4101990"/>
    <s v="State of Maine Fleet Service\Kingfield"/>
    <n v="1"/>
    <n v="82.3"/>
    <x v="4"/>
    <x v="5"/>
  </r>
  <r>
    <d v="2016-03-21T00:00:00"/>
    <x v="2"/>
    <n v="4102005"/>
    <s v="State of Maine"/>
    <n v="1"/>
    <n v="334.7"/>
    <x v="4"/>
    <x v="5"/>
  </r>
  <r>
    <d v="2016-03-21T00:00:00"/>
    <x v="2"/>
    <n v="3474124"/>
    <s v="MDOT Fleet Services"/>
    <n v="4"/>
    <n v="88.7"/>
    <x v="3"/>
    <x v="5"/>
  </r>
  <r>
    <d v="2016-03-21T00:00:00"/>
    <x v="2"/>
    <n v="3686290"/>
    <s v="State of ME Military Bureau"/>
    <n v="1"/>
    <n v="124.2"/>
    <x v="6"/>
    <x v="5"/>
  </r>
  <r>
    <d v="2016-03-21T00:00:00"/>
    <x v="2"/>
    <n v="3686307"/>
    <s v="State of Maine Military Bureau"/>
    <n v="1"/>
    <n v="95.5"/>
    <x v="6"/>
    <x v="5"/>
  </r>
  <r>
    <d v="2016-03-22T00:00:00"/>
    <x v="2"/>
    <n v="4102659"/>
    <s v="Conservation Boating Facilities"/>
    <n v="1"/>
    <n v="201.9"/>
    <x v="5"/>
    <x v="5"/>
  </r>
  <r>
    <d v="2016-03-22T00:00:00"/>
    <x v="2"/>
    <n v="4102633"/>
    <s v="Maine Forest Service North"/>
    <n v="1"/>
    <n v="700"/>
    <x v="5"/>
    <x v="5"/>
  </r>
  <r>
    <d v="2016-03-22T00:00:00"/>
    <x v="2"/>
    <n v="4105984"/>
    <s v="Edmunds Consolidated School"/>
    <n v="1"/>
    <n v="230.9"/>
    <x v="2"/>
    <x v="5"/>
  </r>
  <r>
    <d v="2016-03-22T00:00:00"/>
    <x v="2"/>
    <n v="4432030"/>
    <s v="ME State Police Barracks"/>
    <n v="1"/>
    <n v="109.6"/>
    <x v="1"/>
    <x v="5"/>
  </r>
  <r>
    <d v="2016-03-22T00:00:00"/>
    <x v="2"/>
    <n v="4397367"/>
    <s v="MDOT Fleet Services"/>
    <n v="1"/>
    <n v="154.5"/>
    <x v="2"/>
    <x v="5"/>
  </r>
  <r>
    <d v="2016-03-22T00:00:00"/>
    <x v="2"/>
    <n v="1246442"/>
    <s v="Maine Dept of Transportation"/>
    <n v="6"/>
    <n v="234.5"/>
    <x v="5"/>
    <x v="5"/>
  </r>
  <r>
    <d v="2016-03-22T00:00:00"/>
    <x v="2"/>
    <n v="135266"/>
    <s v="State of Maine-Dixfield"/>
    <n v="1"/>
    <n v="334.2"/>
    <x v="4"/>
    <x v="5"/>
  </r>
  <r>
    <d v="2016-03-22T00:00:00"/>
    <x v="2"/>
    <n v="3552938"/>
    <s v="Maine Forest Service"/>
    <n v="1"/>
    <n v="111.5"/>
    <x v="6"/>
    <x v="5"/>
  </r>
  <r>
    <d v="2016-03-22T00:00:00"/>
    <x v="2"/>
    <n v="4101784"/>
    <s v="State of Maine"/>
    <n v="7"/>
    <n v="186.2"/>
    <x v="3"/>
    <x v="5"/>
  </r>
  <r>
    <d v="2016-03-22T00:00:00"/>
    <x v="2"/>
    <n v="3943179"/>
    <s v="MDOT Fleet Services"/>
    <n v="3"/>
    <n v="205.6"/>
    <x v="2"/>
    <x v="5"/>
  </r>
  <r>
    <d v="2016-03-23T00:00:00"/>
    <x v="3"/>
    <n v="4260712"/>
    <s v="Maine Air National Guard"/>
    <n v="19"/>
    <n v="0"/>
    <x v="3"/>
    <x v="5"/>
  </r>
  <r>
    <d v="2016-03-23T00:00:00"/>
    <x v="3"/>
    <n v="4260712"/>
    <s v="Maine Air National Guard"/>
    <n v="20"/>
    <n v="164.6"/>
    <x v="3"/>
    <x v="5"/>
  </r>
  <r>
    <d v="2016-03-23T00:00:00"/>
    <x v="3"/>
    <n v="4260712"/>
    <s v="Maine Air National Guard"/>
    <n v="4"/>
    <n v="112"/>
    <x v="3"/>
    <x v="5"/>
  </r>
  <r>
    <d v="2016-03-23T00:00:00"/>
    <x v="3"/>
    <n v="4260712"/>
    <s v="Maine Air National Guard"/>
    <n v="19"/>
    <n v="963.2"/>
    <x v="3"/>
    <x v="5"/>
  </r>
  <r>
    <d v="2016-03-23T00:00:00"/>
    <x v="3"/>
    <n v="4260712"/>
    <s v="Maine Air National Guard"/>
    <n v="13"/>
    <n v="126"/>
    <x v="3"/>
    <x v="5"/>
  </r>
  <r>
    <d v="2016-03-23T00:00:00"/>
    <x v="2"/>
    <n v="4427487"/>
    <s v="State of ME-Military Bureau"/>
    <n v="1"/>
    <n v="1529"/>
    <x v="1"/>
    <x v="5"/>
  </r>
  <r>
    <d v="2016-03-23T00:00:00"/>
    <x v="2"/>
    <n v="4434010"/>
    <s v="MDOT Fleet Services"/>
    <n v="8"/>
    <n v="1062"/>
    <x v="1"/>
    <x v="5"/>
  </r>
  <r>
    <d v="2016-03-23T00:00:00"/>
    <x v="2"/>
    <n v="4109928"/>
    <s v="Maine State Prison"/>
    <n v="1"/>
    <n v="275.2"/>
    <x v="0"/>
    <x v="5"/>
  </r>
  <r>
    <d v="2016-03-23T00:00:00"/>
    <x v="2"/>
    <n v="4112400"/>
    <s v="State of Maine"/>
    <n v="1"/>
    <n v="183.1"/>
    <x v="0"/>
    <x v="5"/>
  </r>
  <r>
    <d v="2016-03-23T00:00:00"/>
    <x v="2"/>
    <n v="4436222"/>
    <s v="ME State Police Troup B"/>
    <n v="1"/>
    <n v="177.5"/>
    <x v="1"/>
    <x v="5"/>
  </r>
  <r>
    <d v="2016-03-23T00:00:00"/>
    <x v="2"/>
    <n v="4437866"/>
    <s v="Inland Fisheries &amp; Wildlife"/>
    <n v="1"/>
    <n v="82.9"/>
    <x v="1"/>
    <x v="5"/>
  </r>
  <r>
    <d v="2016-03-23T00:00:00"/>
    <x v="2"/>
    <n v="4435597"/>
    <s v="Entomology Laboratory"/>
    <n v="1"/>
    <n v="108.2"/>
    <x v="6"/>
    <x v="5"/>
  </r>
  <r>
    <d v="2016-03-23T00:00:00"/>
    <x v="2"/>
    <n v="4435654"/>
    <s v="MDOT Fleet Services"/>
    <n v="1"/>
    <n v="1300"/>
    <x v="6"/>
    <x v="5"/>
  </r>
  <r>
    <d v="2016-03-23T00:00:00"/>
    <x v="2"/>
    <n v="4102831"/>
    <s v="State of Maine Military Bureau"/>
    <n v="1"/>
    <n v="417.3"/>
    <x v="5"/>
    <x v="5"/>
  </r>
  <r>
    <d v="2016-03-23T00:00:00"/>
    <x v="2"/>
    <n v="3552186"/>
    <s v="Maine Forest Service"/>
    <n v="1"/>
    <n v="253.2"/>
    <x v="3"/>
    <x v="5"/>
  </r>
  <r>
    <d v="2016-03-23T00:00:00"/>
    <x v="2"/>
    <n v="4102740"/>
    <s v="Northern ME Veterans Caribou"/>
    <n v="1"/>
    <n v="174.2"/>
    <x v="5"/>
    <x v="5"/>
  </r>
  <r>
    <d v="2016-03-23T00:00:00"/>
    <x v="2"/>
    <n v="3551790"/>
    <s v="State of ME D.O.T. Fleet Garage"/>
    <n v="1"/>
    <n v="129.4"/>
    <x v="3"/>
    <x v="5"/>
  </r>
  <r>
    <d v="2016-03-24T00:00:00"/>
    <x v="2"/>
    <n v="4427114"/>
    <s v="MDOT Fleet Services"/>
    <n v="2"/>
    <n v="229.7"/>
    <x v="6"/>
    <x v="5"/>
  </r>
  <r>
    <d v="2016-03-24T00:00:00"/>
    <x v="2"/>
    <n v="4434010"/>
    <s v="MDOT Fleet Services"/>
    <n v="1"/>
    <n v="401.2"/>
    <x v="1"/>
    <x v="5"/>
  </r>
  <r>
    <d v="2016-03-24T00:00:00"/>
    <x v="2"/>
    <n v="4438781"/>
    <s v="Inland Fisheries &amp; Wildlife"/>
    <n v="1"/>
    <n v="366.4"/>
    <x v="6"/>
    <x v="5"/>
  </r>
  <r>
    <d v="2016-03-24T00:00:00"/>
    <x v="2"/>
    <n v="4109845"/>
    <s v="Maine State Prison"/>
    <n v="1"/>
    <n v="1994.7"/>
    <x v="0"/>
    <x v="5"/>
  </r>
  <r>
    <d v="2016-03-24T00:00:00"/>
    <x v="2"/>
    <n v="4137713"/>
    <s v="State of Maine Military Bureau"/>
    <n v="2"/>
    <n v="1643.6"/>
    <x v="0"/>
    <x v="5"/>
  </r>
  <r>
    <d v="2016-03-24T00:00:00"/>
    <x v="2"/>
    <n v="4303992"/>
    <s v="Maine Dept. of Transportation"/>
    <n v="1"/>
    <n v="106.8"/>
    <x v="4"/>
    <x v="5"/>
  </r>
  <r>
    <d v="2016-03-25T00:00:00"/>
    <x v="3"/>
    <n v="4102576"/>
    <s v="MDOT Fleet Services"/>
    <n v="2"/>
    <n v="248.9"/>
    <x v="5"/>
    <x v="5"/>
  </r>
  <r>
    <d v="2016-03-25T00:00:00"/>
    <x v="2"/>
    <n v="4102592"/>
    <s v="MDOT Fleet Services"/>
    <n v="1"/>
    <n v="450"/>
    <x v="5"/>
    <x v="5"/>
  </r>
  <r>
    <d v="2016-03-25T00:00:00"/>
    <x v="2"/>
    <n v="4102857"/>
    <s v="Maine Military Authority"/>
    <n v="1"/>
    <n v="1075.0999999999999"/>
    <x v="5"/>
    <x v="5"/>
  </r>
  <r>
    <d v="2016-03-25T00:00:00"/>
    <x v="2"/>
    <n v="4102857"/>
    <s v="Maine Military Authority"/>
    <n v="2"/>
    <n v="1100"/>
    <x v="5"/>
    <x v="5"/>
  </r>
  <r>
    <d v="2016-03-25T00:00:00"/>
    <x v="2"/>
    <n v="4102443"/>
    <s v="MDOT Fleet Services"/>
    <n v="1"/>
    <n v="1000"/>
    <x v="5"/>
    <x v="5"/>
  </r>
  <r>
    <d v="2016-03-25T00:00:00"/>
    <x v="2"/>
    <n v="1529575"/>
    <s v="MAINE FOREST SERVICE"/>
    <n v="1"/>
    <n v="37"/>
    <x v="2"/>
    <x v="5"/>
  </r>
  <r>
    <d v="2016-03-25T00:00:00"/>
    <x v="2"/>
    <n v="1529575"/>
    <s v="MAINE FOREST SERVICE"/>
    <n v="2"/>
    <n v="135.69999999999999"/>
    <x v="2"/>
    <x v="5"/>
  </r>
  <r>
    <d v="2016-03-26T00:00:00"/>
    <x v="3"/>
    <n v="3947311"/>
    <s v="STATE OF ME MILITARY BUREAU"/>
    <n v="1"/>
    <n v="255.7"/>
    <x v="6"/>
    <x v="5"/>
  </r>
  <r>
    <d v="2016-03-26T00:00:00"/>
    <x v="2"/>
    <n v="4436371"/>
    <s v="ME Veterans Memorial Cemetery"/>
    <n v="2"/>
    <n v="113.3"/>
    <x v="6"/>
    <x v="5"/>
  </r>
  <r>
    <d v="2016-03-26T00:00:00"/>
    <x v="2"/>
    <n v="4436371"/>
    <s v="ME Veterans Memorial Cemetery"/>
    <n v="1"/>
    <n v="84"/>
    <x v="6"/>
    <x v="5"/>
  </r>
  <r>
    <d v="2016-03-26T00:00:00"/>
    <x v="2"/>
    <n v="3686274"/>
    <s v="State of ME Military Bureau"/>
    <n v="1"/>
    <n v="268.10000000000002"/>
    <x v="6"/>
    <x v="5"/>
  </r>
  <r>
    <d v="2016-03-28T00:00:00"/>
    <x v="3"/>
    <n v="4260712"/>
    <s v="Maine Air National Guard"/>
    <n v="19"/>
    <n v="1002.3"/>
    <x v="3"/>
    <x v="5"/>
  </r>
  <r>
    <d v="2016-03-28T00:00:00"/>
    <x v="3"/>
    <n v="4107542"/>
    <s v="Maine Forest Services North"/>
    <n v="2"/>
    <n v="156.6"/>
    <x v="5"/>
    <x v="5"/>
  </r>
  <r>
    <d v="2016-03-28T00:00:00"/>
    <x v="2"/>
    <n v="4103912"/>
    <s v="Kingman Elementary"/>
    <n v="1"/>
    <n v="116.6"/>
    <x v="3"/>
    <x v="5"/>
  </r>
  <r>
    <d v="2016-03-28T00:00:00"/>
    <x v="2"/>
    <n v="4101784"/>
    <s v="State of Maine"/>
    <n v="3"/>
    <n v="14.2"/>
    <x v="3"/>
    <x v="5"/>
  </r>
  <r>
    <d v="2016-03-28T00:00:00"/>
    <x v="2"/>
    <n v="4101784"/>
    <s v="State of Maine"/>
    <n v="3"/>
    <n v="977.1"/>
    <x v="3"/>
    <x v="5"/>
  </r>
  <r>
    <d v="2016-03-28T00:00:00"/>
    <x v="2"/>
    <n v="4429813"/>
    <s v="Dept of Marine Resources"/>
    <n v="1"/>
    <n v="1038.0999999999999"/>
    <x v="0"/>
    <x v="5"/>
  </r>
  <r>
    <d v="2016-03-28T00:00:00"/>
    <x v="2"/>
    <n v="4109895"/>
    <s v="Maine State Prison"/>
    <n v="1"/>
    <n v="94.2"/>
    <x v="0"/>
    <x v="5"/>
  </r>
  <r>
    <d v="2016-03-28T00:00:00"/>
    <x v="2"/>
    <n v="717212"/>
    <s v="Maine Forest Service"/>
    <n v="2"/>
    <n v="80.8"/>
    <x v="3"/>
    <x v="5"/>
  </r>
  <r>
    <d v="2016-03-28T00:00:00"/>
    <x v="2"/>
    <n v="4101784"/>
    <s v="State of Maine"/>
    <n v="8"/>
    <n v="183.9"/>
    <x v="3"/>
    <x v="5"/>
  </r>
  <r>
    <d v="2016-03-28T00:00:00"/>
    <x v="2"/>
    <n v="1113344"/>
    <s v="Connor Consolidated School"/>
    <n v="1"/>
    <n v="332.6"/>
    <x v="5"/>
    <x v="5"/>
  </r>
  <r>
    <d v="2016-03-28T00:00:00"/>
    <x v="2"/>
    <n v="717212"/>
    <s v="Maine Forest Service"/>
    <n v="1"/>
    <n v="82.9"/>
    <x v="3"/>
    <x v="5"/>
  </r>
  <r>
    <d v="2016-03-29T00:00:00"/>
    <x v="2"/>
    <n v="4102378"/>
    <s v="Mt Blue State Park"/>
    <n v="1"/>
    <n v="78.3"/>
    <x v="4"/>
    <x v="5"/>
  </r>
  <r>
    <d v="2016-03-29T00:00:00"/>
    <x v="2"/>
    <n v="4102120"/>
    <s v="Maine Forest Service"/>
    <n v="1"/>
    <n v="50.7"/>
    <x v="4"/>
    <x v="5"/>
  </r>
  <r>
    <d v="2016-03-29T00:00:00"/>
    <x v="2"/>
    <n v="4109845"/>
    <s v="Maine State Prison"/>
    <n v="1"/>
    <n v="1291"/>
    <x v="0"/>
    <x v="5"/>
  </r>
  <r>
    <d v="2016-03-29T00:00:00"/>
    <x v="2"/>
    <n v="4455222"/>
    <s v="MDOT Fleet Services"/>
    <n v="1"/>
    <n v="205.6"/>
    <x v="6"/>
    <x v="5"/>
  </r>
  <r>
    <d v="2016-03-29T00:00:00"/>
    <x v="2"/>
    <n v="4129265"/>
    <s v="Maine Department Of Transportation"/>
    <n v="1"/>
    <n v="189.2"/>
    <x v="2"/>
    <x v="5"/>
  </r>
  <r>
    <d v="2016-03-29T00:00:00"/>
    <x v="2"/>
    <n v="4102120"/>
    <s v="Maine Forest Service"/>
    <n v="1"/>
    <n v="93.8"/>
    <x v="4"/>
    <x v="5"/>
  </r>
  <r>
    <d v="2016-03-29T00:00:00"/>
    <x v="2"/>
    <n v="3936900"/>
    <s v="State of Maine D.O.T Fleet Garage"/>
    <n v="1"/>
    <n v="132.4"/>
    <x v="3"/>
    <x v="5"/>
  </r>
  <r>
    <d v="2016-03-29T00:00:00"/>
    <x v="2"/>
    <n v="3475180"/>
    <s v="State of Maine Military Bureau"/>
    <n v="1"/>
    <n v="2031.8"/>
    <x v="3"/>
    <x v="5"/>
  </r>
  <r>
    <d v="2016-03-29T00:00:00"/>
    <x v="2"/>
    <n v="4101784"/>
    <s v="State of Maine"/>
    <n v="7"/>
    <n v="69.599999999999994"/>
    <x v="3"/>
    <x v="5"/>
  </r>
  <r>
    <d v="2016-03-29T00:00:00"/>
    <x v="2"/>
    <n v="4101784"/>
    <s v="State of Maine"/>
    <n v="6"/>
    <n v="220.3"/>
    <x v="3"/>
    <x v="5"/>
  </r>
  <r>
    <d v="2016-03-29T00:00:00"/>
    <x v="2"/>
    <n v="4101784"/>
    <s v="State of Maine"/>
    <n v="5"/>
    <n v="58.1"/>
    <x v="3"/>
    <x v="5"/>
  </r>
  <r>
    <d v="2016-03-30T00:00:00"/>
    <x v="3"/>
    <n v="4260712"/>
    <s v="Maine Air National Guard"/>
    <n v="1"/>
    <n v="1077.2"/>
    <x v="3"/>
    <x v="5"/>
  </r>
  <r>
    <d v="2016-03-30T00:00:00"/>
    <x v="3"/>
    <n v="4260712"/>
    <s v="Maine Air National Guard"/>
    <n v="17"/>
    <n v="286"/>
    <x v="3"/>
    <x v="5"/>
  </r>
  <r>
    <d v="2016-03-30T00:00:00"/>
    <x v="3"/>
    <n v="4260712"/>
    <s v="Maine Air National Guard"/>
    <n v="25"/>
    <n v="811.5"/>
    <x v="3"/>
    <x v="5"/>
  </r>
  <r>
    <d v="2016-03-30T00:00:00"/>
    <x v="3"/>
    <n v="4260712"/>
    <s v="Maine Air National Guard"/>
    <n v="26"/>
    <n v="2026.3"/>
    <x v="3"/>
    <x v="5"/>
  </r>
  <r>
    <d v="2016-03-30T00:00:00"/>
    <x v="3"/>
    <n v="4260712"/>
    <s v="Maine Air National Guard"/>
    <n v="15"/>
    <n v="952"/>
    <x v="3"/>
    <x v="5"/>
  </r>
  <r>
    <d v="2016-03-30T00:00:00"/>
    <x v="3"/>
    <n v="4260712"/>
    <s v="Maine Air National Guard"/>
    <n v="23"/>
    <n v="381.5"/>
    <x v="3"/>
    <x v="5"/>
  </r>
  <r>
    <d v="2016-03-30T00:00:00"/>
    <x v="3"/>
    <n v="4260712"/>
    <s v="Maine Air National Guard"/>
    <n v="4"/>
    <n v="59.2"/>
    <x v="3"/>
    <x v="5"/>
  </r>
  <r>
    <d v="2016-03-30T00:00:00"/>
    <x v="3"/>
    <n v="4260712"/>
    <s v="Maine Air National Guard"/>
    <n v="20"/>
    <n v="86"/>
    <x v="3"/>
    <x v="5"/>
  </r>
  <r>
    <d v="2016-03-30T00:00:00"/>
    <x v="2"/>
    <n v="4390569"/>
    <s v="Maine Dept of Transportation"/>
    <n v="1"/>
    <n v="149.30000000000001"/>
    <x v="2"/>
    <x v="5"/>
  </r>
  <r>
    <d v="2016-03-30T00:00:00"/>
    <x v="2"/>
    <n v="4109902"/>
    <s v="Maine State Prison"/>
    <n v="1"/>
    <n v="75.400000000000006"/>
    <x v="0"/>
    <x v="5"/>
  </r>
  <r>
    <d v="2016-03-30T00:00:00"/>
    <x v="2"/>
    <n v="3553043"/>
    <s v="State of Maine"/>
    <n v="1"/>
    <n v="9671"/>
    <x v="3"/>
    <x v="5"/>
  </r>
  <r>
    <d v="2016-03-30T00:00:00"/>
    <x v="2"/>
    <n v="4438872"/>
    <s v="Maine Forest Service"/>
    <n v="2"/>
    <n v="106"/>
    <x v="1"/>
    <x v="5"/>
  </r>
  <r>
    <d v="2016-03-30T00:00:00"/>
    <x v="2"/>
    <n v="4438848"/>
    <s v="Maine Wildlife Park"/>
    <n v="2"/>
    <n v="69.8"/>
    <x v="1"/>
    <x v="5"/>
  </r>
  <r>
    <d v="2016-03-31T00:00:00"/>
    <x v="2"/>
    <n v="3474124"/>
    <s v="MDOT Fleet Services"/>
    <n v="3"/>
    <n v="0"/>
    <x v="3"/>
    <x v="5"/>
  </r>
  <r>
    <d v="2016-03-31T00:00:00"/>
    <x v="2"/>
    <n v="2442437"/>
    <s v="State of Maine"/>
    <n v="1"/>
    <n v="-100"/>
    <x v="1"/>
    <x v="5"/>
  </r>
  <r>
    <d v="2016-03-31T00:00:00"/>
    <x v="2"/>
    <n v="2442437"/>
    <s v="State of Maine"/>
    <n v="1"/>
    <n v="100"/>
    <x v="1"/>
    <x v="5"/>
  </r>
  <r>
    <d v="2016-03-31T00:00:00"/>
    <x v="2"/>
    <n v="2442437"/>
    <s v="State of Maine"/>
    <n v="1"/>
    <n v="100"/>
    <x v="1"/>
    <x v="5"/>
  </r>
  <r>
    <d v="2016-03-31T00:00:00"/>
    <x v="2"/>
    <n v="4105356"/>
    <s v="MDOT Fleet Services"/>
    <n v="2"/>
    <n v="213.7"/>
    <x v="4"/>
    <x v="5"/>
  </r>
  <r>
    <d v="2016-03-31T00:00:00"/>
    <x v="2"/>
    <n v="4109663"/>
    <s v="Maine State Prison"/>
    <n v="1"/>
    <n v="149.9"/>
    <x v="0"/>
    <x v="5"/>
  </r>
  <r>
    <d v="2016-03-31T00:00:00"/>
    <x v="2"/>
    <n v="4105356"/>
    <s v="MDOT Fleet Services"/>
    <n v="1"/>
    <n v="100.2"/>
    <x v="4"/>
    <x v="5"/>
  </r>
  <r>
    <d v="2016-03-31T00:00:00"/>
    <x v="2"/>
    <n v="4103285"/>
    <s v="Maine Forest Service North"/>
    <n v="1"/>
    <n v="135.69999999999999"/>
    <x v="5"/>
    <x v="5"/>
  </r>
  <r>
    <d v="2016-03-31T00:00:00"/>
    <x v="2"/>
    <n v="4103318"/>
    <s v="MDOT Fleet Services"/>
    <n v="2"/>
    <n v="77.3"/>
    <x v="5"/>
    <x v="5"/>
  </r>
  <r>
    <d v="2016-03-31T00:00:00"/>
    <x v="2"/>
    <n v="4115181"/>
    <s v="Maine Inland Fish &amp; wildlife"/>
    <n v="5"/>
    <n v="84.2"/>
    <x v="2"/>
    <x v="5"/>
  </r>
  <r>
    <d v="2016-03-31T00:00:00"/>
    <x v="2"/>
    <n v="4115181"/>
    <s v="Maine Inland Fish &amp; wildlife"/>
    <n v="2"/>
    <n v="99.5"/>
    <x v="2"/>
    <x v="5"/>
  </r>
  <r>
    <d v="2016-03-31T00:00:00"/>
    <x v="2"/>
    <n v="4436371"/>
    <s v="ME Veterans Memorial Cemetery"/>
    <n v="3"/>
    <n v="161.4"/>
    <x v="6"/>
    <x v="5"/>
  </r>
  <r>
    <d v="2016-03-31T00:00:00"/>
    <x v="2"/>
    <n v="4115181"/>
    <s v="Maine Inland Fish &amp; wildlife"/>
    <n v="4"/>
    <n v="136.4"/>
    <x v="2"/>
    <x v="5"/>
  </r>
  <r>
    <d v="2016-03-31T00:00:00"/>
    <x v="2"/>
    <n v="4115181"/>
    <s v="Maine Inland Fish &amp; wildlife"/>
    <n v="3"/>
    <n v="67.900000000000006"/>
    <x v="2"/>
    <x v="5"/>
  </r>
  <r>
    <d v="2016-03-31T00:00:00"/>
    <x v="2"/>
    <n v="4115181"/>
    <s v="Maine Inland Fish &amp; wildlife"/>
    <n v="6"/>
    <n v="131.30000000000001"/>
    <x v="2"/>
    <x v="5"/>
  </r>
  <r>
    <d v="2016-03-31T00:00:00"/>
    <x v="2"/>
    <n v="4102146"/>
    <s v="State of Maine"/>
    <n v="1"/>
    <n v="168.5"/>
    <x v="4"/>
    <x v="5"/>
  </r>
  <r>
    <d v="2016-03-31T00:00:00"/>
    <x v="2"/>
    <n v="339412"/>
    <s v="Inland Fisheries &amp; Wildlife"/>
    <n v="6"/>
    <n v="108.6"/>
    <x v="0"/>
    <x v="5"/>
  </r>
  <r>
    <d v="2016-03-31T00:00:00"/>
    <x v="2"/>
    <n v="339412"/>
    <s v="Inland Fisheries &amp; Wildlife"/>
    <n v="5"/>
    <n v="82.5"/>
    <x v="0"/>
    <x v="5"/>
  </r>
  <r>
    <d v="2016-03-31T00:00:00"/>
    <x v="2"/>
    <n v="3551807"/>
    <s v="State of ME D.O.T. Fleet Garage"/>
    <n v="1"/>
    <n v="99.8"/>
    <x v="3"/>
    <x v="5"/>
  </r>
  <r>
    <d v="2016-03-31T00:00:00"/>
    <x v="2"/>
    <n v="3553051"/>
    <s v="State of Maine"/>
    <n v="1"/>
    <n v="140.80000000000001"/>
    <x v="3"/>
    <x v="5"/>
  </r>
  <r>
    <d v="2016-03-31T00:00:00"/>
    <x v="2"/>
    <n v="3475130"/>
    <s v="State Of ME Military Bureau"/>
    <n v="1"/>
    <n v="79.7"/>
    <x v="3"/>
    <x v="5"/>
  </r>
  <r>
    <d v="2016-03-31T00:00:00"/>
    <x v="2"/>
    <n v="681459"/>
    <s v="Maine Forest Service"/>
    <n v="1"/>
    <n v="126.2"/>
    <x v="3"/>
    <x v="5"/>
  </r>
  <r>
    <d v="2016-03-31T00:00:00"/>
    <x v="2"/>
    <n v="3440191"/>
    <s v="MDOT Fleet Services"/>
    <n v="1"/>
    <n v="171.1"/>
    <x v="0"/>
    <x v="5"/>
  </r>
  <r>
    <d v="2016-04-01T00:00:00"/>
    <x v="3"/>
    <n v="4427461"/>
    <s v="State of ME - Military Bureau"/>
    <n v="1"/>
    <n v="381.4"/>
    <x v="5"/>
    <x v="6"/>
  </r>
  <r>
    <d v="2016-04-01T00:00:00"/>
    <x v="2"/>
    <n v="4109879"/>
    <s v="Maine State Prison"/>
    <n v="1"/>
    <n v="172.9"/>
    <x v="0"/>
    <x v="6"/>
  </r>
  <r>
    <d v="2016-04-01T00:00:00"/>
    <x v="2"/>
    <n v="4427114"/>
    <s v="MDOT Fleet Services"/>
    <n v="1"/>
    <n v="202.1"/>
    <x v="6"/>
    <x v="6"/>
  </r>
  <r>
    <d v="2016-04-01T00:00:00"/>
    <x v="2"/>
    <n v="4109845"/>
    <s v="Maine State Prison"/>
    <n v="1"/>
    <n v="2276.8000000000002"/>
    <x v="0"/>
    <x v="6"/>
  </r>
  <r>
    <d v="2016-04-01T00:00:00"/>
    <x v="2"/>
    <n v="4103821"/>
    <s v="Dept of Inland Fisheries &amp; Wildlife"/>
    <n v="3"/>
    <n v="81.900000000000006"/>
    <x v="3"/>
    <x v="6"/>
  </r>
  <r>
    <d v="2016-04-01T00:00:00"/>
    <x v="2"/>
    <n v="4106891"/>
    <s v="Maine Inland Fish &amp; Wildlife-Whitneyvill"/>
    <n v="1"/>
    <n v="323.10000000000002"/>
    <x v="2"/>
    <x v="6"/>
  </r>
  <r>
    <d v="2016-04-01T00:00:00"/>
    <x v="2"/>
    <n v="4432535"/>
    <s v="MDOT Fleet Services"/>
    <n v="3"/>
    <n v="290.39999999999998"/>
    <x v="1"/>
    <x v="6"/>
  </r>
  <r>
    <d v="2016-04-01T00:00:00"/>
    <x v="2"/>
    <n v="4446750"/>
    <s v="DHHS Crisis Center"/>
    <n v="1"/>
    <n v="124.2"/>
    <x v="5"/>
    <x v="6"/>
  </r>
  <r>
    <d v="2016-04-01T00:00:00"/>
    <x v="2"/>
    <n v="4432535"/>
    <s v="MDOT Fleet Services"/>
    <n v="4"/>
    <n v="84.3"/>
    <x v="1"/>
    <x v="6"/>
  </r>
  <r>
    <d v="2016-04-01T00:00:00"/>
    <x v="2"/>
    <n v="4431818"/>
    <s v="Inland Fisheries &amp; Wildlife"/>
    <n v="2"/>
    <n v="132.19999999999999"/>
    <x v="6"/>
    <x v="6"/>
  </r>
  <r>
    <d v="2016-04-01T00:00:00"/>
    <x v="2"/>
    <n v="4432535"/>
    <s v="MDOT Fleet Services"/>
    <n v="1"/>
    <n v="388.8"/>
    <x v="1"/>
    <x v="6"/>
  </r>
  <r>
    <d v="2016-04-01T00:00:00"/>
    <x v="2"/>
    <n v="4103821"/>
    <s v="Dept of Inland Fisheries &amp; Wildlife"/>
    <n v="1"/>
    <n v="156"/>
    <x v="3"/>
    <x v="6"/>
  </r>
  <r>
    <d v="2016-04-01T00:00:00"/>
    <x v="2"/>
    <n v="3943179"/>
    <s v="MDOT Fleet Services"/>
    <n v="4"/>
    <n v="32.799999999999997"/>
    <x v="2"/>
    <x v="6"/>
  </r>
  <r>
    <d v="2016-04-01T00:00:00"/>
    <x v="2"/>
    <n v="3943179"/>
    <s v="MDOT Fleet Services"/>
    <n v="2"/>
    <n v="98.6"/>
    <x v="2"/>
    <x v="6"/>
  </r>
  <r>
    <d v="2016-04-01T00:00:00"/>
    <x v="2"/>
    <n v="3552227"/>
    <s v="Maine Forest Service-Ranger Office"/>
    <n v="1"/>
    <n v="155.9"/>
    <x v="3"/>
    <x v="6"/>
  </r>
  <r>
    <d v="2016-04-01T00:00:00"/>
    <x v="2"/>
    <n v="3477152"/>
    <s v="State Of Maine"/>
    <n v="1"/>
    <n v="635.79999999999995"/>
    <x v="3"/>
    <x v="6"/>
  </r>
  <r>
    <d v="2016-04-01T00:00:00"/>
    <x v="2"/>
    <n v="4102857"/>
    <s v="Maine Military Authority"/>
    <n v="2"/>
    <n v="1125"/>
    <x v="5"/>
    <x v="6"/>
  </r>
  <r>
    <d v="2016-04-01T00:00:00"/>
    <x v="2"/>
    <n v="4102857"/>
    <s v="Maine Military Authority"/>
    <n v="1"/>
    <n v="948.1"/>
    <x v="5"/>
    <x v="6"/>
  </r>
  <r>
    <d v="2016-04-01T00:00:00"/>
    <x v="2"/>
    <n v="4102831"/>
    <s v="State of Maine Military Bureau"/>
    <n v="2"/>
    <n v="210.7"/>
    <x v="5"/>
    <x v="6"/>
  </r>
  <r>
    <d v="2016-04-01T00:00:00"/>
    <x v="2"/>
    <n v="3943179"/>
    <s v="MDOT Fleet Services"/>
    <n v="1"/>
    <n v="106"/>
    <x v="2"/>
    <x v="6"/>
  </r>
  <r>
    <d v="2016-04-01T00:00:00"/>
    <x v="2"/>
    <n v="4102005"/>
    <s v="State of Maine"/>
    <n v="3"/>
    <n v="1546.3"/>
    <x v="4"/>
    <x v="6"/>
  </r>
  <r>
    <d v="2016-04-04T00:00:00"/>
    <x v="2"/>
    <n v="4244782"/>
    <s v="ME Ed Ctr - Deaf\Hard of Hearing"/>
    <n v="2"/>
    <n v="3006.1"/>
    <x v="1"/>
    <x v="6"/>
  </r>
  <r>
    <d v="2016-04-04T00:00:00"/>
    <x v="2"/>
    <n v="4109837"/>
    <s v="Maine State Prison"/>
    <n v="1"/>
    <n v="9680"/>
    <x v="0"/>
    <x v="6"/>
  </r>
  <r>
    <d v="2016-04-04T00:00:00"/>
    <x v="2"/>
    <n v="4435654"/>
    <s v="MDOT Fleet Services"/>
    <n v="2"/>
    <n v="117.7"/>
    <x v="6"/>
    <x v="6"/>
  </r>
  <r>
    <d v="2016-04-04T00:00:00"/>
    <x v="2"/>
    <n v="4434010"/>
    <s v="MDOT Fleet Services"/>
    <n v="4"/>
    <n v="505.9"/>
    <x v="1"/>
    <x v="6"/>
  </r>
  <r>
    <d v="2016-04-04T00:00:00"/>
    <x v="2"/>
    <n v="4109837"/>
    <s v="Maine State Prison"/>
    <n v="1"/>
    <n v="9685"/>
    <x v="0"/>
    <x v="6"/>
  </r>
  <r>
    <d v="2016-04-04T00:00:00"/>
    <x v="2"/>
    <n v="4103194"/>
    <s v="Maine Forest Service"/>
    <n v="1"/>
    <n v="101.9"/>
    <x v="5"/>
    <x v="6"/>
  </r>
  <r>
    <d v="2016-04-04T00:00:00"/>
    <x v="2"/>
    <n v="3709167"/>
    <s v="State of ME Military Bureau"/>
    <n v="1"/>
    <n v="232.9"/>
    <x v="6"/>
    <x v="6"/>
  </r>
  <r>
    <d v="2016-04-04T00:00:00"/>
    <x v="2"/>
    <n v="180477"/>
    <s v="State of Maine Fleet Service"/>
    <n v="1"/>
    <n v="285.8"/>
    <x v="4"/>
    <x v="6"/>
  </r>
  <r>
    <d v="2016-04-04T00:00:00"/>
    <x v="2"/>
    <n v="4107542"/>
    <s v="Maine Forest Services North"/>
    <n v="1"/>
    <n v="133.9"/>
    <x v="5"/>
    <x v="6"/>
  </r>
  <r>
    <d v="2016-04-04T00:00:00"/>
    <x v="2"/>
    <n v="4103912"/>
    <s v="Kingman Elementary"/>
    <n v="1"/>
    <n v="91.9"/>
    <x v="3"/>
    <x v="6"/>
  </r>
  <r>
    <d v="2016-04-04T00:00:00"/>
    <x v="2"/>
    <n v="4103194"/>
    <s v="Maine Forest Service"/>
    <n v="2"/>
    <n v="178.5"/>
    <x v="5"/>
    <x v="6"/>
  </r>
  <r>
    <d v="2016-04-05T00:00:00"/>
    <x v="2"/>
    <n v="4427031"/>
    <s v="Inland Fisheries &amp; Wildlife"/>
    <n v="2"/>
    <n v="208.6"/>
    <x v="5"/>
    <x v="6"/>
  </r>
  <r>
    <d v="2016-04-05T00:00:00"/>
    <x v="2"/>
    <n v="4129265"/>
    <s v="Maine Department Of Transportation"/>
    <n v="1"/>
    <n v="70.8"/>
    <x v="2"/>
    <x v="6"/>
  </r>
  <r>
    <d v="2016-04-05T00:00:00"/>
    <x v="2"/>
    <n v="4105984"/>
    <s v="Edmunds Consolidated School"/>
    <n v="1"/>
    <n v="434.9"/>
    <x v="2"/>
    <x v="6"/>
  </r>
  <r>
    <d v="2016-04-05T00:00:00"/>
    <x v="2"/>
    <n v="4432030"/>
    <s v="ME State Police Barracks"/>
    <n v="1"/>
    <n v="118.4"/>
    <x v="1"/>
    <x v="6"/>
  </r>
  <r>
    <d v="2016-04-05T00:00:00"/>
    <x v="2"/>
    <n v="4460586"/>
    <s v="MDOT Fleet Services"/>
    <n v="1"/>
    <n v="340.6"/>
    <x v="0"/>
    <x v="6"/>
  </r>
  <r>
    <d v="2016-04-05T00:00:00"/>
    <x v="2"/>
    <n v="4434094"/>
    <s v="MDOT Fleet Services"/>
    <n v="1"/>
    <n v="280.7"/>
    <x v="1"/>
    <x v="6"/>
  </r>
  <r>
    <d v="2016-04-05T00:00:00"/>
    <x v="2"/>
    <n v="4434094"/>
    <s v="MDOT Fleet Services"/>
    <n v="3"/>
    <n v="33.5"/>
    <x v="1"/>
    <x v="6"/>
  </r>
  <r>
    <d v="2016-04-05T00:00:00"/>
    <x v="2"/>
    <n v="4102005"/>
    <s v="State of Maine"/>
    <n v="3"/>
    <n v="886.3"/>
    <x v="4"/>
    <x v="6"/>
  </r>
  <r>
    <d v="2016-04-05T00:00:00"/>
    <x v="2"/>
    <n v="3477152"/>
    <s v="State Of Maine"/>
    <n v="1"/>
    <n v="161.19999999999999"/>
    <x v="3"/>
    <x v="6"/>
  </r>
  <r>
    <d v="2016-04-05T00:00:00"/>
    <x v="2"/>
    <n v="1246442"/>
    <s v="Maine Dept of Transportation"/>
    <n v="6"/>
    <n v="214.2"/>
    <x v="5"/>
    <x v="6"/>
  </r>
  <r>
    <d v="2016-04-05T00:00:00"/>
    <x v="2"/>
    <n v="4102039"/>
    <s v="MDOT Fleet Services"/>
    <n v="1"/>
    <n v="102.8"/>
    <x v="0"/>
    <x v="6"/>
  </r>
  <r>
    <d v="2016-04-05T00:00:00"/>
    <x v="2"/>
    <n v="4105299"/>
    <s v="MDOT Fleet Services"/>
    <n v="2"/>
    <n v="176"/>
    <x v="4"/>
    <x v="6"/>
  </r>
  <r>
    <d v="2016-04-05T00:00:00"/>
    <x v="2"/>
    <n v="4105299"/>
    <s v="MDOT Fleet Services"/>
    <n v="1"/>
    <n v="120.2"/>
    <x v="4"/>
    <x v="6"/>
  </r>
  <r>
    <d v="2016-04-05T00:00:00"/>
    <x v="2"/>
    <n v="4102790"/>
    <s v="Inland Fish &amp; Wildlife"/>
    <n v="1"/>
    <n v="329.7"/>
    <x v="5"/>
    <x v="6"/>
  </r>
  <r>
    <d v="2016-04-06T00:00:00"/>
    <x v="3"/>
    <n v="4260712"/>
    <s v="Maine Air National Guard"/>
    <n v="3"/>
    <n v="826.2"/>
    <x v="3"/>
    <x v="6"/>
  </r>
  <r>
    <d v="2016-04-06T00:00:00"/>
    <x v="3"/>
    <n v="4260712"/>
    <s v="Maine Air National Guard"/>
    <n v="8"/>
    <n v="124"/>
    <x v="3"/>
    <x v="6"/>
  </r>
  <r>
    <d v="2016-04-06T00:00:00"/>
    <x v="2"/>
    <n v="4429813"/>
    <s v="Dept of Marine Resources"/>
    <n v="3"/>
    <n v="143.4"/>
    <x v="0"/>
    <x v="6"/>
  </r>
  <r>
    <d v="2016-04-06T00:00:00"/>
    <x v="2"/>
    <n v="4429813"/>
    <s v="Dept of Marine Resources"/>
    <n v="1"/>
    <n v="1252.2"/>
    <x v="0"/>
    <x v="6"/>
  </r>
  <r>
    <d v="2016-04-06T00:00:00"/>
    <x v="2"/>
    <n v="4105306"/>
    <s v="MDOT Fleet Services"/>
    <n v="1"/>
    <n v="64.3"/>
    <x v="4"/>
    <x v="6"/>
  </r>
  <r>
    <d v="2016-04-06T00:00:00"/>
    <x v="2"/>
    <n v="4429813"/>
    <s v="Dept of Marine Resources"/>
    <n v="2"/>
    <n v="81.900000000000006"/>
    <x v="0"/>
    <x v="6"/>
  </r>
  <r>
    <d v="2016-04-06T00:00:00"/>
    <x v="2"/>
    <n v="4445091"/>
    <s v="Bureau of General Services"/>
    <n v="1"/>
    <n v="181.5"/>
    <x v="6"/>
    <x v="6"/>
  </r>
  <r>
    <d v="2016-04-06T00:00:00"/>
    <x v="2"/>
    <n v="4443243"/>
    <s v="Maine Forest Service"/>
    <n v="1"/>
    <n v="90.6"/>
    <x v="3"/>
    <x v="6"/>
  </r>
  <r>
    <d v="2016-04-06T00:00:00"/>
    <x v="2"/>
    <n v="4437915"/>
    <s v="Maine Forest Service"/>
    <n v="1"/>
    <n v="371.8"/>
    <x v="6"/>
    <x v="6"/>
  </r>
  <r>
    <d v="2016-04-06T00:00:00"/>
    <x v="2"/>
    <n v="766871"/>
    <s v="Department of Corrections"/>
    <n v="2"/>
    <n v="129.19999999999999"/>
    <x v="1"/>
    <x v="6"/>
  </r>
  <r>
    <d v="2016-04-06T00:00:00"/>
    <x v="2"/>
    <n v="1153704"/>
    <s v="Maine State Police"/>
    <n v="1"/>
    <n v="439.4"/>
    <x v="5"/>
    <x v="6"/>
  </r>
  <r>
    <d v="2016-04-06T00:00:00"/>
    <x v="2"/>
    <n v="4105306"/>
    <s v="MDOT Fleet Services"/>
    <n v="1"/>
    <n v="1200.0999999999999"/>
    <x v="4"/>
    <x v="6"/>
  </r>
  <r>
    <d v="2016-04-06T00:00:00"/>
    <x v="2"/>
    <n v="4102203"/>
    <s v="Maine Forest Service"/>
    <n v="2"/>
    <n v="182.1"/>
    <x v="0"/>
    <x v="6"/>
  </r>
  <r>
    <d v="2016-04-06T00:00:00"/>
    <x v="2"/>
    <n v="3761696"/>
    <s v="Inland Fisheries &amp; Wildlife"/>
    <n v="6"/>
    <n v="90.9"/>
    <x v="1"/>
    <x v="6"/>
  </r>
  <r>
    <d v="2016-04-07T00:00:00"/>
    <x v="3"/>
    <n v="3553035"/>
    <s v="State of Maine"/>
    <n v="1"/>
    <n v="240.8"/>
    <x v="3"/>
    <x v="6"/>
  </r>
  <r>
    <d v="2016-04-07T00:00:00"/>
    <x v="3"/>
    <n v="3151996"/>
    <s v="State of Maine Dept of Human Services"/>
    <n v="1"/>
    <n v="131.4"/>
    <x v="9"/>
    <x v="6"/>
  </r>
  <r>
    <d v="2016-04-07T00:00:00"/>
    <x v="3"/>
    <n v="3947311"/>
    <s v="STATE OF ME MILITARY BUREAU"/>
    <n v="1"/>
    <n v="513.29999999999995"/>
    <x v="6"/>
    <x v="6"/>
  </r>
  <r>
    <d v="2016-04-07T00:00:00"/>
    <x v="2"/>
    <n v="4432767"/>
    <s v="Bureau of General Services"/>
    <n v="1"/>
    <n v="184.6"/>
    <x v="6"/>
    <x v="6"/>
  </r>
  <r>
    <d v="2016-04-07T00:00:00"/>
    <x v="2"/>
    <n v="4429772"/>
    <s v="Bureau of General Services"/>
    <n v="1"/>
    <n v="402.3"/>
    <x v="6"/>
    <x v="6"/>
  </r>
  <r>
    <d v="2016-04-07T00:00:00"/>
    <x v="2"/>
    <n v="4434094"/>
    <s v="MDOT Fleet Services"/>
    <n v="2"/>
    <n v="287.39999999999998"/>
    <x v="1"/>
    <x v="6"/>
  </r>
  <r>
    <d v="2016-04-07T00:00:00"/>
    <x v="2"/>
    <n v="4435646"/>
    <s v="MDOT Fleet Services"/>
    <n v="1"/>
    <n v="162.4"/>
    <x v="6"/>
    <x v="6"/>
  </r>
  <r>
    <d v="2016-04-07T00:00:00"/>
    <x v="2"/>
    <n v="4435406"/>
    <s v="MDOT Fleet Services"/>
    <n v="2"/>
    <n v="270.39999999999998"/>
    <x v="1"/>
    <x v="6"/>
  </r>
  <r>
    <d v="2016-04-07T00:00:00"/>
    <x v="2"/>
    <n v="4429110"/>
    <s v="Bureau of General Services"/>
    <n v="1"/>
    <n v="315.60000000000002"/>
    <x v="6"/>
    <x v="6"/>
  </r>
  <r>
    <d v="2016-04-07T00:00:00"/>
    <x v="2"/>
    <n v="4105918"/>
    <s v="MDOT Fleet Services"/>
    <n v="1"/>
    <n v="211.7"/>
    <x v="0"/>
    <x v="6"/>
  </r>
  <r>
    <d v="2016-04-07T00:00:00"/>
    <x v="2"/>
    <n v="3939582"/>
    <s v="Maine Forest Service"/>
    <n v="1"/>
    <n v="50.7"/>
    <x v="3"/>
    <x v="6"/>
  </r>
  <r>
    <d v="2016-04-08T00:00:00"/>
    <x v="2"/>
    <n v="4244782"/>
    <s v="ME Ed Ctr - Deaf\Hard of Hearing"/>
    <n v="1"/>
    <n v="425.8"/>
    <x v="1"/>
    <x v="6"/>
  </r>
  <r>
    <d v="2016-04-08T00:00:00"/>
    <x v="2"/>
    <n v="4109704"/>
    <s v="Maine State Prison"/>
    <n v="1"/>
    <n v="137.4"/>
    <x v="0"/>
    <x v="6"/>
  </r>
  <r>
    <d v="2016-04-08T00:00:00"/>
    <x v="2"/>
    <n v="4109689"/>
    <s v="Maine State Prison"/>
    <n v="1"/>
    <n v="548.5"/>
    <x v="0"/>
    <x v="6"/>
  </r>
  <r>
    <d v="2016-04-08T00:00:00"/>
    <x v="2"/>
    <n v="4434010"/>
    <s v="MDOT Fleet Services"/>
    <n v="6"/>
    <n v="342.6"/>
    <x v="1"/>
    <x v="6"/>
  </r>
  <r>
    <d v="2016-04-08T00:00:00"/>
    <x v="2"/>
    <n v="3686323"/>
    <s v="State of ME Military Bureau"/>
    <n v="1"/>
    <n v="101.3"/>
    <x v="6"/>
    <x v="6"/>
  </r>
  <r>
    <d v="2016-04-08T00:00:00"/>
    <x v="2"/>
    <n v="3686274"/>
    <s v="State of ME Military Bureau"/>
    <n v="1"/>
    <n v="224.2"/>
    <x v="6"/>
    <x v="6"/>
  </r>
  <r>
    <d v="2016-04-08T00:00:00"/>
    <x v="2"/>
    <n v="3553019"/>
    <s v="Maine Forest Service - Greenville"/>
    <n v="3"/>
    <n v="137.4"/>
    <x v="3"/>
    <x v="6"/>
  </r>
  <r>
    <d v="2016-04-08T00:00:00"/>
    <x v="2"/>
    <n v="4102857"/>
    <s v="Maine Military Authority"/>
    <n v="2"/>
    <n v="903.2"/>
    <x v="5"/>
    <x v="6"/>
  </r>
  <r>
    <d v="2016-04-08T00:00:00"/>
    <x v="2"/>
    <n v="4102857"/>
    <s v="Maine Military Authority"/>
    <n v="1"/>
    <n v="750"/>
    <x v="5"/>
    <x v="6"/>
  </r>
  <r>
    <d v="2016-04-08T00:00:00"/>
    <x v="2"/>
    <n v="4102592"/>
    <s v="MDOT Fleet Services"/>
    <n v="1"/>
    <n v="300"/>
    <x v="5"/>
    <x v="6"/>
  </r>
  <r>
    <d v="2016-04-11T00:00:00"/>
    <x v="2"/>
    <n v="4103821"/>
    <s v="Dept of Inland Fisheries &amp; Wildlife"/>
    <n v="2"/>
    <n v="158.69999999999999"/>
    <x v="3"/>
    <x v="6"/>
  </r>
  <r>
    <d v="2016-04-11T00:00:00"/>
    <x v="2"/>
    <n v="4103821"/>
    <s v="Dept of Inland Fisheries &amp; Wildlife"/>
    <n v="4"/>
    <n v="98.4"/>
    <x v="3"/>
    <x v="6"/>
  </r>
  <r>
    <d v="2016-04-11T00:00:00"/>
    <x v="2"/>
    <n v="4103912"/>
    <s v="Kingman Elementary"/>
    <n v="1"/>
    <n v="90.1"/>
    <x v="3"/>
    <x v="6"/>
  </r>
  <r>
    <d v="2016-04-11T00:00:00"/>
    <x v="2"/>
    <n v="1113344"/>
    <s v="Connor Consolidated School"/>
    <n v="1"/>
    <n v="315.2"/>
    <x v="5"/>
    <x v="6"/>
  </r>
  <r>
    <d v="2016-04-11T00:00:00"/>
    <x v="2"/>
    <n v="3474124"/>
    <s v="MDOT Fleet Services"/>
    <n v="4"/>
    <n v="61.3"/>
    <x v="3"/>
    <x v="6"/>
  </r>
  <r>
    <d v="2016-04-11T00:00:00"/>
    <x v="2"/>
    <n v="3475180"/>
    <s v="State of Maine Military Bureau"/>
    <n v="1"/>
    <n v="2256.3000000000002"/>
    <x v="3"/>
    <x v="6"/>
  </r>
  <r>
    <d v="2016-04-12T00:00:00"/>
    <x v="3"/>
    <n v="4423287"/>
    <s v="State of ME-Military Bureau"/>
    <n v="1"/>
    <n v="73.7"/>
    <x v="6"/>
    <x v="6"/>
  </r>
  <r>
    <d v="2016-04-12T00:00:00"/>
    <x v="3"/>
    <n v="3686331"/>
    <s v="State of ME Military Bureau"/>
    <n v="1"/>
    <n v="121.4"/>
    <x v="6"/>
    <x v="6"/>
  </r>
  <r>
    <d v="2016-04-12T00:00:00"/>
    <x v="2"/>
    <n v="4434010"/>
    <s v="MDOT Fleet Services"/>
    <n v="3"/>
    <n v="158.6"/>
    <x v="1"/>
    <x v="6"/>
  </r>
  <r>
    <d v="2016-04-12T00:00:00"/>
    <x v="2"/>
    <n v="4109754"/>
    <s v="Maine State Prison"/>
    <n v="1"/>
    <n v="202.1"/>
    <x v="0"/>
    <x v="6"/>
  </r>
  <r>
    <d v="2016-04-12T00:00:00"/>
    <x v="2"/>
    <n v="4460586"/>
    <s v="MDOT Fleet Services"/>
    <n v="1"/>
    <n v="80"/>
    <x v="0"/>
    <x v="6"/>
  </r>
  <r>
    <d v="2016-04-12T00:00:00"/>
    <x v="2"/>
    <n v="4444704"/>
    <s v="Bureau of General Services"/>
    <n v="1"/>
    <n v="500"/>
    <x v="6"/>
    <x v="6"/>
  </r>
  <r>
    <d v="2016-04-12T00:00:00"/>
    <x v="2"/>
    <n v="4103269"/>
    <s v="Maine Forest Service North"/>
    <n v="1"/>
    <n v="235.7"/>
    <x v="5"/>
    <x v="6"/>
  </r>
  <r>
    <d v="2016-04-12T00:00:00"/>
    <x v="2"/>
    <n v="3686307"/>
    <s v="State of Maine Military Bureau"/>
    <n v="1"/>
    <n v="179.4"/>
    <x v="6"/>
    <x v="6"/>
  </r>
  <r>
    <d v="2016-04-12T00:00:00"/>
    <x v="2"/>
    <n v="1136669"/>
    <s v="Dept Of Env Protection"/>
    <n v="1"/>
    <n v="335.9"/>
    <x v="5"/>
    <x v="6"/>
  </r>
  <r>
    <d v="2016-04-13T00:00:00"/>
    <x v="3"/>
    <n v="4260712"/>
    <s v="Maine Air National Guard"/>
    <n v="13"/>
    <n v="52.7"/>
    <x v="3"/>
    <x v="6"/>
  </r>
  <r>
    <d v="2016-04-13T00:00:00"/>
    <x v="3"/>
    <n v="4260712"/>
    <s v="Maine Air National Guard"/>
    <n v="20"/>
    <n v="173.2"/>
    <x v="3"/>
    <x v="6"/>
  </r>
  <r>
    <d v="2016-04-13T00:00:00"/>
    <x v="3"/>
    <n v="4260712"/>
    <s v="Maine Air National Guard"/>
    <n v="19"/>
    <n v="572.20000000000005"/>
    <x v="3"/>
    <x v="6"/>
  </r>
  <r>
    <d v="2016-04-13T00:00:00"/>
    <x v="3"/>
    <n v="4260712"/>
    <s v="Maine Air National Guard"/>
    <n v="15"/>
    <n v="433.8"/>
    <x v="3"/>
    <x v="6"/>
  </r>
  <r>
    <d v="2016-04-13T00:00:00"/>
    <x v="3"/>
    <n v="4260712"/>
    <s v="Maine Air National Guard"/>
    <n v="4"/>
    <n v="103.6"/>
    <x v="3"/>
    <x v="6"/>
  </r>
  <r>
    <d v="2016-04-13T00:00:00"/>
    <x v="2"/>
    <n v="4109845"/>
    <s v="Maine State Prison"/>
    <n v="1"/>
    <n v="1846.7"/>
    <x v="0"/>
    <x v="6"/>
  </r>
  <r>
    <d v="2016-04-13T00:00:00"/>
    <x v="2"/>
    <n v="4390569"/>
    <s v="Maine Dept of Transportation"/>
    <n v="1"/>
    <n v="142"/>
    <x v="2"/>
    <x v="6"/>
  </r>
  <r>
    <d v="2016-04-13T00:00:00"/>
    <x v="2"/>
    <n v="3552996"/>
    <s v="MDOT Fleet Services"/>
    <n v="1"/>
    <n v="120.6"/>
    <x v="3"/>
    <x v="6"/>
  </r>
  <r>
    <d v="2016-04-13T00:00:00"/>
    <x v="2"/>
    <n v="4103326"/>
    <s v="Aroostook State Park"/>
    <n v="4"/>
    <n v="167.1"/>
    <x v="5"/>
    <x v="6"/>
  </r>
  <r>
    <d v="2016-04-13T00:00:00"/>
    <x v="2"/>
    <n v="4429813"/>
    <s v="Dept of Marine Resources"/>
    <n v="1"/>
    <n v="832.3"/>
    <x v="0"/>
    <x v="6"/>
  </r>
  <r>
    <d v="2016-04-13T00:00:00"/>
    <x v="2"/>
    <n v="4432535"/>
    <s v="MDOT Fleet Services"/>
    <n v="1"/>
    <n v="327.3"/>
    <x v="1"/>
    <x v="6"/>
  </r>
  <r>
    <d v="2016-04-13T00:00:00"/>
    <x v="2"/>
    <n v="3552186"/>
    <s v="Maine Forest Service"/>
    <n v="1"/>
    <n v="216.7"/>
    <x v="3"/>
    <x v="6"/>
  </r>
  <r>
    <d v="2016-04-13T00:00:00"/>
    <x v="2"/>
    <n v="3303828"/>
    <s v="MDOT Fleet Services"/>
    <n v="6"/>
    <n v="109.3"/>
    <x v="6"/>
    <x v="6"/>
  </r>
  <r>
    <d v="2016-04-13T00:00:00"/>
    <x v="2"/>
    <n v="3551790"/>
    <s v="State of ME D.O.T. Fleet Garage"/>
    <n v="1"/>
    <n v="201.6"/>
    <x v="3"/>
    <x v="6"/>
  </r>
  <r>
    <d v="2016-04-13T00:00:00"/>
    <x v="2"/>
    <n v="1232285"/>
    <s v="State of Maine Military Bureau"/>
    <n v="2"/>
    <n v="2000"/>
    <x v="5"/>
    <x v="6"/>
  </r>
  <r>
    <d v="2016-04-14T00:00:00"/>
    <x v="2"/>
    <n v="4129265"/>
    <s v="Maine Department Of Transportation"/>
    <n v="1"/>
    <n v="95.1"/>
    <x v="2"/>
    <x v="6"/>
  </r>
  <r>
    <d v="2016-04-14T00:00:00"/>
    <x v="2"/>
    <n v="4102831"/>
    <s v="State of Maine Military Bureau"/>
    <n v="1"/>
    <n v="929.8"/>
    <x v="5"/>
    <x v="6"/>
  </r>
  <r>
    <d v="2016-04-14T00:00:00"/>
    <x v="2"/>
    <n v="4431818"/>
    <s v="Inland Fisheries &amp; Wildlife"/>
    <n v="1"/>
    <n v="60.2"/>
    <x v="6"/>
    <x v="6"/>
  </r>
  <r>
    <d v="2016-04-14T00:00:00"/>
    <x v="2"/>
    <n v="4431818"/>
    <s v="Inland Fisheries &amp; Wildlife"/>
    <n v="3"/>
    <n v="46.6"/>
    <x v="6"/>
    <x v="6"/>
  </r>
  <r>
    <d v="2016-04-14T00:00:00"/>
    <x v="2"/>
    <n v="4102500"/>
    <s v="MDOT Fleet Services"/>
    <n v="1"/>
    <n v="725.3"/>
    <x v="5"/>
    <x v="6"/>
  </r>
  <r>
    <d v="2016-04-14T00:00:00"/>
    <x v="2"/>
    <n v="4102005"/>
    <s v="State of Maine"/>
    <n v="1"/>
    <n v="358.1"/>
    <x v="4"/>
    <x v="6"/>
  </r>
  <r>
    <d v="2016-04-14T00:00:00"/>
    <x v="2"/>
    <n v="339412"/>
    <s v="Inland Fisheries &amp; Wildlife"/>
    <n v="4"/>
    <n v="200.7"/>
    <x v="0"/>
    <x v="6"/>
  </r>
  <r>
    <d v="2016-04-14T00:00:00"/>
    <x v="2"/>
    <n v="4102485"/>
    <s v="MDOT Fleet Services"/>
    <n v="1"/>
    <n v="823.9"/>
    <x v="5"/>
    <x v="6"/>
  </r>
  <r>
    <d v="2016-04-14T00:00:00"/>
    <x v="2"/>
    <n v="4102443"/>
    <s v="MDOT Fleet Services"/>
    <n v="1"/>
    <n v="1545"/>
    <x v="5"/>
    <x v="6"/>
  </r>
  <r>
    <d v="2016-04-15T00:00:00"/>
    <x v="3"/>
    <n v="4427461"/>
    <s v="State of ME - Military Bureau"/>
    <n v="1"/>
    <n v="297.60000000000002"/>
    <x v="5"/>
    <x v="6"/>
  </r>
  <r>
    <d v="2016-04-15T00:00:00"/>
    <x v="2"/>
    <n v="4102857"/>
    <s v="Maine Military Authority"/>
    <n v="2"/>
    <n v="976.2"/>
    <x v="5"/>
    <x v="6"/>
  </r>
  <r>
    <d v="2016-04-15T00:00:00"/>
    <x v="2"/>
    <n v="4102857"/>
    <s v="Maine Military Authority"/>
    <n v="1"/>
    <n v="700"/>
    <x v="5"/>
    <x v="6"/>
  </r>
  <r>
    <d v="2016-04-15T00:00:00"/>
    <x v="2"/>
    <n v="4102740"/>
    <s v="Northern ME Veterans Caribou"/>
    <n v="1"/>
    <n v="235.3"/>
    <x v="5"/>
    <x v="6"/>
  </r>
  <r>
    <d v="2016-04-15T00:00:00"/>
    <x v="2"/>
    <n v="4435646"/>
    <s v="MDOT Fleet Services"/>
    <n v="2"/>
    <n v="284.7"/>
    <x v="6"/>
    <x v="6"/>
  </r>
  <r>
    <d v="2016-04-15T00:00:00"/>
    <x v="2"/>
    <n v="4427495"/>
    <s v="State of ME-Military Bureau"/>
    <n v="1"/>
    <n v="1000"/>
    <x v="1"/>
    <x v="6"/>
  </r>
  <r>
    <d v="2016-04-15T00:00:00"/>
    <x v="2"/>
    <n v="4397367"/>
    <s v="MDOT Fleet Services"/>
    <n v="1"/>
    <n v="161.4"/>
    <x v="2"/>
    <x v="6"/>
  </r>
  <r>
    <d v="2016-04-15T00:00:00"/>
    <x v="2"/>
    <n v="4102154"/>
    <s v="State of Maine"/>
    <n v="1"/>
    <n v="172.6"/>
    <x v="4"/>
    <x v="6"/>
  </r>
  <r>
    <d v="2016-04-15T00:00:00"/>
    <x v="2"/>
    <n v="1529575"/>
    <s v="MAINE FOREST SERVICE"/>
    <n v="1"/>
    <n v="30.9"/>
    <x v="2"/>
    <x v="6"/>
  </r>
  <r>
    <d v="2016-04-15T00:00:00"/>
    <x v="2"/>
    <n v="1246442"/>
    <s v="Maine Dept of Transportation"/>
    <n v="6"/>
    <n v="124.2"/>
    <x v="5"/>
    <x v="6"/>
  </r>
  <r>
    <d v="2016-04-15T00:00:00"/>
    <x v="2"/>
    <n v="3303828"/>
    <s v="MDOT Fleet Services"/>
    <n v="2"/>
    <n v="163.69999999999999"/>
    <x v="6"/>
    <x v="6"/>
  </r>
  <r>
    <d v="2016-04-15T00:00:00"/>
    <x v="2"/>
    <n v="1529583"/>
    <s v="Maine Forest Service"/>
    <n v="1"/>
    <n v="119.9"/>
    <x v="2"/>
    <x v="6"/>
  </r>
  <r>
    <d v="2016-04-15T00:00:00"/>
    <x v="2"/>
    <n v="1529575"/>
    <s v="MAINE FOREST SERVICE"/>
    <n v="2"/>
    <n v="100"/>
    <x v="2"/>
    <x v="6"/>
  </r>
  <r>
    <d v="2016-04-19T00:00:00"/>
    <x v="2"/>
    <n v="4435654"/>
    <s v="MDOT Fleet Services"/>
    <n v="2"/>
    <n v="169.8"/>
    <x v="6"/>
    <x v="6"/>
  </r>
  <r>
    <d v="2016-04-19T00:00:00"/>
    <x v="2"/>
    <n v="4103912"/>
    <s v="Kingman Elementary"/>
    <n v="1"/>
    <n v="64.8"/>
    <x v="3"/>
    <x v="6"/>
  </r>
  <r>
    <d v="2016-04-19T00:00:00"/>
    <x v="2"/>
    <n v="3943179"/>
    <s v="MDOT Fleet Services"/>
    <n v="3"/>
    <n v="173.7"/>
    <x v="2"/>
    <x v="6"/>
  </r>
  <r>
    <d v="2016-04-19T00:00:00"/>
    <x v="2"/>
    <n v="4460586"/>
    <s v="MDOT Fleet Services"/>
    <n v="1"/>
    <n v="54.2"/>
    <x v="0"/>
    <x v="6"/>
  </r>
  <r>
    <d v="2016-04-19T00:00:00"/>
    <x v="2"/>
    <n v="4445059"/>
    <s v="Bureau of General Services"/>
    <n v="1"/>
    <n v="161.69999999999999"/>
    <x v="6"/>
    <x v="6"/>
  </r>
  <r>
    <d v="2016-04-19T00:00:00"/>
    <x v="2"/>
    <n v="4436371"/>
    <s v="ME Veterans Memorial Cemetery"/>
    <n v="2"/>
    <n v="161.19999999999999"/>
    <x v="6"/>
    <x v="6"/>
  </r>
  <r>
    <d v="2016-04-19T00:00:00"/>
    <x v="2"/>
    <n v="3474124"/>
    <s v="MDOT Fleet Services"/>
    <n v="5"/>
    <n v="1464"/>
    <x v="3"/>
    <x v="6"/>
  </r>
  <r>
    <d v="2016-04-19T00:00:00"/>
    <x v="2"/>
    <n v="1507787"/>
    <s v="Cobscook Bay State Park"/>
    <n v="6"/>
    <n v="194.2"/>
    <x v="2"/>
    <x v="6"/>
  </r>
  <r>
    <d v="2016-04-19T00:00:00"/>
    <x v="2"/>
    <n v="180477"/>
    <s v="State of Maine Fleet Service"/>
    <n v="1"/>
    <n v="233.2"/>
    <x v="4"/>
    <x v="6"/>
  </r>
  <r>
    <d v="2016-04-19T00:00:00"/>
    <x v="2"/>
    <n v="3709167"/>
    <s v="State of ME Military Bureau"/>
    <n v="1"/>
    <n v="4.0999999999999996"/>
    <x v="6"/>
    <x v="6"/>
  </r>
  <r>
    <d v="2016-04-19T00:00:00"/>
    <x v="2"/>
    <n v="3686290"/>
    <s v="State of ME Military Bureau"/>
    <n v="1"/>
    <n v="107.8"/>
    <x v="6"/>
    <x v="6"/>
  </r>
  <r>
    <d v="2016-04-19T00:00:00"/>
    <x v="2"/>
    <n v="3552938"/>
    <s v="Maine Forest Service"/>
    <n v="1"/>
    <n v="86.1"/>
    <x v="6"/>
    <x v="6"/>
  </r>
  <r>
    <d v="2016-04-20T00:00:00"/>
    <x v="2"/>
    <n v="3475130"/>
    <s v="State Of ME Military Bureau"/>
    <n v="1"/>
    <n v="0"/>
    <x v="3"/>
    <x v="6"/>
  </r>
  <r>
    <d v="2016-04-20T00:00:00"/>
    <x v="2"/>
    <n v="4244782"/>
    <s v="ME Ed Ctr - Deaf\Hard of Hearing"/>
    <n v="2"/>
    <n v="1219.5999999999999"/>
    <x v="1"/>
    <x v="6"/>
  </r>
  <r>
    <d v="2016-04-20T00:00:00"/>
    <x v="2"/>
    <n v="4427114"/>
    <s v="MDOT Fleet Services"/>
    <n v="1"/>
    <n v="274.89999999999998"/>
    <x v="6"/>
    <x v="6"/>
  </r>
  <r>
    <d v="2016-04-20T00:00:00"/>
    <x v="2"/>
    <n v="4435662"/>
    <s v="MDOT Fleet Services"/>
    <n v="1"/>
    <n v="317.8"/>
    <x v="0"/>
    <x v="6"/>
  </r>
  <r>
    <d v="2016-04-20T00:00:00"/>
    <x v="2"/>
    <n v="4438848"/>
    <s v="Maine Wildlife Park"/>
    <n v="1"/>
    <n v="101.7"/>
    <x v="1"/>
    <x v="6"/>
  </r>
  <r>
    <d v="2016-04-20T00:00:00"/>
    <x v="2"/>
    <n v="4434151"/>
    <s v="MAINE STATE POLICE"/>
    <n v="1"/>
    <n v="411.8"/>
    <x v="1"/>
    <x v="6"/>
  </r>
  <r>
    <d v="2016-04-20T00:00:00"/>
    <x v="2"/>
    <n v="4435597"/>
    <s v="Entomology Laboratory"/>
    <n v="1"/>
    <n v="68.2"/>
    <x v="6"/>
    <x v="6"/>
  </r>
  <r>
    <d v="2016-04-20T00:00:00"/>
    <x v="2"/>
    <n v="1153704"/>
    <s v="Maine State Police"/>
    <n v="1"/>
    <n v="297.89999999999998"/>
    <x v="5"/>
    <x v="6"/>
  </r>
  <r>
    <d v="2016-04-20T00:00:00"/>
    <x v="2"/>
    <n v="3474629"/>
    <s v="Maine Forest Service"/>
    <n v="1"/>
    <n v="178.7"/>
    <x v="2"/>
    <x v="6"/>
  </r>
  <r>
    <d v="2016-04-20T00:00:00"/>
    <x v="2"/>
    <n v="135266"/>
    <s v="State of Maine-Dixfield"/>
    <n v="1"/>
    <n v="286.7"/>
    <x v="4"/>
    <x v="6"/>
  </r>
  <r>
    <d v="2016-04-20T00:00:00"/>
    <x v="2"/>
    <n v="3551807"/>
    <s v="State of ME D.O.T. Fleet Garage"/>
    <n v="1"/>
    <n v="42.8"/>
    <x v="3"/>
    <x v="6"/>
  </r>
  <r>
    <d v="2016-04-20T00:00:00"/>
    <x v="2"/>
    <n v="4109845"/>
    <s v="Maine State Prison"/>
    <n v="1"/>
    <n v="463.3"/>
    <x v="0"/>
    <x v="6"/>
  </r>
  <r>
    <d v="2016-04-20T00:00:00"/>
    <x v="2"/>
    <n v="4121849"/>
    <s v="State of Maine Military Bureau"/>
    <n v="1"/>
    <n v="167.2"/>
    <x v="3"/>
    <x v="6"/>
  </r>
  <r>
    <d v="2016-04-20T00:00:00"/>
    <x v="2"/>
    <n v="3551807"/>
    <s v="State of ME D.O.T. Fleet Garage"/>
    <n v="1"/>
    <n v="76.3"/>
    <x v="3"/>
    <x v="6"/>
  </r>
  <r>
    <d v="2016-04-20T00:00:00"/>
    <x v="2"/>
    <n v="4105984"/>
    <s v="Edmunds Consolidated School"/>
    <n v="1"/>
    <n v="385.5"/>
    <x v="2"/>
    <x v="6"/>
  </r>
  <r>
    <d v="2016-04-21T00:00:00"/>
    <x v="3"/>
    <n v="3947311"/>
    <s v="STATE OF ME MILITARY BUREAU"/>
    <n v="1"/>
    <n v="333.8"/>
    <x v="6"/>
    <x v="6"/>
  </r>
  <r>
    <d v="2016-04-21T00:00:00"/>
    <x v="3"/>
    <n v="4260712"/>
    <s v="Maine Air National Guard"/>
    <n v="8"/>
    <n v="80.099999999999994"/>
    <x v="3"/>
    <x v="6"/>
  </r>
  <r>
    <d v="2016-04-21T00:00:00"/>
    <x v="2"/>
    <n v="1504840"/>
    <s v="Downeast Correctional Facility"/>
    <n v="6"/>
    <n v="151.4"/>
    <x v="2"/>
    <x v="6"/>
  </r>
  <r>
    <d v="2016-04-21T00:00:00"/>
    <x v="2"/>
    <n v="1504840"/>
    <s v="Downeast Correctional Facility"/>
    <n v="2"/>
    <n v="117.2"/>
    <x v="2"/>
    <x v="6"/>
  </r>
  <r>
    <d v="2016-04-21T00:00:00"/>
    <x v="2"/>
    <n v="4103318"/>
    <s v="MDOT Fleet Services"/>
    <n v="1"/>
    <n v="108.5"/>
    <x v="5"/>
    <x v="6"/>
  </r>
  <r>
    <d v="2016-04-21T00:00:00"/>
    <x v="2"/>
    <n v="1504840"/>
    <s v="Downeast Correctional Facility"/>
    <n v="15"/>
    <n v="145.1"/>
    <x v="2"/>
    <x v="6"/>
  </r>
  <r>
    <d v="2016-04-21T00:00:00"/>
    <x v="2"/>
    <n v="1504840"/>
    <s v="Downeast Correctional Facility"/>
    <n v="3"/>
    <n v="764.1"/>
    <x v="2"/>
    <x v="6"/>
  </r>
  <r>
    <d v="2016-04-21T00:00:00"/>
    <x v="2"/>
    <n v="1504840"/>
    <s v="Downeast Correctional Facility"/>
    <n v="6"/>
    <n v="114.4"/>
    <x v="2"/>
    <x v="6"/>
  </r>
  <r>
    <d v="2016-04-21T00:00:00"/>
    <x v="2"/>
    <n v="4436371"/>
    <s v="ME Veterans Memorial Cemetery"/>
    <n v="1"/>
    <n v="117.4"/>
    <x v="6"/>
    <x v="6"/>
  </r>
  <r>
    <d v="2016-04-21T00:00:00"/>
    <x v="2"/>
    <n v="4436371"/>
    <s v="ME Veterans Memorial Cemetery"/>
    <n v="3"/>
    <n v="142.5"/>
    <x v="6"/>
    <x v="6"/>
  </r>
  <r>
    <d v="2016-04-21T00:00:00"/>
    <x v="2"/>
    <n v="4462722"/>
    <s v="MDOT Fleet Services"/>
    <n v="1"/>
    <n v="167.9"/>
    <x v="6"/>
    <x v="6"/>
  </r>
  <r>
    <d v="2016-04-21T00:00:00"/>
    <x v="2"/>
    <n v="4105934"/>
    <s v="MDOT Fleet Services"/>
    <n v="1"/>
    <n v="1023"/>
    <x v="0"/>
    <x v="6"/>
  </r>
  <r>
    <d v="2016-04-21T00:00:00"/>
    <x v="2"/>
    <n v="4109663"/>
    <s v="Maine State Prison"/>
    <n v="1"/>
    <n v="147.80000000000001"/>
    <x v="0"/>
    <x v="6"/>
  </r>
  <r>
    <d v="2016-04-21T00:00:00"/>
    <x v="2"/>
    <n v="4432030"/>
    <s v="ME State Police Barracks"/>
    <n v="1"/>
    <n v="117.1"/>
    <x v="1"/>
    <x v="6"/>
  </r>
  <r>
    <d v="2016-04-21T00:00:00"/>
    <x v="2"/>
    <n v="1504840"/>
    <s v="Downeast Correctional Facility"/>
    <n v="4"/>
    <n v="999.9"/>
    <x v="2"/>
    <x v="6"/>
  </r>
  <r>
    <d v="2016-04-21T00:00:00"/>
    <x v="2"/>
    <n v="1504840"/>
    <s v="Downeast Correctional Facility"/>
    <n v="11"/>
    <n v="1000.1"/>
    <x v="2"/>
    <x v="6"/>
  </r>
  <r>
    <d v="2016-04-21T00:00:00"/>
    <x v="2"/>
    <n v="1504840"/>
    <s v="Downeast Correctional Facility"/>
    <n v="11"/>
    <n v="2981.7"/>
    <x v="2"/>
    <x v="6"/>
  </r>
  <r>
    <d v="2016-04-21T00:00:00"/>
    <x v="2"/>
    <n v="1504840"/>
    <s v="Downeast Correctional Facility"/>
    <n v="11"/>
    <n v="989.2"/>
    <x v="2"/>
    <x v="6"/>
  </r>
  <r>
    <d v="2016-04-21T00:00:00"/>
    <x v="2"/>
    <n v="339412"/>
    <s v="Inland Fisheries &amp; Wildlife"/>
    <n v="5"/>
    <n v="42.9"/>
    <x v="0"/>
    <x v="6"/>
  </r>
  <r>
    <d v="2016-04-21T00:00:00"/>
    <x v="2"/>
    <n v="1504840"/>
    <s v="Downeast Correctional Facility"/>
    <n v="7"/>
    <n v="487.5"/>
    <x v="2"/>
    <x v="6"/>
  </r>
  <r>
    <d v="2016-04-21T00:00:00"/>
    <x v="2"/>
    <n v="1504840"/>
    <s v="Downeast Correctional Facility"/>
    <n v="16"/>
    <n v="79.2"/>
    <x v="2"/>
    <x v="6"/>
  </r>
  <r>
    <d v="2016-04-21T00:00:00"/>
    <x v="2"/>
    <n v="1504840"/>
    <s v="Downeast Correctional Facility"/>
    <n v="4"/>
    <n v="584.9"/>
    <x v="2"/>
    <x v="6"/>
  </r>
  <r>
    <d v="2016-04-21T00:00:00"/>
    <x v="2"/>
    <n v="1504840"/>
    <s v="Downeast Correctional Facility"/>
    <n v="5"/>
    <n v="190.8"/>
    <x v="2"/>
    <x v="6"/>
  </r>
  <r>
    <d v="2016-04-21T00:00:00"/>
    <x v="2"/>
    <n v="1504840"/>
    <s v="Downeast Correctional Facility"/>
    <n v="5"/>
    <n v="999.7"/>
    <x v="2"/>
    <x v="6"/>
  </r>
  <r>
    <d v="2016-04-21T00:00:00"/>
    <x v="2"/>
    <n v="1504840"/>
    <s v="Downeast Correctional Facility"/>
    <n v="8"/>
    <n v="263.3"/>
    <x v="2"/>
    <x v="6"/>
  </r>
  <r>
    <d v="2016-04-22T00:00:00"/>
    <x v="2"/>
    <n v="4102857"/>
    <s v="Maine Military Authority"/>
    <n v="1"/>
    <n v="0"/>
    <x v="5"/>
    <x v="6"/>
  </r>
  <r>
    <d v="2016-04-22T00:00:00"/>
    <x v="2"/>
    <n v="3761696"/>
    <s v="Inland Fisheries &amp; Wildlife"/>
    <n v="3"/>
    <n v="0"/>
    <x v="1"/>
    <x v="6"/>
  </r>
  <r>
    <d v="2016-04-22T00:00:00"/>
    <x v="2"/>
    <n v="4433799"/>
    <s v="Inland Fisheries - New Gloucester"/>
    <n v="1"/>
    <n v="205.4"/>
    <x v="1"/>
    <x v="6"/>
  </r>
  <r>
    <d v="2016-04-22T00:00:00"/>
    <x v="2"/>
    <n v="4107427"/>
    <s v="Maine State Park-Roque Bluffs"/>
    <n v="1"/>
    <n v="100"/>
    <x v="2"/>
    <x v="6"/>
  </r>
  <r>
    <d v="2016-04-22T00:00:00"/>
    <x v="2"/>
    <n v="4437866"/>
    <s v="Inland Fisheries &amp; Wildlife"/>
    <n v="1"/>
    <n v="144.1"/>
    <x v="1"/>
    <x v="6"/>
  </r>
  <r>
    <d v="2016-04-22T00:00:00"/>
    <x v="2"/>
    <n v="4436222"/>
    <s v="ME State Police Troup B"/>
    <n v="1"/>
    <n v="356.6"/>
    <x v="1"/>
    <x v="6"/>
  </r>
  <r>
    <d v="2016-04-22T00:00:00"/>
    <x v="2"/>
    <n v="4103821"/>
    <s v="Dept of Inland Fisheries &amp; Wildlife"/>
    <n v="3"/>
    <n v="51.6"/>
    <x v="3"/>
    <x v="6"/>
  </r>
  <r>
    <d v="2016-04-22T00:00:00"/>
    <x v="2"/>
    <n v="4102857"/>
    <s v="Maine Military Authority"/>
    <n v="2"/>
    <n v="700"/>
    <x v="5"/>
    <x v="6"/>
  </r>
  <r>
    <d v="2016-04-22T00:00:00"/>
    <x v="2"/>
    <n v="4102154"/>
    <s v="State of Maine"/>
    <n v="3"/>
    <n v="72.900000000000006"/>
    <x v="4"/>
    <x v="6"/>
  </r>
  <r>
    <d v="2016-04-23T00:00:00"/>
    <x v="2"/>
    <n v="4109845"/>
    <s v="Maine State Prison"/>
    <n v="1"/>
    <n v="892.2"/>
    <x v="0"/>
    <x v="6"/>
  </r>
  <r>
    <d v="2016-04-25T00:00:00"/>
    <x v="2"/>
    <n v="4102831"/>
    <s v="State of Maine Military Bureau"/>
    <n v="2"/>
    <n v="0"/>
    <x v="5"/>
    <x v="6"/>
  </r>
  <r>
    <d v="2016-04-25T00:00:00"/>
    <x v="2"/>
    <n v="3943179"/>
    <s v="MDOT Fleet Services"/>
    <n v="2"/>
    <n v="65"/>
    <x v="2"/>
    <x v="6"/>
  </r>
  <r>
    <d v="2016-04-25T00:00:00"/>
    <x v="2"/>
    <n v="3943179"/>
    <s v="MDOT Fleet Services"/>
    <n v="1"/>
    <n v="76.8"/>
    <x v="2"/>
    <x v="6"/>
  </r>
  <r>
    <d v="2016-04-25T00:00:00"/>
    <x v="2"/>
    <n v="3943179"/>
    <s v="MDOT Fleet Services"/>
    <n v="4"/>
    <n v="30.4"/>
    <x v="2"/>
    <x v="6"/>
  </r>
  <r>
    <d v="2016-04-25T00:00:00"/>
    <x v="2"/>
    <n v="4109837"/>
    <s v="Maine State Prison"/>
    <n v="1"/>
    <n v="9665"/>
    <x v="0"/>
    <x v="6"/>
  </r>
  <r>
    <d v="2016-04-25T00:00:00"/>
    <x v="2"/>
    <n v="4109837"/>
    <s v="Maine State Prison"/>
    <n v="1"/>
    <n v="9653"/>
    <x v="0"/>
    <x v="6"/>
  </r>
  <r>
    <d v="2016-04-25T00:00:00"/>
    <x v="2"/>
    <n v="4101990"/>
    <s v="State of Maine Fleet Service\Kingfield"/>
    <n v="1"/>
    <n v="86.7"/>
    <x v="4"/>
    <x v="6"/>
  </r>
  <r>
    <d v="2016-04-25T00:00:00"/>
    <x v="2"/>
    <n v="3686282"/>
    <s v="State of ME Military Bureau"/>
    <n v="1"/>
    <n v="2157.1"/>
    <x v="6"/>
    <x v="6"/>
  </r>
  <r>
    <d v="2016-04-25T00:00:00"/>
    <x v="2"/>
    <n v="717212"/>
    <s v="Maine Forest Service"/>
    <n v="1"/>
    <n v="86.5"/>
    <x v="3"/>
    <x v="6"/>
  </r>
  <r>
    <d v="2016-04-25T00:00:00"/>
    <x v="2"/>
    <n v="717212"/>
    <s v="Maine Forest Service"/>
    <n v="2"/>
    <n v="81.5"/>
    <x v="3"/>
    <x v="6"/>
  </r>
  <r>
    <d v="2016-04-25T00:00:00"/>
    <x v="2"/>
    <n v="3553043"/>
    <s v="State of Maine"/>
    <n v="1"/>
    <n v="9634"/>
    <x v="3"/>
    <x v="6"/>
  </r>
  <r>
    <d v="2016-04-25T00:00:00"/>
    <x v="2"/>
    <n v="3551790"/>
    <s v="State of ME D.O.T. Fleet Garage"/>
    <n v="1"/>
    <n v="86.7"/>
    <x v="3"/>
    <x v="6"/>
  </r>
  <r>
    <d v="2016-04-25T00:00:00"/>
    <x v="2"/>
    <n v="1113344"/>
    <s v="Connor Consolidated School"/>
    <n v="1"/>
    <n v="227"/>
    <x v="5"/>
    <x v="6"/>
  </r>
  <r>
    <d v="2016-04-26T00:00:00"/>
    <x v="3"/>
    <n v="4423287"/>
    <s v="State of ME-Military Bureau"/>
    <n v="1"/>
    <n v="25.3"/>
    <x v="6"/>
    <x v="6"/>
  </r>
  <r>
    <d v="2016-04-26T00:00:00"/>
    <x v="2"/>
    <n v="4429813"/>
    <s v="Dept of Marine Resources"/>
    <n v="3"/>
    <n v="109"/>
    <x v="0"/>
    <x v="6"/>
  </r>
  <r>
    <d v="2016-04-26T00:00:00"/>
    <x v="2"/>
    <n v="4429813"/>
    <s v="Dept of Marine Resources"/>
    <n v="2"/>
    <n v="57"/>
    <x v="0"/>
    <x v="6"/>
  </r>
  <r>
    <d v="2016-04-26T00:00:00"/>
    <x v="2"/>
    <n v="4429813"/>
    <s v="Dept of Marine Resources"/>
    <n v="1"/>
    <n v="419.4"/>
    <x v="0"/>
    <x v="6"/>
  </r>
  <r>
    <d v="2016-04-26T00:00:00"/>
    <x v="2"/>
    <n v="4463621"/>
    <s v="Maineland Fish &amp; Wildlife"/>
    <n v="1"/>
    <n v="200.9"/>
    <x v="6"/>
    <x v="6"/>
  </r>
  <r>
    <d v="2016-04-26T00:00:00"/>
    <x v="2"/>
    <n v="4431818"/>
    <s v="Inland Fisheries &amp; Wildlife"/>
    <n v="2"/>
    <n v="167.5"/>
    <x v="6"/>
    <x v="6"/>
  </r>
  <r>
    <d v="2016-04-26T00:00:00"/>
    <x v="2"/>
    <n v="3686307"/>
    <s v="State of Maine Military Bureau"/>
    <n v="1"/>
    <n v="70.3"/>
    <x v="6"/>
    <x v="6"/>
  </r>
  <r>
    <d v="2016-04-26T00:00:00"/>
    <x v="2"/>
    <n v="3709167"/>
    <s v="State of ME Military Bureau"/>
    <n v="1"/>
    <n v="302.5"/>
    <x v="6"/>
    <x v="6"/>
  </r>
  <r>
    <d v="2016-04-26T00:00:00"/>
    <x v="2"/>
    <n v="4106924"/>
    <s v="Maine State Park-Quoddy Head"/>
    <n v="1"/>
    <n v="196.4"/>
    <x v="2"/>
    <x v="6"/>
  </r>
  <r>
    <d v="2016-04-26T00:00:00"/>
    <x v="2"/>
    <n v="4102427"/>
    <s v="Maine Forest Service"/>
    <n v="1"/>
    <n v="168.6"/>
    <x v="4"/>
    <x v="6"/>
  </r>
  <r>
    <d v="2016-04-27T00:00:00"/>
    <x v="2"/>
    <n v="4423302"/>
    <s v="State of Maine - Military Bureau"/>
    <n v="1"/>
    <n v="118"/>
    <x v="4"/>
    <x v="6"/>
  </r>
  <r>
    <d v="2016-04-27T00:00:00"/>
    <x v="2"/>
    <n v="4445083"/>
    <s v="Bureau of General Services"/>
    <n v="1"/>
    <n v="189.4"/>
    <x v="6"/>
    <x v="6"/>
  </r>
  <r>
    <d v="2016-04-27T00:00:00"/>
    <x v="2"/>
    <n v="4438301"/>
    <s v="Maine Forest Service"/>
    <n v="1"/>
    <n v="179"/>
    <x v="1"/>
    <x v="6"/>
  </r>
  <r>
    <d v="2016-04-27T00:00:00"/>
    <x v="2"/>
    <n v="4244782"/>
    <s v="ME Ed Ctr - Deaf\Hard of Hearing"/>
    <n v="2"/>
    <n v="192.3"/>
    <x v="1"/>
    <x v="6"/>
  </r>
  <r>
    <d v="2016-04-27T00:00:00"/>
    <x v="2"/>
    <n v="3761696"/>
    <s v="Inland Fisheries &amp; Wildlife"/>
    <n v="3"/>
    <n v="194.8"/>
    <x v="1"/>
    <x v="6"/>
  </r>
  <r>
    <d v="2016-04-27T00:00:00"/>
    <x v="2"/>
    <n v="3686274"/>
    <s v="State of ME Military Bureau"/>
    <n v="1"/>
    <n v="209.2"/>
    <x v="6"/>
    <x v="6"/>
  </r>
  <r>
    <d v="2016-04-27T00:00:00"/>
    <x v="2"/>
    <n v="4109902"/>
    <s v="Maine State Prison"/>
    <n v="1"/>
    <n v="128.4"/>
    <x v="0"/>
    <x v="6"/>
  </r>
  <r>
    <d v="2016-04-27T00:00:00"/>
    <x v="2"/>
    <n v="4102203"/>
    <s v="Maine Forest Service"/>
    <n v="1"/>
    <n v="178.5"/>
    <x v="0"/>
    <x v="6"/>
  </r>
  <r>
    <d v="2016-04-28T00:00:00"/>
    <x v="2"/>
    <n v="4115181"/>
    <s v="Maine Inland Fish &amp; wildlife"/>
    <n v="4"/>
    <n v="84.6"/>
    <x v="2"/>
    <x v="6"/>
  </r>
  <r>
    <d v="2016-04-28T00:00:00"/>
    <x v="2"/>
    <n v="4115181"/>
    <s v="Maine Inland Fish &amp; wildlife"/>
    <n v="6"/>
    <n v="20"/>
    <x v="2"/>
    <x v="6"/>
  </r>
  <r>
    <d v="2016-04-28T00:00:00"/>
    <x v="2"/>
    <n v="4129265"/>
    <s v="Maine Department Of Transportation"/>
    <n v="1"/>
    <n v="78.2"/>
    <x v="2"/>
    <x v="6"/>
  </r>
  <r>
    <d v="2016-04-28T00:00:00"/>
    <x v="2"/>
    <n v="4115181"/>
    <s v="Maine Inland Fish &amp; wildlife"/>
    <n v="1"/>
    <n v="76.5"/>
    <x v="2"/>
    <x v="6"/>
  </r>
  <r>
    <d v="2016-04-28T00:00:00"/>
    <x v="2"/>
    <n v="1469044"/>
    <s v="Maine Forestry Service"/>
    <n v="1"/>
    <n v="125"/>
    <x v="2"/>
    <x v="6"/>
  </r>
  <r>
    <d v="2016-04-28T00:00:00"/>
    <x v="2"/>
    <n v="681459"/>
    <s v="Maine Forest Service"/>
    <n v="1"/>
    <n v="93.8"/>
    <x v="3"/>
    <x v="6"/>
  </r>
  <r>
    <d v="2016-04-28T00:00:00"/>
    <x v="2"/>
    <n v="4115181"/>
    <s v="Maine Inland Fish &amp; wildlife"/>
    <n v="3"/>
    <n v="57.8"/>
    <x v="2"/>
    <x v="6"/>
  </r>
  <r>
    <d v="2016-04-28T00:00:00"/>
    <x v="2"/>
    <n v="4103318"/>
    <s v="MDOT Fleet Services"/>
    <n v="2"/>
    <n v="67.900000000000006"/>
    <x v="5"/>
    <x v="6"/>
  </r>
  <r>
    <d v="2016-04-29T00:00:00"/>
    <x v="2"/>
    <n v="4101784"/>
    <s v="State of Maine"/>
    <n v="8"/>
    <n v="74.400000000000006"/>
    <x v="3"/>
    <x v="6"/>
  </r>
  <r>
    <d v="2016-04-29T00:00:00"/>
    <x v="2"/>
    <n v="4432535"/>
    <s v="MDOT Fleet Services"/>
    <n v="1"/>
    <n v="240.5"/>
    <x v="1"/>
    <x v="6"/>
  </r>
  <r>
    <d v="2016-04-29T00:00:00"/>
    <x v="2"/>
    <n v="3477152"/>
    <s v="State Of Maine"/>
    <n v="1"/>
    <n v="200"/>
    <x v="3"/>
    <x v="6"/>
  </r>
  <r>
    <d v="2016-04-29T00:00:00"/>
    <x v="2"/>
    <n v="4101784"/>
    <s v="State of Maine"/>
    <n v="3"/>
    <n v="170"/>
    <x v="3"/>
    <x v="6"/>
  </r>
  <r>
    <d v="2016-05-02T00:00:00"/>
    <x v="3"/>
    <n v="3604854"/>
    <s v="Maine Forest Service"/>
    <n v="1"/>
    <n v="208.1"/>
    <x v="4"/>
    <x v="7"/>
  </r>
  <r>
    <d v="2016-05-02T00:00:00"/>
    <x v="3"/>
    <n v="4103912"/>
    <s v="Kingman Elementary"/>
    <n v="2"/>
    <n v="127.2"/>
    <x v="3"/>
    <x v="7"/>
  </r>
  <r>
    <d v="2016-05-02T00:00:00"/>
    <x v="2"/>
    <n v="3474124"/>
    <s v="MDOT Fleet Services"/>
    <n v="4"/>
    <n v="39.200000000000003"/>
    <x v="3"/>
    <x v="7"/>
  </r>
  <r>
    <d v="2016-05-02T00:00:00"/>
    <x v="2"/>
    <n v="4429813"/>
    <s v="Dept of Marine Resources"/>
    <n v="1"/>
    <n v="647"/>
    <x v="0"/>
    <x v="7"/>
  </r>
  <r>
    <d v="2016-05-03T00:00:00"/>
    <x v="3"/>
    <n v="4260712"/>
    <s v="Maine Air National Guard"/>
    <n v="1"/>
    <n v="-1300"/>
    <x v="3"/>
    <x v="7"/>
  </r>
  <r>
    <d v="2016-05-03T00:00:00"/>
    <x v="3"/>
    <n v="4260712"/>
    <s v="Maine Air National Guard"/>
    <n v="11"/>
    <n v="-130"/>
    <x v="3"/>
    <x v="7"/>
  </r>
  <r>
    <d v="2016-05-03T00:00:00"/>
    <x v="3"/>
    <n v="4260712"/>
    <s v="Maine Air National Guard"/>
    <n v="6"/>
    <n v="-800"/>
    <x v="3"/>
    <x v="7"/>
  </r>
  <r>
    <d v="2016-05-03T00:00:00"/>
    <x v="3"/>
    <n v="4260712"/>
    <s v="Maine Air National Guard"/>
    <n v="23"/>
    <n v="-349"/>
    <x v="3"/>
    <x v="7"/>
  </r>
  <r>
    <d v="2016-05-03T00:00:00"/>
    <x v="3"/>
    <n v="4260712"/>
    <s v="Maine Air National Guard"/>
    <n v="16"/>
    <n v="-142.4"/>
    <x v="3"/>
    <x v="7"/>
  </r>
  <r>
    <d v="2016-05-03T00:00:00"/>
    <x v="3"/>
    <n v="4260712"/>
    <s v="Maine Air National Guard"/>
    <n v="20"/>
    <n v="110.7"/>
    <x v="3"/>
    <x v="7"/>
  </r>
  <r>
    <d v="2016-05-03T00:00:00"/>
    <x v="3"/>
    <n v="4260712"/>
    <s v="Maine Air National Guard"/>
    <n v="4"/>
    <n v="106.4"/>
    <x v="3"/>
    <x v="7"/>
  </r>
  <r>
    <d v="2016-05-03T00:00:00"/>
    <x v="3"/>
    <n v="4260712"/>
    <s v="Maine Air National Guard"/>
    <n v="20"/>
    <n v="300"/>
    <x v="3"/>
    <x v="7"/>
  </r>
  <r>
    <d v="2016-05-03T00:00:00"/>
    <x v="3"/>
    <n v="4260712"/>
    <s v="Maine Air National Guard"/>
    <n v="7"/>
    <n v="1904.3"/>
    <x v="3"/>
    <x v="7"/>
  </r>
  <r>
    <d v="2016-05-03T00:00:00"/>
    <x v="3"/>
    <n v="4260712"/>
    <s v="Maine Air National Guard"/>
    <n v="20"/>
    <n v="300"/>
    <x v="3"/>
    <x v="7"/>
  </r>
  <r>
    <d v="2016-05-03T00:00:00"/>
    <x v="2"/>
    <n v="4102857"/>
    <s v="Maine Military Authority"/>
    <n v="1"/>
    <n v="595"/>
    <x v="5"/>
    <x v="7"/>
  </r>
  <r>
    <d v="2016-05-03T00:00:00"/>
    <x v="2"/>
    <n v="4102857"/>
    <s v="Maine Military Authority"/>
    <n v="1"/>
    <n v="355"/>
    <x v="5"/>
    <x v="7"/>
  </r>
  <r>
    <d v="2016-05-03T00:00:00"/>
    <x v="2"/>
    <n v="4102857"/>
    <s v="Maine Military Authority"/>
    <n v="2"/>
    <n v="1014.3"/>
    <x v="5"/>
    <x v="7"/>
  </r>
  <r>
    <d v="2016-05-03T00:00:00"/>
    <x v="2"/>
    <n v="1246442"/>
    <s v="Maine Dept of Transportation"/>
    <n v="6"/>
    <n v="129.30000000000001"/>
    <x v="5"/>
    <x v="7"/>
  </r>
  <r>
    <d v="2016-05-03T00:00:00"/>
    <x v="2"/>
    <n v="3228688"/>
    <s v="State Park Fort Knox"/>
    <n v="3"/>
    <n v="144.80000000000001"/>
    <x v="0"/>
    <x v="7"/>
  </r>
  <r>
    <d v="2016-05-03T00:00:00"/>
    <x v="2"/>
    <n v="4434010"/>
    <s v="MDOT Fleet Services"/>
    <n v="2"/>
    <n v="600"/>
    <x v="1"/>
    <x v="7"/>
  </r>
  <r>
    <d v="2016-05-03T00:00:00"/>
    <x v="2"/>
    <n v="4455222"/>
    <s v="MDOT Fleet Services"/>
    <n v="1"/>
    <n v="201.1"/>
    <x v="6"/>
    <x v="7"/>
  </r>
  <r>
    <d v="2016-05-03T00:00:00"/>
    <x v="2"/>
    <n v="4432824"/>
    <s v="Bureau of General Services"/>
    <n v="1"/>
    <n v="181.2"/>
    <x v="6"/>
    <x v="7"/>
  </r>
  <r>
    <d v="2016-05-03T00:00:00"/>
    <x v="2"/>
    <n v="4105984"/>
    <s v="Edmunds Consolidated School"/>
    <n v="1"/>
    <n v="300"/>
    <x v="2"/>
    <x v="7"/>
  </r>
  <r>
    <d v="2016-05-03T00:00:00"/>
    <x v="2"/>
    <n v="4432030"/>
    <s v="ME State Police Barracks"/>
    <n v="1"/>
    <n v="67.099999999999994"/>
    <x v="1"/>
    <x v="7"/>
  </r>
  <r>
    <d v="2016-05-03T00:00:00"/>
    <x v="2"/>
    <n v="994787"/>
    <s v="Maine Correctional Center"/>
    <n v="9"/>
    <n v="121.2"/>
    <x v="1"/>
    <x v="7"/>
  </r>
  <r>
    <d v="2016-05-04T00:00:00"/>
    <x v="3"/>
    <n v="4102576"/>
    <s v="MDOT Fleet Services"/>
    <n v="2"/>
    <n v="200"/>
    <x v="5"/>
    <x v="7"/>
  </r>
  <r>
    <d v="2016-05-04T00:00:00"/>
    <x v="2"/>
    <n v="4427114"/>
    <s v="MDOT Fleet Services"/>
    <n v="1"/>
    <n v="118.6"/>
    <x v="6"/>
    <x v="7"/>
  </r>
  <r>
    <d v="2016-05-04T00:00:00"/>
    <x v="2"/>
    <n v="4436371"/>
    <s v="ME Veterans Memorial Cemetery"/>
    <n v="2"/>
    <n v="80.099999999999994"/>
    <x v="6"/>
    <x v="7"/>
  </r>
  <r>
    <d v="2016-05-04T00:00:00"/>
    <x v="2"/>
    <n v="4436652"/>
    <s v="Inland Fisheries &amp; Wildlife"/>
    <n v="1"/>
    <n v="149.4"/>
    <x v="6"/>
    <x v="7"/>
  </r>
  <r>
    <d v="2016-05-04T00:00:00"/>
    <x v="2"/>
    <n v="4103285"/>
    <s v="Maine Forest Service North"/>
    <n v="1"/>
    <n v="169.7"/>
    <x v="5"/>
    <x v="7"/>
  </r>
  <r>
    <d v="2016-05-04T00:00:00"/>
    <x v="2"/>
    <n v="180477"/>
    <s v="State of Maine Fleet Service"/>
    <n v="1"/>
    <n v="188.7"/>
    <x v="4"/>
    <x v="7"/>
  </r>
  <r>
    <d v="2016-05-04T00:00:00"/>
    <x v="2"/>
    <n v="4102005"/>
    <s v="State of Maine"/>
    <n v="1"/>
    <n v="226"/>
    <x v="4"/>
    <x v="7"/>
  </r>
  <r>
    <d v="2016-05-05T00:00:00"/>
    <x v="3"/>
    <n v="3947311"/>
    <s v="STATE OF ME MILITARY BUREAU"/>
    <n v="1"/>
    <n v="195.7"/>
    <x v="6"/>
    <x v="7"/>
  </r>
  <r>
    <d v="2016-05-05T00:00:00"/>
    <x v="2"/>
    <n v="3686323"/>
    <s v="State of ME Military Bureau"/>
    <n v="1"/>
    <n v="72.099999999999994"/>
    <x v="6"/>
    <x v="7"/>
  </r>
  <r>
    <d v="2016-05-05T00:00:00"/>
    <x v="2"/>
    <n v="4429772"/>
    <s v="Bureau of General Services"/>
    <n v="1"/>
    <n v="508.7"/>
    <x v="6"/>
    <x v="7"/>
  </r>
  <r>
    <d v="2016-05-05T00:00:00"/>
    <x v="2"/>
    <n v="3477152"/>
    <s v="State Of Maine"/>
    <n v="1"/>
    <n v="300"/>
    <x v="3"/>
    <x v="7"/>
  </r>
  <r>
    <d v="2016-05-05T00:00:00"/>
    <x v="2"/>
    <n v="994787"/>
    <s v="Maine Correctional Center"/>
    <n v="8"/>
    <n v="243.2"/>
    <x v="1"/>
    <x v="7"/>
  </r>
  <r>
    <d v="2016-05-06T00:00:00"/>
    <x v="2"/>
    <n v="3475180"/>
    <s v="State of Maine Military Bureau"/>
    <n v="1"/>
    <n v="0"/>
    <x v="3"/>
    <x v="7"/>
  </r>
  <r>
    <d v="2016-05-06T00:00:00"/>
    <x v="2"/>
    <n v="3686307"/>
    <s v="State of Maine Military Bureau"/>
    <n v="1"/>
    <n v="59.6"/>
    <x v="6"/>
    <x v="7"/>
  </r>
  <r>
    <d v="2016-05-06T00:00:00"/>
    <x v="2"/>
    <n v="4103821"/>
    <s v="Dept of Inland Fisheries &amp; Wildlife"/>
    <n v="1"/>
    <n v="112.8"/>
    <x v="3"/>
    <x v="7"/>
  </r>
  <r>
    <d v="2016-05-06T00:00:00"/>
    <x v="2"/>
    <n v="3552970"/>
    <s v="State Parks Lily Bay"/>
    <n v="1"/>
    <n v="227.6"/>
    <x v="3"/>
    <x v="7"/>
  </r>
  <r>
    <d v="2016-05-09T00:00:00"/>
    <x v="3"/>
    <n v="453204"/>
    <s v="Department of Conservation"/>
    <n v="4"/>
    <n v="33.9"/>
    <x v="6"/>
    <x v="7"/>
  </r>
  <r>
    <d v="2016-05-09T00:00:00"/>
    <x v="3"/>
    <n v="453204"/>
    <s v="Department of Conservation"/>
    <n v="3"/>
    <n v="51.2"/>
    <x v="6"/>
    <x v="7"/>
  </r>
  <r>
    <d v="2016-05-09T00:00:00"/>
    <x v="2"/>
    <n v="4435654"/>
    <s v="MDOT Fleet Services"/>
    <n v="2"/>
    <n v="104.5"/>
    <x v="6"/>
    <x v="7"/>
  </r>
  <r>
    <d v="2016-05-09T00:00:00"/>
    <x v="2"/>
    <n v="4434010"/>
    <s v="MDOT Fleet Services"/>
    <n v="7"/>
    <n v="1055.7"/>
    <x v="1"/>
    <x v="7"/>
  </r>
  <r>
    <d v="2016-05-09T00:00:00"/>
    <x v="2"/>
    <n v="4436371"/>
    <s v="ME Veterans Memorial Cemetery"/>
    <n v="3"/>
    <n v="85.4"/>
    <x v="6"/>
    <x v="7"/>
  </r>
  <r>
    <d v="2016-05-09T00:00:00"/>
    <x v="2"/>
    <n v="4436371"/>
    <s v="ME Veterans Memorial Cemetery"/>
    <n v="1"/>
    <n v="63.8"/>
    <x v="6"/>
    <x v="7"/>
  </r>
  <r>
    <d v="2016-05-09T00:00:00"/>
    <x v="2"/>
    <n v="4434010"/>
    <s v="MDOT Fleet Services"/>
    <n v="1"/>
    <n v="437.3"/>
    <x v="1"/>
    <x v="7"/>
  </r>
  <r>
    <d v="2016-05-09T00:00:00"/>
    <x v="2"/>
    <n v="4429110"/>
    <s v="Bureau of General Services"/>
    <n v="1"/>
    <n v="355.6"/>
    <x v="6"/>
    <x v="7"/>
  </r>
  <r>
    <d v="2016-05-10T00:00:00"/>
    <x v="3"/>
    <n v="4427461"/>
    <s v="State of ME - Military Bureau"/>
    <n v="1"/>
    <n v="289.8"/>
    <x v="5"/>
    <x v="7"/>
  </r>
  <r>
    <d v="2016-05-10T00:00:00"/>
    <x v="2"/>
    <n v="4397367"/>
    <s v="MDOT Fleet Services"/>
    <n v="1"/>
    <n v="35.6"/>
    <x v="2"/>
    <x v="7"/>
  </r>
  <r>
    <d v="2016-05-10T00:00:00"/>
    <x v="2"/>
    <n v="4434094"/>
    <s v="MDOT Fleet Services"/>
    <n v="1"/>
    <n v="291.3"/>
    <x v="1"/>
    <x v="7"/>
  </r>
  <r>
    <d v="2016-05-10T00:00:00"/>
    <x v="2"/>
    <n v="4460586"/>
    <s v="MDOT Fleet Services"/>
    <n v="1"/>
    <n v="160.19999999999999"/>
    <x v="0"/>
    <x v="7"/>
  </r>
  <r>
    <d v="2016-05-10T00:00:00"/>
    <x v="2"/>
    <n v="3303828"/>
    <s v="MDOT Fleet Services"/>
    <n v="7"/>
    <n v="185.1"/>
    <x v="6"/>
    <x v="7"/>
  </r>
  <r>
    <d v="2016-05-10T00:00:00"/>
    <x v="2"/>
    <n v="4105984"/>
    <s v="Edmunds Consolidated School"/>
    <n v="1"/>
    <n v="143.80000000000001"/>
    <x v="2"/>
    <x v="7"/>
  </r>
  <r>
    <d v="2016-05-11T00:00:00"/>
    <x v="2"/>
    <n v="4432767"/>
    <s v="Bureau of General Services"/>
    <n v="1"/>
    <n v="170.1"/>
    <x v="6"/>
    <x v="7"/>
  </r>
  <r>
    <d v="2016-05-11T00:00:00"/>
    <x v="2"/>
    <n v="4438848"/>
    <s v="Maine Wildlife Park"/>
    <n v="2"/>
    <n v="82.2"/>
    <x v="1"/>
    <x v="7"/>
  </r>
  <r>
    <d v="2016-05-11T00:00:00"/>
    <x v="2"/>
    <n v="4436222"/>
    <s v="ME State Police Troup B"/>
    <n v="1"/>
    <n v="189.9"/>
    <x v="1"/>
    <x v="7"/>
  </r>
  <r>
    <d v="2016-05-11T00:00:00"/>
    <x v="2"/>
    <n v="4435654"/>
    <s v="MDOT Fleet Services"/>
    <n v="1"/>
    <n v="1000"/>
    <x v="6"/>
    <x v="7"/>
  </r>
  <r>
    <d v="2016-05-11T00:00:00"/>
    <x v="2"/>
    <n v="4423328"/>
    <s v="State of Maine - Military Bureau"/>
    <n v="1"/>
    <n v="2800"/>
    <x v="4"/>
    <x v="7"/>
  </r>
  <r>
    <d v="2016-05-11T00:00:00"/>
    <x v="2"/>
    <n v="3303828"/>
    <s v="MDOT Fleet Services"/>
    <n v="5"/>
    <n v="900.5"/>
    <x v="6"/>
    <x v="7"/>
  </r>
  <r>
    <d v="2016-05-11T00:00:00"/>
    <x v="2"/>
    <n v="3303828"/>
    <s v="MDOT Fleet Services"/>
    <n v="4"/>
    <n v="1300"/>
    <x v="6"/>
    <x v="7"/>
  </r>
  <r>
    <d v="2016-05-11T00:00:00"/>
    <x v="2"/>
    <n v="1232285"/>
    <s v="State of Maine Military Bureau"/>
    <n v="2"/>
    <n v="1800"/>
    <x v="5"/>
    <x v="7"/>
  </r>
  <r>
    <d v="2016-05-11T00:00:00"/>
    <x v="2"/>
    <n v="4109689"/>
    <s v="Maine State Prison"/>
    <n v="1"/>
    <n v="312.39999999999998"/>
    <x v="0"/>
    <x v="7"/>
  </r>
  <r>
    <d v="2016-05-11T00:00:00"/>
    <x v="2"/>
    <n v="3686282"/>
    <s v="State of ME Military Bureau"/>
    <n v="1"/>
    <n v="1500"/>
    <x v="6"/>
    <x v="7"/>
  </r>
  <r>
    <d v="2016-05-11T00:00:00"/>
    <x v="2"/>
    <n v="3553077"/>
    <s v="State of Maine"/>
    <n v="1"/>
    <n v="9506"/>
    <x v="6"/>
    <x v="7"/>
  </r>
  <r>
    <d v="2016-05-12T00:00:00"/>
    <x v="2"/>
    <n v="4431818"/>
    <s v="Inland Fisheries &amp; Wildlife"/>
    <n v="3"/>
    <n v="63"/>
    <x v="6"/>
    <x v="7"/>
  </r>
  <r>
    <d v="2016-05-12T00:00:00"/>
    <x v="2"/>
    <n v="4115181"/>
    <s v="Maine Inland Fish &amp; wildlife"/>
    <n v="5"/>
    <n v="67.8"/>
    <x v="2"/>
    <x v="7"/>
  </r>
  <r>
    <d v="2016-05-12T00:00:00"/>
    <x v="2"/>
    <n v="4115181"/>
    <s v="Maine Inland Fish &amp; wildlife"/>
    <n v="2"/>
    <n v="57.5"/>
    <x v="2"/>
    <x v="7"/>
  </r>
  <r>
    <d v="2016-05-12T00:00:00"/>
    <x v="2"/>
    <n v="4431818"/>
    <s v="Inland Fisheries &amp; Wildlife"/>
    <n v="2"/>
    <n v="86.5"/>
    <x v="6"/>
    <x v="7"/>
  </r>
  <r>
    <d v="2016-05-12T00:00:00"/>
    <x v="2"/>
    <n v="4435406"/>
    <s v="MDOT Fleet Services"/>
    <n v="2"/>
    <n v="8.3000000000000007"/>
    <x v="1"/>
    <x v="7"/>
  </r>
  <r>
    <d v="2016-05-12T00:00:00"/>
    <x v="2"/>
    <n v="4435406"/>
    <s v="MDOT Fleet Services"/>
    <n v="2"/>
    <n v="195"/>
    <x v="1"/>
    <x v="7"/>
  </r>
  <r>
    <d v="2016-05-12T00:00:00"/>
    <x v="2"/>
    <n v="4431818"/>
    <s v="Inland Fisheries &amp; Wildlife"/>
    <n v="1"/>
    <n v="31.4"/>
    <x v="6"/>
    <x v="7"/>
  </r>
  <r>
    <d v="2016-05-12T00:00:00"/>
    <x v="2"/>
    <n v="1529583"/>
    <s v="Maine Forest Service"/>
    <n v="1"/>
    <n v="28.7"/>
    <x v="2"/>
    <x v="7"/>
  </r>
  <r>
    <d v="2016-05-12T00:00:00"/>
    <x v="2"/>
    <n v="339412"/>
    <s v="Inland Fisheries &amp; Wildlife"/>
    <n v="5"/>
    <n v="31.8"/>
    <x v="0"/>
    <x v="7"/>
  </r>
  <r>
    <d v="2016-05-12T00:00:00"/>
    <x v="2"/>
    <n v="339412"/>
    <s v="Inland Fisheries &amp; Wildlife"/>
    <n v="6"/>
    <n v="95.8"/>
    <x v="0"/>
    <x v="7"/>
  </r>
  <r>
    <d v="2016-05-12T00:00:00"/>
    <x v="2"/>
    <n v="3553077"/>
    <s v="State of Maine"/>
    <n v="1"/>
    <n v="9501"/>
    <x v="6"/>
    <x v="7"/>
  </r>
  <r>
    <d v="2016-05-12T00:00:00"/>
    <x v="2"/>
    <n v="4109895"/>
    <s v="Maine State Prison"/>
    <n v="1"/>
    <n v="117.7"/>
    <x v="0"/>
    <x v="7"/>
  </r>
  <r>
    <d v="2016-05-12T00:00:00"/>
    <x v="2"/>
    <n v="4109879"/>
    <s v="Maine State Prison"/>
    <n v="1"/>
    <n v="136"/>
    <x v="0"/>
    <x v="7"/>
  </r>
  <r>
    <d v="2016-05-12T00:00:00"/>
    <x v="2"/>
    <n v="4109845"/>
    <s v="Maine State Prison"/>
    <n v="1"/>
    <n v="1141.4000000000001"/>
    <x v="0"/>
    <x v="7"/>
  </r>
  <r>
    <d v="2016-05-13T00:00:00"/>
    <x v="3"/>
    <n v="3686331"/>
    <s v="State of ME Military Bureau"/>
    <n v="1"/>
    <n v="52.8"/>
    <x v="6"/>
    <x v="7"/>
  </r>
  <r>
    <d v="2016-05-13T00:00:00"/>
    <x v="3"/>
    <n v="3947311"/>
    <s v="STATE OF ME MILITARY BUREAU"/>
    <n v="1"/>
    <n v="160.19999999999999"/>
    <x v="6"/>
    <x v="7"/>
  </r>
  <r>
    <d v="2016-05-13T00:00:00"/>
    <x v="2"/>
    <n v="4429813"/>
    <s v="Dept of Marine Resources"/>
    <n v="2"/>
    <n v="45.7"/>
    <x v="0"/>
    <x v="7"/>
  </r>
  <r>
    <d v="2016-05-13T00:00:00"/>
    <x v="2"/>
    <n v="4429813"/>
    <s v="Dept of Marine Resources"/>
    <n v="3"/>
    <n v="59.6"/>
    <x v="0"/>
    <x v="7"/>
  </r>
  <r>
    <d v="2016-05-13T00:00:00"/>
    <x v="2"/>
    <n v="4429813"/>
    <s v="Dept of Marine Resources"/>
    <n v="1"/>
    <n v="824.8"/>
    <x v="0"/>
    <x v="7"/>
  </r>
  <r>
    <d v="2016-05-13T00:00:00"/>
    <x v="2"/>
    <n v="4112400"/>
    <s v="State of Maine"/>
    <n v="1"/>
    <n v="167.6"/>
    <x v="0"/>
    <x v="7"/>
  </r>
  <r>
    <d v="2016-05-13T00:00:00"/>
    <x v="2"/>
    <n v="3686274"/>
    <s v="State of ME Military Bureau"/>
    <n v="1"/>
    <n v="105.5"/>
    <x v="6"/>
    <x v="7"/>
  </r>
  <r>
    <d v="2016-05-16T00:00:00"/>
    <x v="2"/>
    <n v="4423302"/>
    <s v="State of Maine - Military Bureau"/>
    <n v="1"/>
    <n v="2.2000000000000002"/>
    <x v="4"/>
    <x v="7"/>
  </r>
  <r>
    <d v="2016-05-16T00:00:00"/>
    <x v="2"/>
    <n v="4429425"/>
    <s v="Two Lights State Park"/>
    <n v="1"/>
    <n v="155.5"/>
    <x v="1"/>
    <x v="7"/>
  </r>
  <r>
    <d v="2016-05-16T00:00:00"/>
    <x v="2"/>
    <n v="4109837"/>
    <s v="Maine State Prison"/>
    <n v="1"/>
    <n v="9636"/>
    <x v="0"/>
    <x v="7"/>
  </r>
  <r>
    <d v="2016-05-16T00:00:00"/>
    <x v="2"/>
    <n v="4109837"/>
    <s v="Maine State Prison"/>
    <n v="1"/>
    <n v="9638"/>
    <x v="0"/>
    <x v="7"/>
  </r>
  <r>
    <d v="2016-05-16T00:00:00"/>
    <x v="2"/>
    <n v="4432535"/>
    <s v="MDOT Fleet Services"/>
    <n v="1"/>
    <n v="228.4"/>
    <x v="1"/>
    <x v="7"/>
  </r>
  <r>
    <d v="2016-05-16T00:00:00"/>
    <x v="2"/>
    <n v="4432824"/>
    <s v="Bureau of General Services"/>
    <n v="2"/>
    <n v="197.5"/>
    <x v="6"/>
    <x v="7"/>
  </r>
  <r>
    <d v="2016-05-16T00:00:00"/>
    <x v="2"/>
    <n v="4429772"/>
    <s v="Bureau of General Services"/>
    <n v="1"/>
    <n v="331"/>
    <x v="6"/>
    <x v="7"/>
  </r>
  <r>
    <d v="2016-05-16T00:00:00"/>
    <x v="2"/>
    <n v="4432535"/>
    <s v="MDOT Fleet Services"/>
    <n v="4"/>
    <n v="95.4"/>
    <x v="1"/>
    <x v="7"/>
  </r>
  <r>
    <d v="2016-05-16T00:00:00"/>
    <x v="2"/>
    <n v="4102443"/>
    <s v="MDOT Fleet Services"/>
    <n v="1"/>
    <n v="1603.4"/>
    <x v="5"/>
    <x v="7"/>
  </r>
  <r>
    <d v="2016-05-16T00:00:00"/>
    <x v="2"/>
    <n v="4102485"/>
    <s v="MDOT Fleet Services"/>
    <n v="1"/>
    <n v="300"/>
    <x v="5"/>
    <x v="7"/>
  </r>
  <r>
    <d v="2016-05-16T00:00:00"/>
    <x v="2"/>
    <n v="1113344"/>
    <s v="Connor Consolidated School"/>
    <n v="1"/>
    <n v="276.8"/>
    <x v="5"/>
    <x v="7"/>
  </r>
  <r>
    <d v="2016-05-16T00:00:00"/>
    <x v="2"/>
    <n v="3943179"/>
    <s v="MDOT Fleet Services"/>
    <n v="3"/>
    <n v="2.8"/>
    <x v="2"/>
    <x v="7"/>
  </r>
  <r>
    <d v="2016-05-16T00:00:00"/>
    <x v="2"/>
    <n v="4102831"/>
    <s v="State of Maine Military Bureau"/>
    <n v="2"/>
    <n v="260.5"/>
    <x v="5"/>
    <x v="7"/>
  </r>
  <r>
    <d v="2016-05-16T00:00:00"/>
    <x v="2"/>
    <n v="4103912"/>
    <s v="Kingman Elementary"/>
    <n v="1"/>
    <n v="106.6"/>
    <x v="3"/>
    <x v="7"/>
  </r>
  <r>
    <d v="2016-05-16T00:00:00"/>
    <x v="2"/>
    <n v="4102500"/>
    <s v="MDOT Fleet Services"/>
    <n v="1"/>
    <n v="150"/>
    <x v="5"/>
    <x v="7"/>
  </r>
  <r>
    <d v="2016-05-16T00:00:00"/>
    <x v="2"/>
    <n v="4102831"/>
    <s v="State of Maine Military Bureau"/>
    <n v="1"/>
    <n v="589"/>
    <x v="5"/>
    <x v="7"/>
  </r>
  <r>
    <d v="2016-05-17T00:00:00"/>
    <x v="2"/>
    <n v="4434094"/>
    <s v="MDOT Fleet Services"/>
    <n v="3"/>
    <n v="32.700000000000003"/>
    <x v="1"/>
    <x v="7"/>
  </r>
  <r>
    <d v="2016-05-17T00:00:00"/>
    <x v="2"/>
    <n v="4460586"/>
    <s v="MDOT Fleet Services"/>
    <n v="1"/>
    <n v="29.9"/>
    <x v="0"/>
    <x v="7"/>
  </r>
  <r>
    <d v="2016-05-17T00:00:00"/>
    <x v="2"/>
    <n v="3552186"/>
    <s v="Maine Forest Service"/>
    <n v="1"/>
    <n v="117.6"/>
    <x v="3"/>
    <x v="7"/>
  </r>
  <r>
    <d v="2016-05-17T00:00:00"/>
    <x v="2"/>
    <n v="3709167"/>
    <s v="State of ME Military Bureau"/>
    <n v="1"/>
    <n v="193.8"/>
    <x v="6"/>
    <x v="7"/>
  </r>
  <r>
    <d v="2016-05-18T00:00:00"/>
    <x v="2"/>
    <n v="3553077"/>
    <s v="State of Maine"/>
    <n v="1"/>
    <n v="-7028"/>
    <x v="6"/>
    <x v="7"/>
  </r>
  <r>
    <d v="2016-05-18T00:00:00"/>
    <x v="2"/>
    <n v="3553077"/>
    <s v="State of Maine"/>
    <n v="1"/>
    <n v="7028"/>
    <x v="6"/>
    <x v="7"/>
  </r>
  <r>
    <d v="2016-05-18T00:00:00"/>
    <x v="2"/>
    <n v="3553077"/>
    <s v="State of Maine"/>
    <n v="1"/>
    <n v="-7028"/>
    <x v="6"/>
    <x v="7"/>
  </r>
  <r>
    <d v="2016-05-18T00:00:00"/>
    <x v="2"/>
    <n v="4102740"/>
    <s v="Northern ME Veterans Caribou"/>
    <n v="1"/>
    <n v="235"/>
    <x v="5"/>
    <x v="7"/>
  </r>
  <r>
    <d v="2016-05-18T00:00:00"/>
    <x v="2"/>
    <n v="4102659"/>
    <s v="Conservation Boating Facilities"/>
    <n v="1"/>
    <n v="127.5"/>
    <x v="5"/>
    <x v="7"/>
  </r>
  <r>
    <d v="2016-05-18T00:00:00"/>
    <x v="2"/>
    <n v="4109704"/>
    <s v="Maine State Prison"/>
    <n v="1"/>
    <n v="143.30000000000001"/>
    <x v="0"/>
    <x v="7"/>
  </r>
  <r>
    <d v="2016-05-18T00:00:00"/>
    <x v="2"/>
    <n v="4434010"/>
    <s v="MDOT Fleet Services"/>
    <n v="7"/>
    <n v="500"/>
    <x v="1"/>
    <x v="7"/>
  </r>
  <r>
    <d v="2016-05-18T00:00:00"/>
    <x v="2"/>
    <n v="4390569"/>
    <s v="Maine Dept of Transportation"/>
    <n v="1"/>
    <n v="108.5"/>
    <x v="2"/>
    <x v="7"/>
  </r>
  <r>
    <d v="2016-05-18T00:00:00"/>
    <x v="2"/>
    <n v="3761696"/>
    <s v="Inland Fisheries &amp; Wildlife"/>
    <n v="4"/>
    <n v="463.9"/>
    <x v="1"/>
    <x v="7"/>
  </r>
  <r>
    <d v="2016-05-18T00:00:00"/>
    <x v="2"/>
    <n v="3553077"/>
    <s v="State of Maine"/>
    <n v="1"/>
    <n v="7028"/>
    <x v="6"/>
    <x v="7"/>
  </r>
  <r>
    <d v="2016-05-18T00:00:00"/>
    <x v="2"/>
    <n v="3347511"/>
    <s v="Maine Forest Service"/>
    <n v="1"/>
    <n v="74.8"/>
    <x v="6"/>
    <x v="7"/>
  </r>
  <r>
    <d v="2016-05-19T00:00:00"/>
    <x v="2"/>
    <n v="4109845"/>
    <s v="Maine State Prison"/>
    <n v="1"/>
    <n v="1821.8"/>
    <x v="0"/>
    <x v="7"/>
  </r>
  <r>
    <d v="2016-05-20T00:00:00"/>
    <x v="2"/>
    <n v="4129265"/>
    <s v="Maine Department Of Transportation"/>
    <n v="1"/>
    <n v="0"/>
    <x v="2"/>
    <x v="7"/>
  </r>
  <r>
    <d v="2016-05-20T00:00:00"/>
    <x v="2"/>
    <n v="4244782"/>
    <s v="ME Ed Ctr - Deaf\Hard of Hearing"/>
    <n v="2"/>
    <n v="308.2"/>
    <x v="1"/>
    <x v="7"/>
  </r>
  <r>
    <d v="2016-05-20T00:00:00"/>
    <x v="2"/>
    <n v="4244782"/>
    <s v="ME Ed Ctr - Deaf\Hard of Hearing"/>
    <n v="2"/>
    <n v="2811.8"/>
    <x v="1"/>
    <x v="7"/>
  </r>
  <r>
    <d v="2016-05-20T00:00:00"/>
    <x v="2"/>
    <n v="4244782"/>
    <s v="ME Ed Ctr - Deaf\Hard of Hearing"/>
    <n v="2"/>
    <n v="2870.8"/>
    <x v="1"/>
    <x v="7"/>
  </r>
  <r>
    <d v="2016-05-20T00:00:00"/>
    <x v="2"/>
    <n v="3553019"/>
    <s v="Maine Forest Service - Greenville"/>
    <n v="3"/>
    <n v="133.69999999999999"/>
    <x v="3"/>
    <x v="7"/>
  </r>
  <r>
    <d v="2016-05-20T00:00:00"/>
    <x v="2"/>
    <n v="4103821"/>
    <s v="Dept of Inland Fisheries &amp; Wildlife"/>
    <n v="3"/>
    <n v="50.9"/>
    <x v="3"/>
    <x v="7"/>
  </r>
  <r>
    <d v="2016-05-24T00:00:00"/>
    <x v="2"/>
    <n v="4432030"/>
    <s v="ME State Police Barracks"/>
    <n v="1"/>
    <n v="91.8"/>
    <x v="1"/>
    <x v="7"/>
  </r>
  <r>
    <d v="2016-05-24T00:00:00"/>
    <x v="2"/>
    <n v="4460586"/>
    <s v="MDOT Fleet Services"/>
    <n v="1"/>
    <n v="30.2"/>
    <x v="0"/>
    <x v="7"/>
  </r>
  <r>
    <d v="2016-05-24T00:00:00"/>
    <x v="2"/>
    <n v="4427495"/>
    <s v="State of ME-Military Bureau"/>
    <n v="1"/>
    <n v="808.4"/>
    <x v="1"/>
    <x v="7"/>
  </r>
  <r>
    <d v="2016-05-24T00:00:00"/>
    <x v="2"/>
    <n v="135266"/>
    <s v="State of Maine-Dixfield"/>
    <n v="2"/>
    <n v="1342"/>
    <x v="4"/>
    <x v="7"/>
  </r>
  <r>
    <d v="2016-05-24T00:00:00"/>
    <x v="2"/>
    <n v="4104019"/>
    <s v="Dept. Of Transportation REG 5 Caribou"/>
    <n v="1"/>
    <n v="909.6"/>
    <x v="3"/>
    <x v="7"/>
  </r>
  <r>
    <d v="2016-05-25T00:00:00"/>
    <x v="3"/>
    <n v="4102576"/>
    <s v="MDOT Fleet Services"/>
    <n v="2"/>
    <n v="8.9"/>
    <x v="5"/>
    <x v="7"/>
  </r>
  <r>
    <d v="2016-05-25T00:00:00"/>
    <x v="2"/>
    <n v="4427487"/>
    <s v="State of ME-Military Bureau"/>
    <n v="1"/>
    <n v="1105.7"/>
    <x v="1"/>
    <x v="7"/>
  </r>
  <r>
    <d v="2016-05-25T00:00:00"/>
    <x v="2"/>
    <n v="4437866"/>
    <s v="Inland Fisheries &amp; Wildlife"/>
    <n v="1"/>
    <n v="84.9"/>
    <x v="1"/>
    <x v="7"/>
  </r>
  <r>
    <d v="2016-05-25T00:00:00"/>
    <x v="2"/>
    <n v="4444936"/>
    <s v="Bureau of General Services"/>
    <n v="1"/>
    <n v="246.9"/>
    <x v="6"/>
    <x v="7"/>
  </r>
  <r>
    <d v="2016-05-25T00:00:00"/>
    <x v="2"/>
    <n v="4102576"/>
    <s v="MDOT Fleet Services"/>
    <n v="1"/>
    <n v="500"/>
    <x v="5"/>
    <x v="7"/>
  </r>
  <r>
    <d v="2016-05-25T00:00:00"/>
    <x v="2"/>
    <n v="4102592"/>
    <s v="MDOT Fleet Services"/>
    <n v="1"/>
    <n v="400"/>
    <x v="5"/>
    <x v="7"/>
  </r>
  <r>
    <d v="2016-05-26T00:00:00"/>
    <x v="2"/>
    <n v="4102443"/>
    <s v="MDOT Fleet Services"/>
    <n v="1"/>
    <n v="0"/>
    <x v="5"/>
    <x v="7"/>
  </r>
  <r>
    <d v="2016-05-26T00:00:00"/>
    <x v="2"/>
    <n v="4492886"/>
    <s v="Maine Bureau of Parks"/>
    <n v="1"/>
    <n v="0"/>
    <x v="0"/>
    <x v="7"/>
  </r>
  <r>
    <d v="2016-05-26T00:00:00"/>
    <x v="2"/>
    <n v="1153704"/>
    <s v="Maine State Police"/>
    <n v="1"/>
    <n v="533.6"/>
    <x v="5"/>
    <x v="7"/>
  </r>
  <r>
    <d v="2016-05-26T00:00:00"/>
    <x v="2"/>
    <n v="4427114"/>
    <s v="MDOT Fleet Services"/>
    <n v="3"/>
    <n v="121"/>
    <x v="6"/>
    <x v="7"/>
  </r>
  <r>
    <d v="2016-05-27T00:00:00"/>
    <x v="2"/>
    <n v="4429813"/>
    <s v="Dept of Marine Resources"/>
    <n v="2"/>
    <n v="6.4"/>
    <x v="0"/>
    <x v="7"/>
  </r>
  <r>
    <d v="2016-05-27T00:00:00"/>
    <x v="2"/>
    <n v="4429813"/>
    <s v="Dept of Marine Resources"/>
    <n v="3"/>
    <n v="30.8"/>
    <x v="0"/>
    <x v="7"/>
  </r>
  <r>
    <d v="2016-05-27T00:00:00"/>
    <x v="2"/>
    <n v="4429813"/>
    <s v="Dept of Marine Resources"/>
    <n v="1"/>
    <n v="1507"/>
    <x v="0"/>
    <x v="7"/>
  </r>
  <r>
    <d v="2016-05-27T00:00:00"/>
    <x v="2"/>
    <n v="1136669"/>
    <s v="Dept Of Env Protection"/>
    <n v="2"/>
    <n v="120.3"/>
    <x v="5"/>
    <x v="7"/>
  </r>
  <r>
    <d v="2016-05-27T00:00:00"/>
    <x v="2"/>
    <n v="3553043"/>
    <s v="State of Maine"/>
    <n v="1"/>
    <n v="9631"/>
    <x v="3"/>
    <x v="7"/>
  </r>
  <r>
    <d v="2016-05-27T00:00:00"/>
    <x v="2"/>
    <n v="4102154"/>
    <s v="State of Maine"/>
    <n v="1"/>
    <n v="127.7"/>
    <x v="4"/>
    <x v="7"/>
  </r>
  <r>
    <d v="2016-05-31T00:00:00"/>
    <x v="2"/>
    <n v="3551807"/>
    <s v="State of ME D.O.T. Fleet Garage"/>
    <n v="1"/>
    <n v="146.6"/>
    <x v="3"/>
    <x v="7"/>
  </r>
  <r>
    <d v="2016-05-31T00:00:00"/>
    <x v="2"/>
    <n v="1113344"/>
    <s v="Connor Consolidated School"/>
    <n v="1"/>
    <n v="44.3"/>
    <x v="5"/>
    <x v="7"/>
  </r>
  <r>
    <d v="2016-06-01T00:00:00"/>
    <x v="2"/>
    <n v="4435646"/>
    <s v="MDOT Fleet Services"/>
    <n v="2"/>
    <n v="151.69999999999999"/>
    <x v="6"/>
    <x v="8"/>
  </r>
  <r>
    <d v="2016-06-01T00:00:00"/>
    <x v="2"/>
    <n v="4435646"/>
    <s v="MDOT Fleet Services"/>
    <n v="1"/>
    <n v="78.599999999999994"/>
    <x v="6"/>
    <x v="8"/>
  </r>
  <r>
    <d v="2016-06-01T00:00:00"/>
    <x v="2"/>
    <n v="4460586"/>
    <s v="MDOT Fleet Services"/>
    <n v="1"/>
    <n v="30.6"/>
    <x v="0"/>
    <x v="8"/>
  </r>
  <r>
    <d v="2016-06-01T00:00:00"/>
    <x v="2"/>
    <n v="4109663"/>
    <s v="Maine State Prison"/>
    <n v="1"/>
    <n v="115.1"/>
    <x v="0"/>
    <x v="8"/>
  </r>
  <r>
    <d v="2016-06-01T00:00:00"/>
    <x v="2"/>
    <n v="4109928"/>
    <s v="Maine State Prison"/>
    <n v="1"/>
    <n v="120.7"/>
    <x v="0"/>
    <x v="8"/>
  </r>
  <r>
    <d v="2016-06-02T00:00:00"/>
    <x v="2"/>
    <n v="1504840"/>
    <s v="Downeast Correctional Facility"/>
    <n v="17"/>
    <n v="38.700000000000003"/>
    <x v="2"/>
    <x v="8"/>
  </r>
  <r>
    <d v="2016-06-02T00:00:00"/>
    <x v="2"/>
    <n v="1504840"/>
    <s v="Downeast Correctional Facility"/>
    <n v="3"/>
    <n v="288.2"/>
    <x v="2"/>
    <x v="8"/>
  </r>
  <r>
    <d v="2016-06-02T00:00:00"/>
    <x v="2"/>
    <n v="1504840"/>
    <s v="Downeast Correctional Facility"/>
    <n v="15"/>
    <n v="42.7"/>
    <x v="2"/>
    <x v="8"/>
  </r>
  <r>
    <d v="2016-06-02T00:00:00"/>
    <x v="2"/>
    <n v="4438244"/>
    <s v="Maine Forest Service"/>
    <n v="1"/>
    <n v="92.4"/>
    <x v="4"/>
    <x v="8"/>
  </r>
  <r>
    <d v="2016-06-02T00:00:00"/>
    <x v="2"/>
    <n v="1504840"/>
    <s v="Downeast Correctional Facility"/>
    <n v="2"/>
    <n v="38.4"/>
    <x v="2"/>
    <x v="8"/>
  </r>
  <r>
    <d v="2016-06-02T00:00:00"/>
    <x v="2"/>
    <n v="1504840"/>
    <s v="Downeast Correctional Facility"/>
    <n v="17"/>
    <n v="60.5"/>
    <x v="2"/>
    <x v="8"/>
  </r>
  <r>
    <d v="2016-06-02T00:00:00"/>
    <x v="2"/>
    <n v="1504840"/>
    <s v="Downeast Correctional Facility"/>
    <n v="11"/>
    <n v="1167.7"/>
    <x v="2"/>
    <x v="8"/>
  </r>
  <r>
    <d v="2016-06-02T00:00:00"/>
    <x v="2"/>
    <n v="1504840"/>
    <s v="Downeast Correctional Facility"/>
    <n v="7"/>
    <n v="88.8"/>
    <x v="2"/>
    <x v="8"/>
  </r>
  <r>
    <d v="2016-06-02T00:00:00"/>
    <x v="2"/>
    <n v="1504840"/>
    <s v="Downeast Correctional Facility"/>
    <n v="16"/>
    <n v="26.9"/>
    <x v="2"/>
    <x v="8"/>
  </r>
  <r>
    <d v="2016-06-02T00:00:00"/>
    <x v="2"/>
    <n v="1504840"/>
    <s v="Downeast Correctional Facility"/>
    <n v="4"/>
    <n v="419.8"/>
    <x v="2"/>
    <x v="8"/>
  </r>
  <r>
    <d v="2016-06-02T00:00:00"/>
    <x v="2"/>
    <n v="1504840"/>
    <s v="Downeast Correctional Facility"/>
    <n v="8"/>
    <n v="119.9"/>
    <x v="2"/>
    <x v="8"/>
  </r>
  <r>
    <d v="2016-06-02T00:00:00"/>
    <x v="2"/>
    <n v="1504840"/>
    <s v="Downeast Correctional Facility"/>
    <n v="5"/>
    <n v="278.10000000000002"/>
    <x v="2"/>
    <x v="8"/>
  </r>
  <r>
    <d v="2016-06-03T00:00:00"/>
    <x v="3"/>
    <n v="3553035"/>
    <s v="State of Maine"/>
    <n v="1"/>
    <n v="135.19999999999999"/>
    <x v="3"/>
    <x v="8"/>
  </r>
  <r>
    <d v="2016-06-03T00:00:00"/>
    <x v="2"/>
    <n v="1425989"/>
    <s v="ME State Parks\ Lamoine State Park"/>
    <n v="2"/>
    <n v="103.5"/>
    <x v="2"/>
    <x v="8"/>
  </r>
  <r>
    <d v="2016-06-06T00:00:00"/>
    <x v="2"/>
    <n v="1246442"/>
    <s v="Maine Dept of Transportation"/>
    <n v="6"/>
    <n v="0"/>
    <x v="5"/>
    <x v="8"/>
  </r>
  <r>
    <d v="2016-06-06T00:00:00"/>
    <x v="2"/>
    <n v="4432535"/>
    <s v="MDOT Fleet Services"/>
    <n v="1"/>
    <n v="111.8"/>
    <x v="1"/>
    <x v="8"/>
  </r>
  <r>
    <d v="2016-06-06T00:00:00"/>
    <x v="2"/>
    <n v="4427114"/>
    <s v="MDOT Fleet Services"/>
    <n v="1"/>
    <n v="163.4"/>
    <x v="6"/>
    <x v="8"/>
  </r>
  <r>
    <d v="2016-06-07T00:00:00"/>
    <x v="3"/>
    <n v="4107542"/>
    <s v="Maine Forest Services North"/>
    <n v="2"/>
    <n v="130.80000000000001"/>
    <x v="5"/>
    <x v="8"/>
  </r>
  <r>
    <d v="2016-06-07T00:00:00"/>
    <x v="2"/>
    <n v="4460586"/>
    <s v="MDOT Fleet Services"/>
    <n v="1"/>
    <n v="2.1"/>
    <x v="0"/>
    <x v="8"/>
  </r>
  <r>
    <d v="2016-06-07T00:00:00"/>
    <x v="2"/>
    <n v="4432030"/>
    <s v="ME State Police Barracks"/>
    <n v="1"/>
    <n v="66.2"/>
    <x v="1"/>
    <x v="8"/>
  </r>
  <r>
    <d v="2016-06-08T00:00:00"/>
    <x v="2"/>
    <n v="4109845"/>
    <s v="Maine State Prison"/>
    <n v="1"/>
    <n v="1204.4000000000001"/>
    <x v="0"/>
    <x v="8"/>
  </r>
  <r>
    <d v="2016-06-08T00:00:00"/>
    <x v="2"/>
    <n v="4109845"/>
    <s v="Maine State Prison"/>
    <n v="1"/>
    <n v="361.7"/>
    <x v="0"/>
    <x v="8"/>
  </r>
  <r>
    <d v="2016-06-08T00:00:00"/>
    <x v="2"/>
    <n v="4105463"/>
    <s v="Little Falls Field Station"/>
    <n v="1"/>
    <n v="275"/>
    <x v="2"/>
    <x v="8"/>
  </r>
  <r>
    <d v="2016-06-09T00:00:00"/>
    <x v="2"/>
    <n v="4109837"/>
    <s v="Maine State Prison"/>
    <n v="1"/>
    <n v="9611"/>
    <x v="0"/>
    <x v="8"/>
  </r>
  <r>
    <d v="2016-06-09T00:00:00"/>
    <x v="2"/>
    <n v="4109837"/>
    <s v="Maine State Prison"/>
    <n v="1"/>
    <n v="9593"/>
    <x v="0"/>
    <x v="8"/>
  </r>
  <r>
    <d v="2016-06-10T00:00:00"/>
    <x v="2"/>
    <n v="4429772"/>
    <s v="Bureau of General Services"/>
    <n v="1"/>
    <n v="442.6"/>
    <x v="6"/>
    <x v="8"/>
  </r>
  <r>
    <d v="2016-06-10T00:00:00"/>
    <x v="2"/>
    <n v="4103821"/>
    <s v="Dept of Inland Fisheries &amp; Wildlife"/>
    <n v="3"/>
    <n v="19"/>
    <x v="3"/>
    <x v="8"/>
  </r>
  <r>
    <d v="2016-06-10T00:00:00"/>
    <x v="2"/>
    <n v="3281248"/>
    <s v="Camden Hills State Park"/>
    <n v="2"/>
    <n v="19.5"/>
    <x v="0"/>
    <x v="8"/>
  </r>
  <r>
    <d v="2016-06-13T00:00:00"/>
    <x v="3"/>
    <n v="4427461"/>
    <s v="State of ME - Military Bureau"/>
    <n v="1"/>
    <n v="0"/>
    <x v="5"/>
    <x v="8"/>
  </r>
  <r>
    <d v="2016-06-13T00:00:00"/>
    <x v="3"/>
    <n v="4427461"/>
    <s v="State of ME - Military Bureau"/>
    <n v="1"/>
    <n v="0"/>
    <x v="5"/>
    <x v="8"/>
  </r>
  <r>
    <d v="2016-06-13T00:00:00"/>
    <x v="2"/>
    <n v="3281248"/>
    <s v="Camden Hills State Park"/>
    <n v="1"/>
    <n v="196.7"/>
    <x v="0"/>
    <x v="8"/>
  </r>
  <r>
    <d v="2016-06-13T00:00:00"/>
    <x v="2"/>
    <n v="4102831"/>
    <s v="State of Maine Military Bureau"/>
    <n v="1"/>
    <n v="122"/>
    <x v="5"/>
    <x v="8"/>
  </r>
  <r>
    <d v="2016-06-13T00:00:00"/>
    <x v="2"/>
    <n v="4102831"/>
    <s v="State of Maine Military Bureau"/>
    <n v="2"/>
    <n v="62.1"/>
    <x v="5"/>
    <x v="8"/>
  </r>
  <r>
    <d v="2016-06-13T00:00:00"/>
    <x v="2"/>
    <n v="3281248"/>
    <s v="Camden Hills State Park"/>
    <n v="2"/>
    <n v="278.5"/>
    <x v="0"/>
    <x v="8"/>
  </r>
  <r>
    <d v="2016-06-14T00:00:00"/>
    <x v="3"/>
    <n v="4427461"/>
    <s v="State of ME - Military Bureau"/>
    <n v="1"/>
    <n v="107.7"/>
    <x v="5"/>
    <x v="8"/>
  </r>
  <r>
    <d v="2016-06-15T00:00:00"/>
    <x v="2"/>
    <n v="4102211"/>
    <s v="State of Maine"/>
    <n v="2"/>
    <n v="197.6"/>
    <x v="4"/>
    <x v="8"/>
  </r>
  <r>
    <d v="2016-06-15T00:00:00"/>
    <x v="2"/>
    <n v="4103269"/>
    <s v="Maine Forest Service North"/>
    <n v="1"/>
    <n v="91.3"/>
    <x v="5"/>
    <x v="8"/>
  </r>
  <r>
    <d v="2016-06-15T00:00:00"/>
    <x v="2"/>
    <n v="4436222"/>
    <s v="ME State Police Troup B"/>
    <n v="1"/>
    <n v="129.9"/>
    <x v="1"/>
    <x v="8"/>
  </r>
  <r>
    <d v="2016-06-15T00:00:00"/>
    <x v="2"/>
    <n v="3553077"/>
    <s v="State of Maine"/>
    <n v="1"/>
    <n v="4992"/>
    <x v="6"/>
    <x v="8"/>
  </r>
  <r>
    <d v="2016-06-15T00:00:00"/>
    <x v="2"/>
    <n v="3477152"/>
    <s v="State Of Maine"/>
    <n v="1"/>
    <n v="547.4"/>
    <x v="3"/>
    <x v="8"/>
  </r>
  <r>
    <d v="2016-06-15T00:00:00"/>
    <x v="2"/>
    <n v="3552938"/>
    <s v="Maine Forest Service"/>
    <n v="1"/>
    <n v="44.6"/>
    <x v="6"/>
    <x v="8"/>
  </r>
  <r>
    <d v="2016-06-15T00:00:00"/>
    <x v="2"/>
    <n v="3553043"/>
    <s v="State of Maine"/>
    <n v="1"/>
    <n v="4462"/>
    <x v="3"/>
    <x v="8"/>
  </r>
  <r>
    <d v="2016-06-16T00:00:00"/>
    <x v="2"/>
    <n v="3281248"/>
    <s v="Camden Hills State Park"/>
    <n v="2"/>
    <n v="0"/>
    <x v="0"/>
    <x v="8"/>
  </r>
  <r>
    <d v="2016-06-16T00:00:00"/>
    <x v="2"/>
    <n v="3281248"/>
    <s v="Camden Hills State Park"/>
    <n v="2"/>
    <n v="0"/>
    <x v="0"/>
    <x v="8"/>
  </r>
  <r>
    <d v="2016-06-16T00:00:00"/>
    <x v="2"/>
    <n v="3281248"/>
    <s v="Camden Hills State Park"/>
    <n v="2"/>
    <n v="1.3"/>
    <x v="0"/>
    <x v="8"/>
  </r>
  <r>
    <d v="2016-06-17T00:00:00"/>
    <x v="2"/>
    <n v="4427031"/>
    <s v="Inland Fisheries &amp; Wildlife"/>
    <n v="2"/>
    <n v="127.7"/>
    <x v="5"/>
    <x v="8"/>
  </r>
  <r>
    <d v="2016-06-21T00:00:00"/>
    <x v="2"/>
    <n v="4438781"/>
    <s v="Inland Fisheries &amp; Wildlife"/>
    <n v="1"/>
    <n v="344.9"/>
    <x v="6"/>
    <x v="8"/>
  </r>
  <r>
    <d v="2016-06-21T00:00:00"/>
    <x v="2"/>
    <n v="4492886"/>
    <s v="Maine Bureau of Parks"/>
    <n v="1"/>
    <n v="219.5"/>
    <x v="0"/>
    <x v="8"/>
  </r>
  <r>
    <d v="2016-06-21T00:00:00"/>
    <x v="2"/>
    <n v="4427114"/>
    <s v="MDOT Fleet Services"/>
    <n v="2"/>
    <n v="105"/>
    <x v="6"/>
    <x v="8"/>
  </r>
  <r>
    <d v="2016-06-21T00:00:00"/>
    <x v="2"/>
    <n v="4432030"/>
    <s v="ME State Police Barracks"/>
    <n v="1"/>
    <n v="82.3"/>
    <x v="1"/>
    <x v="8"/>
  </r>
  <r>
    <d v="2016-06-22T00:00:00"/>
    <x v="2"/>
    <n v="4109754"/>
    <s v="Maine State Prison"/>
    <n v="1"/>
    <n v="155.1"/>
    <x v="0"/>
    <x v="8"/>
  </r>
  <r>
    <d v="2016-06-22T00:00:00"/>
    <x v="2"/>
    <n v="4102790"/>
    <s v="Inland Fish &amp; Wildlife"/>
    <n v="1"/>
    <n v="307.60000000000002"/>
    <x v="5"/>
    <x v="8"/>
  </r>
  <r>
    <d v="2016-06-22T00:00:00"/>
    <x v="2"/>
    <n v="4102378"/>
    <s v="Mt Blue State Park"/>
    <n v="2"/>
    <n v="111.1"/>
    <x v="4"/>
    <x v="8"/>
  </r>
  <r>
    <d v="2016-06-23T00:00:00"/>
    <x v="2"/>
    <n v="4102576"/>
    <s v="MDOT Fleet Services"/>
    <n v="1"/>
    <n v="0"/>
    <x v="5"/>
    <x v="8"/>
  </r>
  <r>
    <d v="2016-06-23T00:00:00"/>
    <x v="2"/>
    <n v="1507787"/>
    <s v="Cobscook Bay State Park"/>
    <n v="5"/>
    <n v="143.80000000000001"/>
    <x v="2"/>
    <x v="8"/>
  </r>
  <r>
    <d v="2016-06-27T00:00:00"/>
    <x v="2"/>
    <n v="4107542"/>
    <s v="Maine Forest Services North"/>
    <n v="3"/>
    <n v="186.7"/>
    <x v="5"/>
    <x v="8"/>
  </r>
  <r>
    <d v="2016-06-27T00:00:00"/>
    <x v="2"/>
    <n v="4102211"/>
    <s v="State of Maine"/>
    <n v="5"/>
    <n v="139.80000000000001"/>
    <x v="4"/>
    <x v="8"/>
  </r>
  <r>
    <d v="2016-06-27T00:00:00"/>
    <x v="2"/>
    <n v="4102211"/>
    <s v="State of Maine"/>
    <n v="6"/>
    <n v="96.9"/>
    <x v="4"/>
    <x v="8"/>
  </r>
  <r>
    <d v="2016-06-27T00:00:00"/>
    <x v="2"/>
    <n v="4102211"/>
    <s v="State of Maine"/>
    <n v="4"/>
    <n v="33.799999999999997"/>
    <x v="4"/>
    <x v="8"/>
  </r>
  <r>
    <d v="2016-06-27T00:00:00"/>
    <x v="2"/>
    <n v="4102211"/>
    <s v="State of Maine"/>
    <n v="3"/>
    <n v="104.6"/>
    <x v="4"/>
    <x v="8"/>
  </r>
  <r>
    <d v="2016-06-28T00:00:00"/>
    <x v="2"/>
    <n v="4429813"/>
    <s v="Dept of Marine Resources"/>
    <n v="3"/>
    <n v="51.8"/>
    <x v="0"/>
    <x v="8"/>
  </r>
  <r>
    <d v="2016-06-28T00:00:00"/>
    <x v="2"/>
    <n v="4429813"/>
    <s v="Dept of Marine Resources"/>
    <n v="1"/>
    <n v="1095.7"/>
    <x v="0"/>
    <x v="8"/>
  </r>
  <r>
    <d v="2016-06-28T00:00:00"/>
    <x v="2"/>
    <n v="4109845"/>
    <s v="Maine State Prison"/>
    <n v="1"/>
    <n v="1454.7"/>
    <x v="0"/>
    <x v="8"/>
  </r>
  <r>
    <d v="2016-06-28T00:00:00"/>
    <x v="2"/>
    <n v="4429813"/>
    <s v="Dept of Marine Resources"/>
    <n v="2"/>
    <n v="4.5"/>
    <x v="0"/>
    <x v="8"/>
  </r>
  <r>
    <d v="2016-06-29T00:00:00"/>
    <x v="2"/>
    <n v="1232285"/>
    <s v="State of Maine Military Bureau"/>
    <n v="2"/>
    <n v="500"/>
    <x v="5"/>
    <x v="8"/>
  </r>
  <r>
    <d v="2016-06-29T00:00:00"/>
    <x v="2"/>
    <n v="1136669"/>
    <s v="Dept Of Env Protection"/>
    <n v="1"/>
    <n v="394.7"/>
    <x v="5"/>
    <x v="8"/>
  </r>
  <r>
    <d v="2016-06-30T00:00:00"/>
    <x v="2"/>
    <n v="4219173"/>
    <s v="State Parks Lake St George"/>
    <n v="1"/>
    <n v="153.6"/>
    <x v="6"/>
    <x v="8"/>
  </r>
  <r>
    <d v="2016-06-30T00:00:00"/>
    <x v="2"/>
    <n v="1153704"/>
    <s v="Maine State Police"/>
    <n v="1"/>
    <n v="408.6"/>
    <x v="5"/>
    <x v="8"/>
  </r>
  <r>
    <d v="2016-07-05T00:00:00"/>
    <x v="2"/>
    <n v="4432030"/>
    <s v="ME State Police Barracks"/>
    <n v="1"/>
    <n v="62.6"/>
    <x v="1"/>
    <x v="9"/>
  </r>
  <r>
    <d v="2016-07-06T00:00:00"/>
    <x v="2"/>
    <n v="3281248"/>
    <s v="Camden Hills State Park"/>
    <n v="2"/>
    <n v="39.799999999999997"/>
    <x v="0"/>
    <x v="9"/>
  </r>
  <r>
    <d v="2016-07-06T00:00:00"/>
    <x v="2"/>
    <n v="4109845"/>
    <s v="Maine State Prison"/>
    <n v="1"/>
    <n v="457"/>
    <x v="0"/>
    <x v="9"/>
  </r>
  <r>
    <d v="2016-07-06T00:00:00"/>
    <x v="2"/>
    <n v="3281248"/>
    <s v="Camden Hills State Park"/>
    <n v="2"/>
    <n v="17"/>
    <x v="0"/>
    <x v="9"/>
  </r>
  <r>
    <d v="2016-07-06T00:00:00"/>
    <x v="2"/>
    <n v="3281248"/>
    <s v="Camden Hills State Park"/>
    <n v="2"/>
    <n v="79.7"/>
    <x v="0"/>
    <x v="9"/>
  </r>
  <r>
    <d v="2016-07-07T00:00:00"/>
    <x v="2"/>
    <n v="4437866"/>
    <s v="Inland Fisheries &amp; Wildlife"/>
    <n v="1"/>
    <n v="29.3"/>
    <x v="1"/>
    <x v="9"/>
  </r>
  <r>
    <d v="2016-07-07T00:00:00"/>
    <x v="2"/>
    <n v="1507787"/>
    <s v="Cobscook Bay State Park"/>
    <n v="4"/>
    <n v="191.2"/>
    <x v="2"/>
    <x v="9"/>
  </r>
  <r>
    <d v="2016-07-08T00:00:00"/>
    <x v="2"/>
    <n v="4429772"/>
    <s v="Bureau of General Services"/>
    <n v="1"/>
    <n v="388.7"/>
    <x v="6"/>
    <x v="9"/>
  </r>
  <r>
    <d v="2016-07-08T00:00:00"/>
    <x v="2"/>
    <n v="4429772"/>
    <s v="Bureau of General Services"/>
    <n v="1"/>
    <n v="151.30000000000001"/>
    <x v="6"/>
    <x v="9"/>
  </r>
  <r>
    <d v="2016-07-11T00:00:00"/>
    <x v="2"/>
    <n v="4397367"/>
    <s v="MDOT Fleet Services"/>
    <n v="1"/>
    <n v="7.2"/>
    <x v="2"/>
    <x v="9"/>
  </r>
  <r>
    <d v="2016-07-11T00:00:00"/>
    <x v="2"/>
    <n v="3552970"/>
    <s v="State Parks Lily Bay"/>
    <n v="1"/>
    <n v="222.1"/>
    <x v="3"/>
    <x v="9"/>
  </r>
  <r>
    <d v="2016-07-12T00:00:00"/>
    <x v="2"/>
    <n v="4429813"/>
    <s v="Dept of Marine Resources"/>
    <n v="3"/>
    <n v="0"/>
    <x v="0"/>
    <x v="9"/>
  </r>
  <r>
    <d v="2016-07-12T00:00:00"/>
    <x v="2"/>
    <n v="4429813"/>
    <s v="Dept of Marine Resources"/>
    <n v="1"/>
    <n v="312.2"/>
    <x v="0"/>
    <x v="9"/>
  </r>
  <r>
    <d v="2016-07-13T00:00:00"/>
    <x v="3"/>
    <n v="3553069"/>
    <s v="State of Maine"/>
    <n v="1"/>
    <n v="119.2"/>
    <x v="3"/>
    <x v="9"/>
  </r>
  <r>
    <d v="2016-07-13T00:00:00"/>
    <x v="2"/>
    <n v="4109837"/>
    <s v="Maine State Prison"/>
    <n v="1"/>
    <n v="9556"/>
    <x v="0"/>
    <x v="9"/>
  </r>
  <r>
    <d v="2016-07-13T00:00:00"/>
    <x v="2"/>
    <n v="4109837"/>
    <s v="Maine State Prison"/>
    <n v="1"/>
    <n v="9556"/>
    <x v="0"/>
    <x v="9"/>
  </r>
  <r>
    <d v="2016-07-13T00:00:00"/>
    <x v="2"/>
    <n v="3552897"/>
    <s v="Inland Fisheries"/>
    <n v="1"/>
    <n v="200.9"/>
    <x v="6"/>
    <x v="9"/>
  </r>
  <r>
    <d v="2016-07-14T00:00:00"/>
    <x v="2"/>
    <n v="1425989"/>
    <s v="ME State Parks\ Lamoine State Park"/>
    <n v="2"/>
    <n v="101.9"/>
    <x v="2"/>
    <x v="9"/>
  </r>
  <r>
    <d v="2016-07-14T00:00:00"/>
    <x v="2"/>
    <n v="4107427"/>
    <s v="Maine State Park-Roque Bluffs"/>
    <n v="1"/>
    <n v="100"/>
    <x v="2"/>
    <x v="9"/>
  </r>
  <r>
    <d v="2016-07-15T00:00:00"/>
    <x v="2"/>
    <n v="4427114"/>
    <s v="MDOT Fleet Services"/>
    <n v="1"/>
    <n v="86.5"/>
    <x v="6"/>
    <x v="9"/>
  </r>
  <r>
    <d v="2016-07-19T00:00:00"/>
    <x v="2"/>
    <n v="3303828"/>
    <s v="MDOT Fleet Services"/>
    <n v="3"/>
    <n v="202.3"/>
    <x v="6"/>
    <x v="9"/>
  </r>
  <r>
    <d v="2016-07-20T00:00:00"/>
    <x v="2"/>
    <n v="4102211"/>
    <s v="State of Maine"/>
    <n v="4"/>
    <n v="75.5"/>
    <x v="4"/>
    <x v="9"/>
  </r>
  <r>
    <d v="2016-07-20T00:00:00"/>
    <x v="2"/>
    <n v="4102211"/>
    <s v="State of Maine"/>
    <n v="8"/>
    <n v="155.19999999999999"/>
    <x v="4"/>
    <x v="9"/>
  </r>
  <r>
    <d v="2016-07-20T00:00:00"/>
    <x v="2"/>
    <n v="4102211"/>
    <s v="State of Maine"/>
    <n v="3"/>
    <n v="155.5"/>
    <x v="4"/>
    <x v="9"/>
  </r>
  <r>
    <d v="2016-07-20T00:00:00"/>
    <x v="2"/>
    <n v="4102211"/>
    <s v="State of Maine"/>
    <n v="6"/>
    <n v="154"/>
    <x v="4"/>
    <x v="9"/>
  </r>
  <r>
    <d v="2016-07-20T00:00:00"/>
    <x v="2"/>
    <n v="4102211"/>
    <s v="State of Maine"/>
    <n v="5"/>
    <n v="171.2"/>
    <x v="4"/>
    <x v="9"/>
  </r>
  <r>
    <d v="2016-07-21T00:00:00"/>
    <x v="2"/>
    <n v="4460586"/>
    <s v="MDOT Fleet Services"/>
    <n v="1"/>
    <n v="181.9"/>
    <x v="0"/>
    <x v="9"/>
  </r>
  <r>
    <d v="2016-07-25T00:00:00"/>
    <x v="2"/>
    <n v="4455222"/>
    <s v="MDOT Fleet Services"/>
    <n v="1"/>
    <n v="40.200000000000003"/>
    <x v="6"/>
    <x v="9"/>
  </r>
  <r>
    <d v="2016-07-25T00:00:00"/>
    <x v="2"/>
    <n v="4436222"/>
    <s v="ME State Police Troup B"/>
    <n v="1"/>
    <n v="70.900000000000006"/>
    <x v="1"/>
    <x v="9"/>
  </r>
  <r>
    <d v="2016-07-26T00:00:00"/>
    <x v="2"/>
    <n v="4109845"/>
    <s v="Maine State Prison"/>
    <n v="1"/>
    <n v="251.3"/>
    <x v="0"/>
    <x v="9"/>
  </r>
  <r>
    <d v="2016-07-27T00:00:00"/>
    <x v="2"/>
    <n v="4446750"/>
    <s v="DHHS Crisis Center"/>
    <n v="1"/>
    <n v="136.19999999999999"/>
    <x v="5"/>
    <x v="9"/>
  </r>
  <r>
    <d v="2016-07-28T00:00:00"/>
    <x v="2"/>
    <n v="4109704"/>
    <s v="Maine State Prison"/>
    <n v="1"/>
    <n v="46"/>
    <x v="0"/>
    <x v="9"/>
  </r>
  <r>
    <d v="2016-08-01T00:00:00"/>
    <x v="3"/>
    <n v="4103912"/>
    <s v="Kingman Elementary"/>
    <n v="2"/>
    <n v="285.10000000000002"/>
    <x v="3"/>
    <x v="10"/>
  </r>
  <r>
    <d v="2016-08-01T00:00:00"/>
    <x v="2"/>
    <n v="4429772"/>
    <s v="Bureau of General Services"/>
    <n v="1"/>
    <n v="438.2"/>
    <x v="6"/>
    <x v="10"/>
  </r>
  <r>
    <d v="2016-08-01T00:00:00"/>
    <x v="2"/>
    <n v="3281248"/>
    <s v="Camden Hills State Park"/>
    <n v="2"/>
    <n v="193.8"/>
    <x v="0"/>
    <x v="10"/>
  </r>
  <r>
    <d v="2016-08-02T00:00:00"/>
    <x v="2"/>
    <n v="4107542"/>
    <s v="Maine Forest Services North"/>
    <n v="1"/>
    <n v="142.4"/>
    <x v="5"/>
    <x v="10"/>
  </r>
  <r>
    <d v="2016-08-03T00:00:00"/>
    <x v="2"/>
    <n v="4109845"/>
    <s v="Maine State Prison"/>
    <n v="1"/>
    <n v="1501.8"/>
    <x v="0"/>
    <x v="10"/>
  </r>
  <r>
    <d v="2016-08-03T00:00:00"/>
    <x v="2"/>
    <n v="3552897"/>
    <s v="Inland Fisheries"/>
    <n v="2"/>
    <n v="91.5"/>
    <x v="6"/>
    <x v="10"/>
  </r>
  <r>
    <d v="2016-08-04T00:00:00"/>
    <x v="2"/>
    <n v="4106924"/>
    <s v="Maine State Park-Quoddy Head"/>
    <n v="1"/>
    <n v="209.1"/>
    <x v="2"/>
    <x v="10"/>
  </r>
  <r>
    <d v="2016-08-05T00:00:00"/>
    <x v="2"/>
    <n v="4445091"/>
    <s v="Bureau of General Services"/>
    <n v="1"/>
    <n v="63.2"/>
    <x v="6"/>
    <x v="10"/>
  </r>
  <r>
    <d v="2016-08-08T00:00:00"/>
    <x v="2"/>
    <n v="4432030"/>
    <s v="ME State Police Barracks"/>
    <n v="1"/>
    <n v="58.9"/>
    <x v="1"/>
    <x v="10"/>
  </r>
  <r>
    <d v="2016-08-10T00:00:00"/>
    <x v="2"/>
    <n v="4102211"/>
    <s v="State of Maine"/>
    <n v="3"/>
    <n v="183.3"/>
    <x v="4"/>
    <x v="10"/>
  </r>
  <r>
    <d v="2016-08-10T00:00:00"/>
    <x v="2"/>
    <n v="4244782"/>
    <s v="ME Ed Ctr - Deaf\Hard of Hearing"/>
    <n v="2"/>
    <n v="322.5"/>
    <x v="1"/>
    <x v="10"/>
  </r>
  <r>
    <d v="2016-08-10T00:00:00"/>
    <x v="2"/>
    <n v="4102211"/>
    <s v="State of Maine"/>
    <n v="4"/>
    <n v="83.6"/>
    <x v="4"/>
    <x v="10"/>
  </r>
  <r>
    <d v="2016-08-10T00:00:00"/>
    <x v="2"/>
    <n v="4102211"/>
    <s v="State of Maine"/>
    <n v="6"/>
    <n v="178.1"/>
    <x v="4"/>
    <x v="10"/>
  </r>
  <r>
    <d v="2016-08-10T00:00:00"/>
    <x v="2"/>
    <n v="4102211"/>
    <s v="State of Maine"/>
    <n v="5"/>
    <n v="187.7"/>
    <x v="4"/>
    <x v="10"/>
  </r>
  <r>
    <d v="2016-08-11T00:00:00"/>
    <x v="2"/>
    <n v="4435406"/>
    <s v="MDOT Fleet Services"/>
    <n v="1"/>
    <n v="79.5"/>
    <x v="1"/>
    <x v="10"/>
  </r>
  <r>
    <d v="2016-08-11T00:00:00"/>
    <x v="2"/>
    <n v="4102378"/>
    <s v="Mt Blue State Park"/>
    <n v="2"/>
    <n v="230"/>
    <x v="4"/>
    <x v="10"/>
  </r>
  <r>
    <d v="2016-08-11T00:00:00"/>
    <x v="2"/>
    <n v="1153704"/>
    <s v="Maine State Police"/>
    <n v="1"/>
    <n v="453.1"/>
    <x v="5"/>
    <x v="10"/>
  </r>
  <r>
    <d v="2016-08-12T00:00:00"/>
    <x v="2"/>
    <n v="3552970"/>
    <s v="State Parks Lily Bay"/>
    <n v="1"/>
    <n v="197.5"/>
    <x v="3"/>
    <x v="10"/>
  </r>
  <r>
    <d v="2016-08-15T00:00:00"/>
    <x v="2"/>
    <n v="4102831"/>
    <s v="State of Maine Military Bureau"/>
    <n v="1"/>
    <n v="0"/>
    <x v="5"/>
    <x v="10"/>
  </r>
  <r>
    <d v="2016-08-19T00:00:00"/>
    <x v="2"/>
    <n v="3553043"/>
    <s v="State of Maine"/>
    <n v="1"/>
    <n v="9498"/>
    <x v="3"/>
    <x v="10"/>
  </r>
  <r>
    <d v="2016-08-22T00:00:00"/>
    <x v="2"/>
    <n v="4109837"/>
    <s v="Maine State Prison"/>
    <n v="1"/>
    <n v="9541"/>
    <x v="0"/>
    <x v="10"/>
  </r>
  <r>
    <d v="2016-08-22T00:00:00"/>
    <x v="2"/>
    <n v="4109837"/>
    <s v="Maine State Prison"/>
    <n v="1"/>
    <n v="9555"/>
    <x v="0"/>
    <x v="10"/>
  </r>
  <r>
    <d v="2016-08-22T00:00:00"/>
    <x v="2"/>
    <n v="339412"/>
    <s v="Inland Fisheries &amp; Wildlife"/>
    <n v="4"/>
    <n v="194.5"/>
    <x v="0"/>
    <x v="10"/>
  </r>
  <r>
    <d v="2016-08-23T00:00:00"/>
    <x v="2"/>
    <n v="4434151"/>
    <s v="MAINE STATE POLICE"/>
    <n v="1"/>
    <n v="444.8"/>
    <x v="1"/>
    <x v="10"/>
  </r>
  <r>
    <d v="2016-08-23T00:00:00"/>
    <x v="2"/>
    <n v="994787"/>
    <s v="Maine Correctional Center"/>
    <n v="9"/>
    <n v="35.6"/>
    <x v="1"/>
    <x v="10"/>
  </r>
  <r>
    <d v="2016-08-25T00:00:00"/>
    <x v="2"/>
    <n v="4219173"/>
    <s v="State Parks Lake St George"/>
    <n v="1"/>
    <n v="121"/>
    <x v="6"/>
    <x v="10"/>
  </r>
  <r>
    <d v="2016-08-25T00:00:00"/>
    <x v="2"/>
    <n v="4102740"/>
    <s v="Northern ME Veterans Caribou"/>
    <n v="1"/>
    <n v="291.3"/>
    <x v="5"/>
    <x v="10"/>
  </r>
  <r>
    <d v="2016-08-25T00:00:00"/>
    <x v="2"/>
    <n v="1507787"/>
    <s v="Cobscook Bay State Park"/>
    <n v="5"/>
    <n v="169.5"/>
    <x v="2"/>
    <x v="10"/>
  </r>
  <r>
    <d v="2016-08-26T00:00:00"/>
    <x v="2"/>
    <n v="4103326"/>
    <s v="Aroostook State Park"/>
    <n v="4"/>
    <n v="103.8"/>
    <x v="5"/>
    <x v="10"/>
  </r>
  <r>
    <d v="2016-08-29T00:00:00"/>
    <x v="3"/>
    <n v="4103912"/>
    <s v="Kingman Elementary"/>
    <n v="2"/>
    <n v="68.7"/>
    <x v="3"/>
    <x v="10"/>
  </r>
  <r>
    <d v="2016-08-29T00:00:00"/>
    <x v="2"/>
    <n v="1504840"/>
    <s v="Downeast Correctional Facility"/>
    <n v="11"/>
    <n v="1536.7"/>
    <x v="2"/>
    <x v="10"/>
  </r>
  <r>
    <d v="2016-08-29T00:00:00"/>
    <x v="2"/>
    <n v="1504840"/>
    <s v="Downeast Correctional Facility"/>
    <n v="8"/>
    <n v="100.7"/>
    <x v="2"/>
    <x v="10"/>
  </r>
  <r>
    <d v="2016-08-29T00:00:00"/>
    <x v="2"/>
    <n v="3281248"/>
    <s v="Camden Hills State Park"/>
    <n v="2"/>
    <n v="229.7"/>
    <x v="0"/>
    <x v="10"/>
  </r>
  <r>
    <d v="2016-08-29T00:00:00"/>
    <x v="2"/>
    <n v="1504840"/>
    <s v="Downeast Correctional Facility"/>
    <n v="5"/>
    <n v="92.3"/>
    <x v="2"/>
    <x v="10"/>
  </r>
  <r>
    <d v="2016-08-29T00:00:00"/>
    <x v="2"/>
    <n v="1425989"/>
    <s v="ME State Parks\ Lamoine State Park"/>
    <n v="2"/>
    <n v="239.5"/>
    <x v="2"/>
    <x v="10"/>
  </r>
  <r>
    <d v="2016-08-29T00:00:00"/>
    <x v="2"/>
    <n v="1504840"/>
    <s v="Downeast Correctional Facility"/>
    <n v="3"/>
    <n v="13.3"/>
    <x v="2"/>
    <x v="10"/>
  </r>
  <r>
    <d v="2016-08-29T00:00:00"/>
    <x v="2"/>
    <n v="1504840"/>
    <s v="Downeast Correctional Facility"/>
    <n v="6"/>
    <n v="131.5"/>
    <x v="2"/>
    <x v="10"/>
  </r>
  <r>
    <d v="2016-08-30T00:00:00"/>
    <x v="2"/>
    <n v="4102211"/>
    <s v="State of Maine"/>
    <n v="4"/>
    <n v="70.8"/>
    <x v="4"/>
    <x v="10"/>
  </r>
  <r>
    <d v="2016-08-30T00:00:00"/>
    <x v="2"/>
    <n v="4102211"/>
    <s v="State of Maine"/>
    <n v="3"/>
    <n v="121.6"/>
    <x v="4"/>
    <x v="10"/>
  </r>
  <r>
    <d v="2016-08-30T00:00:00"/>
    <x v="2"/>
    <n v="4102211"/>
    <s v="State of Maine"/>
    <n v="6"/>
    <n v="110.2"/>
    <x v="4"/>
    <x v="10"/>
  </r>
  <r>
    <d v="2016-08-30T00:00:00"/>
    <x v="2"/>
    <n v="4102211"/>
    <s v="State of Maine"/>
    <n v="5"/>
    <n v="104.6"/>
    <x v="4"/>
    <x v="10"/>
  </r>
  <r>
    <d v="2016-08-31T00:00:00"/>
    <x v="2"/>
    <n v="4102633"/>
    <s v="Maine Forest Service North"/>
    <n v="1"/>
    <n v="35.9"/>
    <x v="5"/>
    <x v="10"/>
  </r>
  <r>
    <d v="2016-08-31T00:00:00"/>
    <x v="2"/>
    <n v="4102633"/>
    <s v="Maine Forest Service North"/>
    <n v="1"/>
    <n v="465"/>
    <x v="5"/>
    <x v="10"/>
  </r>
  <r>
    <d v="2016-08-31T00:00:00"/>
    <x v="2"/>
    <n v="1379433"/>
    <s v="ME Forest Service\ Hancock Division"/>
    <n v="1"/>
    <n v="232.3"/>
    <x v="2"/>
    <x v="10"/>
  </r>
  <r>
    <d v="2016-09-01T00:00:00"/>
    <x v="2"/>
    <n v="4429772"/>
    <s v="Bureau of General Services"/>
    <n v="1"/>
    <n v="567.5"/>
    <x v="6"/>
    <x v="11"/>
  </r>
  <r>
    <d v="2016-09-02T00:00:00"/>
    <x v="2"/>
    <n v="4103920"/>
    <s v="Dept of Inland Fisheries &amp; Wildlife"/>
    <n v="1"/>
    <n v="323.3"/>
    <x v="3"/>
    <x v="11"/>
  </r>
  <r>
    <d v="2016-09-02T00:00:00"/>
    <x v="2"/>
    <n v="4103326"/>
    <s v="Aroostook State Park"/>
    <n v="3"/>
    <n v="192.6"/>
    <x v="5"/>
    <x v="11"/>
  </r>
  <r>
    <d v="2016-09-06T00:00:00"/>
    <x v="2"/>
    <n v="4436652"/>
    <s v="Inland Fisheries &amp; Wildlife"/>
    <n v="1"/>
    <n v="3.6"/>
    <x v="6"/>
    <x v="11"/>
  </r>
  <r>
    <d v="2016-09-06T00:00:00"/>
    <x v="2"/>
    <n v="4102378"/>
    <s v="Mt Blue State Park"/>
    <n v="2"/>
    <n v="118.7"/>
    <x v="4"/>
    <x v="11"/>
  </r>
  <r>
    <d v="2016-09-06T00:00:00"/>
    <x v="2"/>
    <n v="3551790"/>
    <s v="State of ME D.O.T. Fleet Garage"/>
    <n v="1"/>
    <n v="51.2"/>
    <x v="3"/>
    <x v="11"/>
  </r>
  <r>
    <d v="2016-09-07T00:00:00"/>
    <x v="2"/>
    <n v="4109845"/>
    <s v="Maine State Prison"/>
    <n v="1"/>
    <n v="1428.8"/>
    <x v="0"/>
    <x v="11"/>
  </r>
  <r>
    <d v="2016-09-07T00:00:00"/>
    <x v="2"/>
    <n v="4103285"/>
    <s v="Maine Forest Service North"/>
    <n v="1"/>
    <n v="72.599999999999994"/>
    <x v="5"/>
    <x v="11"/>
  </r>
  <r>
    <d v="2016-09-07T00:00:00"/>
    <x v="2"/>
    <n v="4102039"/>
    <s v="MDOT Fleet Services"/>
    <n v="1"/>
    <n v="0"/>
    <x v="0"/>
    <x v="11"/>
  </r>
  <r>
    <d v="2016-09-08T00:00:00"/>
    <x v="2"/>
    <n v="3551790"/>
    <s v="State of ME D.O.T. Fleet Garage"/>
    <n v="1"/>
    <n v="418.6"/>
    <x v="3"/>
    <x v="11"/>
  </r>
  <r>
    <d v="2016-09-09T00:00:00"/>
    <x v="2"/>
    <n v="4427114"/>
    <s v="MDOT Fleet Services"/>
    <n v="1"/>
    <n v="72.7"/>
    <x v="6"/>
    <x v="11"/>
  </r>
  <r>
    <d v="2016-09-09T00:00:00"/>
    <x v="2"/>
    <n v="4102005"/>
    <s v="State of Maine"/>
    <n v="3"/>
    <n v="627.70000000000005"/>
    <x v="4"/>
    <x v="11"/>
  </r>
  <r>
    <d v="2016-09-12T00:00:00"/>
    <x v="2"/>
    <n v="4102154"/>
    <s v="State of Maine"/>
    <n v="1"/>
    <n v="110.5"/>
    <x v="4"/>
    <x v="11"/>
  </r>
  <r>
    <d v="2016-09-12T00:00:00"/>
    <x v="2"/>
    <n v="3474124"/>
    <s v="MDOT Fleet Services"/>
    <n v="4"/>
    <n v="38.700000000000003"/>
    <x v="3"/>
    <x v="11"/>
  </r>
  <r>
    <d v="2016-09-13T00:00:00"/>
    <x v="2"/>
    <n v="4432535"/>
    <s v="MDOT Fleet Services"/>
    <n v="1"/>
    <n v="238.6"/>
    <x v="1"/>
    <x v="11"/>
  </r>
  <r>
    <d v="2016-09-13T00:00:00"/>
    <x v="2"/>
    <n v="4432030"/>
    <s v="ME State Police Barracks"/>
    <n v="1"/>
    <n v="95.1"/>
    <x v="1"/>
    <x v="11"/>
  </r>
  <r>
    <d v="2016-09-14T00:00:00"/>
    <x v="3"/>
    <n v="4427461"/>
    <s v="State of ME - Military Bureau"/>
    <n v="1"/>
    <n v="71.2"/>
    <x v="5"/>
    <x v="11"/>
  </r>
  <r>
    <d v="2016-09-22T00:00:00"/>
    <x v="2"/>
    <n v="4102211"/>
    <s v="State of Maine"/>
    <n v="4"/>
    <n v="20.3"/>
    <x v="4"/>
    <x v="11"/>
  </r>
  <r>
    <d v="2016-09-22T00:00:00"/>
    <x v="2"/>
    <n v="4102211"/>
    <s v="State of Maine"/>
    <n v="3"/>
    <n v="53.1"/>
    <x v="4"/>
    <x v="11"/>
  </r>
  <r>
    <d v="2016-09-22T00:00:00"/>
    <x v="2"/>
    <n v="4102211"/>
    <s v="State of Maine"/>
    <n v="5"/>
    <n v="47.6"/>
    <x v="4"/>
    <x v="11"/>
  </r>
  <r>
    <d v="2016-09-22T00:00:00"/>
    <x v="2"/>
    <n v="4102211"/>
    <s v="State of Maine"/>
    <n v="8"/>
    <n v="95.2"/>
    <x v="4"/>
    <x v="11"/>
  </r>
  <r>
    <d v="2016-09-22T00:00:00"/>
    <x v="2"/>
    <n v="4102211"/>
    <s v="State of Maine"/>
    <n v="6"/>
    <n v="44"/>
    <x v="4"/>
    <x v="11"/>
  </r>
  <r>
    <d v="2016-09-23T00:00:00"/>
    <x v="2"/>
    <n v="4109837"/>
    <s v="Maine State Prison"/>
    <n v="1"/>
    <n v="9601"/>
    <x v="0"/>
    <x v="11"/>
  </r>
  <r>
    <d v="2016-09-23T00:00:00"/>
    <x v="2"/>
    <n v="4109837"/>
    <s v="Maine State Prison"/>
    <n v="1"/>
    <n v="-9601"/>
    <x v="0"/>
    <x v="11"/>
  </r>
  <r>
    <d v="2016-09-23T00:00:00"/>
    <x v="2"/>
    <n v="4109837"/>
    <s v="Maine State Prison"/>
    <n v="1"/>
    <n v="9569"/>
    <x v="0"/>
    <x v="11"/>
  </r>
  <r>
    <d v="2016-09-23T00:00:00"/>
    <x v="2"/>
    <n v="3553051"/>
    <s v="State of Maine"/>
    <n v="1"/>
    <n v="251.7"/>
    <x v="3"/>
    <x v="11"/>
  </r>
  <r>
    <d v="2016-09-23T00:00:00"/>
    <x v="2"/>
    <n v="4109837"/>
    <s v="Maine State Prison"/>
    <n v="1"/>
    <n v="9573"/>
    <x v="0"/>
    <x v="11"/>
  </r>
  <r>
    <d v="2016-09-26T00:00:00"/>
    <x v="2"/>
    <n v="4429772"/>
    <s v="Bureau of General Services"/>
    <n v="1"/>
    <n v="446.6"/>
    <x v="6"/>
    <x v="11"/>
  </r>
  <r>
    <d v="2016-09-26T00:00:00"/>
    <x v="2"/>
    <n v="4431818"/>
    <s v="Inland Fisheries &amp; Wildlife"/>
    <n v="1"/>
    <n v="28"/>
    <x v="6"/>
    <x v="11"/>
  </r>
  <r>
    <d v="2016-09-26T00:00:00"/>
    <x v="2"/>
    <n v="4445083"/>
    <s v="Bureau of General Services"/>
    <n v="1"/>
    <n v="31.2"/>
    <x v="6"/>
    <x v="11"/>
  </r>
  <r>
    <d v="2016-09-26T00:00:00"/>
    <x v="2"/>
    <n v="3281248"/>
    <s v="Camden Hills State Park"/>
    <n v="2"/>
    <n v="124.1"/>
    <x v="0"/>
    <x v="11"/>
  </r>
  <r>
    <d v="2016-09-26T00:00:00"/>
    <x v="2"/>
    <n v="3281248"/>
    <s v="Camden Hills State Park"/>
    <n v="2"/>
    <n v="15.5"/>
    <x v="0"/>
    <x v="11"/>
  </r>
  <r>
    <d v="2016-09-26T00:00:00"/>
    <x v="2"/>
    <n v="4103699"/>
    <s v="Maine Forest Services North"/>
    <n v="1"/>
    <n v="146.19999999999999"/>
    <x v="5"/>
    <x v="11"/>
  </r>
  <r>
    <d v="2016-09-27T00:00:00"/>
    <x v="2"/>
    <n v="3303828"/>
    <s v="MDOT Fleet Services"/>
    <n v="6"/>
    <n v="88.3"/>
    <x v="6"/>
    <x v="11"/>
  </r>
  <r>
    <d v="2016-09-28T00:00:00"/>
    <x v="2"/>
    <n v="4434010"/>
    <s v="MDOT Fleet Services"/>
    <n v="1"/>
    <n v="362.1"/>
    <x v="1"/>
    <x v="11"/>
  </r>
  <r>
    <d v="2016-09-28T00:00:00"/>
    <x v="2"/>
    <n v="4436222"/>
    <s v="ME State Police Troup B"/>
    <n v="1"/>
    <n v="134.6"/>
    <x v="1"/>
    <x v="11"/>
  </r>
  <r>
    <d v="2016-09-28T00:00:00"/>
    <x v="2"/>
    <n v="766871"/>
    <s v="Department of Corrections"/>
    <n v="2"/>
    <n v="163"/>
    <x v="1"/>
    <x v="11"/>
  </r>
  <r>
    <d v="2016-09-28T00:00:00"/>
    <x v="2"/>
    <n v="4105918"/>
    <s v="MDOT Fleet Services"/>
    <n v="1"/>
    <n v="27.3"/>
    <x v="0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FE74A6-C29A-4592-8CA3-9EDC26789FA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A3:N15" firstHeaderRow="1" firstDataRow="2" firstDataCol="1" rowPageCount="1" colPageCount="1"/>
  <pivotFields count="8">
    <pivotField showAll="0"/>
    <pivotField axis="axisPage" multipleItemSelectionAllowed="1" showAll="0">
      <items count="5">
        <item h="1" x="3"/>
        <item x="2"/>
        <item x="0"/>
        <item x="1"/>
        <item t="default"/>
      </items>
    </pivotField>
    <pivotField showAll="0"/>
    <pivotField showAll="0"/>
    <pivotField showAll="0"/>
    <pivotField dataField="1" showAll="0"/>
    <pivotField axis="axisRow" showAll="0">
      <items count="11">
        <item x="8"/>
        <item x="3"/>
        <item x="6"/>
        <item x="9"/>
        <item x="2"/>
        <item x="0"/>
        <item x="7"/>
        <item x="5"/>
        <item x="1"/>
        <item x="4"/>
        <item t="default"/>
      </items>
    </pivotField>
    <pivotField axis="axisCol" showAll="0">
      <items count="13">
        <item x="3"/>
        <item x="4"/>
        <item x="5"/>
        <item x="6"/>
        <item x="7"/>
        <item x="8"/>
        <item x="9"/>
        <item x="10"/>
        <item x="11"/>
        <item x="0"/>
        <item x="1"/>
        <item x="2"/>
        <item t="default"/>
      </items>
    </pivotField>
  </pivotFields>
  <rowFields count="1">
    <field x="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7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1" hier="-1"/>
  </pageFields>
  <dataFields count="1">
    <dataField name="Sum of Net Sales Volume" fld="5" baseField="6" baseItem="7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0"/>
  <sheetViews>
    <sheetView tabSelected="1" zoomScale="75" zoomScaleNormal="75" workbookViewId="0">
      <selection activeCell="I10" sqref="I10"/>
    </sheetView>
  </sheetViews>
  <sheetFormatPr defaultRowHeight="14.5" x14ac:dyDescent="0.35"/>
  <cols>
    <col min="1" max="2" width="22.453125" customWidth="1"/>
    <col min="3" max="3" width="25.7265625" bestFit="1" customWidth="1"/>
    <col min="4" max="5" width="15.7265625" customWidth="1"/>
    <col min="6" max="6" width="18" customWidth="1"/>
    <col min="7" max="7" width="15.7265625" customWidth="1"/>
    <col min="8" max="8" width="3.7265625" customWidth="1"/>
    <col min="9" max="12" width="17.7265625" customWidth="1"/>
    <col min="13" max="13" width="3.7265625" customWidth="1"/>
    <col min="14" max="16" width="15.7265625" customWidth="1"/>
    <col min="17" max="17" width="12.26953125" bestFit="1" customWidth="1"/>
    <col min="18" max="18" width="13.26953125" style="6" bestFit="1" customWidth="1"/>
    <col min="19" max="19" width="12.26953125" style="6" customWidth="1"/>
    <col min="20" max="20" width="13.26953125" style="6" bestFit="1" customWidth="1"/>
    <col min="21" max="24" width="12.26953125" style="6" customWidth="1"/>
    <col min="25" max="53" width="8.81640625" style="6"/>
  </cols>
  <sheetData>
    <row r="1" spans="1:67" s="2" customFormat="1" ht="14.5" customHeight="1" x14ac:dyDescent="0.35">
      <c r="A1" s="121" t="s">
        <v>4</v>
      </c>
      <c r="B1" s="122"/>
      <c r="C1" s="122"/>
      <c r="D1" s="122"/>
      <c r="E1" s="122"/>
      <c r="F1" s="122"/>
      <c r="G1" s="123"/>
      <c r="H1" s="101" t="s">
        <v>867</v>
      </c>
      <c r="I1" s="102"/>
      <c r="J1" s="102"/>
      <c r="K1" s="102"/>
      <c r="L1" s="102"/>
      <c r="M1" s="102"/>
      <c r="N1" s="102"/>
      <c r="O1" s="102"/>
      <c r="P1" s="103"/>
      <c r="Q1" s="100" t="s">
        <v>868</v>
      </c>
      <c r="R1" s="100"/>
      <c r="S1" s="100"/>
      <c r="T1" s="100"/>
      <c r="U1" s="100"/>
      <c r="V1" s="100"/>
      <c r="W1" s="100"/>
      <c r="X1" s="100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67" s="2" customFormat="1" ht="20.5" customHeight="1" x14ac:dyDescent="0.35">
      <c r="A2" s="124"/>
      <c r="B2" s="125"/>
      <c r="C2" s="125"/>
      <c r="D2" s="125"/>
      <c r="E2" s="125"/>
      <c r="F2" s="125"/>
      <c r="G2" s="126"/>
      <c r="H2" s="101"/>
      <c r="I2" s="102"/>
      <c r="J2" s="102"/>
      <c r="K2" s="102"/>
      <c r="L2" s="102"/>
      <c r="M2" s="102"/>
      <c r="N2" s="102"/>
      <c r="O2" s="102"/>
      <c r="P2" s="103"/>
      <c r="Q2" s="100"/>
      <c r="R2" s="100"/>
      <c r="S2" s="100"/>
      <c r="T2" s="100"/>
      <c r="U2" s="100"/>
      <c r="V2" s="100"/>
      <c r="W2" s="100"/>
      <c r="X2" s="100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3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67" s="2" customFormat="1" ht="25.5" customHeight="1" x14ac:dyDescent="0.35">
      <c r="A3" s="127"/>
      <c r="B3" s="128"/>
      <c r="C3" s="128"/>
      <c r="D3" s="128"/>
      <c r="E3" s="128"/>
      <c r="F3" s="128"/>
      <c r="G3" s="129"/>
      <c r="H3" s="104"/>
      <c r="I3" s="109" t="s">
        <v>95</v>
      </c>
      <c r="J3" s="94" t="s">
        <v>870</v>
      </c>
      <c r="K3" s="94" t="s">
        <v>3</v>
      </c>
      <c r="L3" s="94" t="s">
        <v>871</v>
      </c>
      <c r="M3" s="94"/>
      <c r="N3" s="94" t="s">
        <v>116</v>
      </c>
      <c r="O3" s="94" t="s">
        <v>97</v>
      </c>
      <c r="P3" s="108" t="s">
        <v>1</v>
      </c>
      <c r="Q3" s="96" t="s">
        <v>112</v>
      </c>
      <c r="R3" s="96"/>
      <c r="S3" s="96" t="s">
        <v>113</v>
      </c>
      <c r="T3" s="96"/>
      <c r="U3" s="96" t="s">
        <v>114</v>
      </c>
      <c r="V3" s="96"/>
      <c r="W3" s="96" t="s">
        <v>115</v>
      </c>
      <c r="X3" s="96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3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67" s="2" customFormat="1" ht="25.5" customHeight="1" x14ac:dyDescent="0.35">
      <c r="A4" s="130" t="s">
        <v>7</v>
      </c>
      <c r="B4" s="131"/>
      <c r="C4" s="131"/>
      <c r="D4" s="131"/>
      <c r="E4" s="131"/>
      <c r="F4" s="131"/>
      <c r="G4" s="132"/>
      <c r="H4" s="105"/>
      <c r="I4" s="110"/>
      <c r="J4" s="95"/>
      <c r="K4" s="95"/>
      <c r="L4" s="95"/>
      <c r="M4" s="107"/>
      <c r="N4" s="95"/>
      <c r="O4" s="95"/>
      <c r="P4" s="108"/>
      <c r="Q4" s="32" t="s">
        <v>3</v>
      </c>
      <c r="R4" s="32" t="s">
        <v>97</v>
      </c>
      <c r="S4" s="32" t="s">
        <v>3</v>
      </c>
      <c r="T4" s="32" t="s">
        <v>97</v>
      </c>
      <c r="U4" s="32" t="s">
        <v>3</v>
      </c>
      <c r="V4" s="32" t="s">
        <v>97</v>
      </c>
      <c r="W4" s="32" t="s">
        <v>3</v>
      </c>
      <c r="X4" s="32" t="s">
        <v>97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3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67" s="2" customFormat="1" ht="57" customHeight="1" x14ac:dyDescent="0.35">
      <c r="A5" s="118" t="s">
        <v>869</v>
      </c>
      <c r="B5" s="119"/>
      <c r="C5" s="120"/>
      <c r="D5" s="133" t="s">
        <v>6</v>
      </c>
      <c r="E5" s="133" t="s">
        <v>0</v>
      </c>
      <c r="F5" s="97" t="s">
        <v>86</v>
      </c>
      <c r="G5" s="97" t="s">
        <v>864</v>
      </c>
      <c r="H5" s="105"/>
      <c r="I5" s="30" t="s">
        <v>106</v>
      </c>
      <c r="J5" s="12" t="s">
        <v>109</v>
      </c>
      <c r="K5" s="12" t="s">
        <v>96</v>
      </c>
      <c r="L5" s="12" t="s">
        <v>107</v>
      </c>
      <c r="M5" s="107"/>
      <c r="N5" s="12" t="s">
        <v>117</v>
      </c>
      <c r="O5" s="12" t="s">
        <v>98</v>
      </c>
      <c r="P5" s="13" t="s">
        <v>105</v>
      </c>
      <c r="Q5" s="34" t="s">
        <v>96</v>
      </c>
      <c r="R5" s="34" t="s">
        <v>98</v>
      </c>
      <c r="S5" s="34" t="s">
        <v>96</v>
      </c>
      <c r="T5" s="34" t="s">
        <v>98</v>
      </c>
      <c r="U5" s="34" t="s">
        <v>96</v>
      </c>
      <c r="V5" s="34" t="s">
        <v>98</v>
      </c>
      <c r="W5" s="34" t="s">
        <v>96</v>
      </c>
      <c r="X5" s="34" t="s">
        <v>98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3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67" s="2" customFormat="1" ht="15" customHeight="1" x14ac:dyDescent="0.35">
      <c r="A6" s="114" t="s">
        <v>84</v>
      </c>
      <c r="B6" s="114"/>
      <c r="C6" s="115"/>
      <c r="D6" s="134"/>
      <c r="E6" s="134"/>
      <c r="F6" s="98"/>
      <c r="G6" s="98"/>
      <c r="H6" s="105"/>
      <c r="I6" s="28" t="s">
        <v>108</v>
      </c>
      <c r="J6" s="11" t="s">
        <v>2</v>
      </c>
      <c r="K6" s="11" t="s">
        <v>2</v>
      </c>
      <c r="L6" s="11" t="s">
        <v>2</v>
      </c>
      <c r="M6" s="107"/>
      <c r="N6" s="11" t="s">
        <v>2</v>
      </c>
      <c r="O6" s="11" t="s">
        <v>2</v>
      </c>
      <c r="P6" s="11" t="s">
        <v>2</v>
      </c>
      <c r="Q6" s="11" t="s">
        <v>2</v>
      </c>
      <c r="R6" s="11" t="s">
        <v>2</v>
      </c>
      <c r="S6" s="11" t="s">
        <v>2</v>
      </c>
      <c r="T6" s="11" t="s">
        <v>2</v>
      </c>
      <c r="U6" s="11" t="s">
        <v>2</v>
      </c>
      <c r="V6" s="11" t="s">
        <v>2</v>
      </c>
      <c r="W6" s="11" t="s">
        <v>2</v>
      </c>
      <c r="X6" s="11" t="s">
        <v>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3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67" s="2" customFormat="1" ht="15" customHeight="1" x14ac:dyDescent="0.35">
      <c r="A7" s="116"/>
      <c r="B7" s="116"/>
      <c r="C7" s="117"/>
      <c r="D7" s="135"/>
      <c r="E7" s="135"/>
      <c r="F7" s="99"/>
      <c r="G7" s="99"/>
      <c r="H7" s="105"/>
      <c r="I7" s="28"/>
      <c r="J7" s="28" t="s">
        <v>99</v>
      </c>
      <c r="K7" s="28" t="s">
        <v>100</v>
      </c>
      <c r="L7" s="28" t="s">
        <v>101</v>
      </c>
      <c r="M7" s="107"/>
      <c r="N7" s="28" t="s">
        <v>102</v>
      </c>
      <c r="O7" s="28" t="s">
        <v>103</v>
      </c>
      <c r="P7" s="11" t="s">
        <v>104</v>
      </c>
      <c r="Q7" s="96" t="s">
        <v>112</v>
      </c>
      <c r="R7" s="96"/>
      <c r="S7" s="96" t="s">
        <v>113</v>
      </c>
      <c r="T7" s="96"/>
      <c r="U7" s="96" t="s">
        <v>114</v>
      </c>
      <c r="V7" s="96"/>
      <c r="W7" s="96" t="s">
        <v>115</v>
      </c>
      <c r="X7" s="96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3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67" s="2" customFormat="1" ht="15" customHeight="1" x14ac:dyDescent="0.35">
      <c r="A8" s="91" t="s">
        <v>87</v>
      </c>
      <c r="B8" s="92"/>
      <c r="C8" s="93"/>
      <c r="D8" s="7" t="s">
        <v>5</v>
      </c>
      <c r="E8" s="8">
        <v>44805</v>
      </c>
      <c r="F8" s="9" t="s">
        <v>85</v>
      </c>
      <c r="G8" s="10">
        <v>200000</v>
      </c>
      <c r="H8" s="105"/>
      <c r="I8" s="3"/>
      <c r="J8" s="3"/>
      <c r="K8" s="3"/>
      <c r="L8" s="33">
        <f>J8+K8</f>
        <v>0</v>
      </c>
      <c r="M8" s="107"/>
      <c r="N8" s="3"/>
      <c r="O8" s="3"/>
      <c r="P8" s="33">
        <f>N8+O8</f>
        <v>0</v>
      </c>
      <c r="Q8" s="3"/>
      <c r="R8" s="3"/>
      <c r="S8" s="3"/>
      <c r="T8" s="3"/>
      <c r="U8" s="3"/>
      <c r="V8" s="3"/>
      <c r="W8" s="3"/>
      <c r="X8" s="3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4"/>
    </row>
    <row r="9" spans="1:67" s="6" customFormat="1" ht="16.899999999999999" customHeight="1" x14ac:dyDescent="0.35">
      <c r="A9" s="91" t="s">
        <v>88</v>
      </c>
      <c r="B9" s="92"/>
      <c r="C9" s="93"/>
      <c r="D9" s="7" t="s">
        <v>5</v>
      </c>
      <c r="E9" s="8">
        <v>44805</v>
      </c>
      <c r="F9" s="9" t="s">
        <v>85</v>
      </c>
      <c r="G9" s="10">
        <v>130000</v>
      </c>
      <c r="H9" s="105"/>
      <c r="I9" s="3"/>
      <c r="J9" s="3"/>
      <c r="K9" s="3"/>
      <c r="L9" s="33">
        <f t="shared" ref="L9:L15" si="0">J9+K9</f>
        <v>0</v>
      </c>
      <c r="M9" s="107"/>
      <c r="N9" s="3"/>
      <c r="O9" s="3"/>
      <c r="P9" s="33">
        <f t="shared" ref="P9:P15" si="1">N9+O9</f>
        <v>0</v>
      </c>
      <c r="Q9" s="3"/>
      <c r="R9" s="3"/>
      <c r="S9" s="3"/>
      <c r="T9" s="3"/>
      <c r="U9" s="3"/>
      <c r="V9" s="3"/>
      <c r="W9" s="3"/>
      <c r="X9" s="3"/>
    </row>
    <row r="10" spans="1:67" ht="15" customHeight="1" x14ac:dyDescent="0.35">
      <c r="A10" s="91" t="s">
        <v>89</v>
      </c>
      <c r="B10" s="92"/>
      <c r="C10" s="93"/>
      <c r="D10" s="7" t="s">
        <v>5</v>
      </c>
      <c r="E10" s="8">
        <v>44805</v>
      </c>
      <c r="F10" s="9" t="s">
        <v>85</v>
      </c>
      <c r="G10" s="10">
        <v>60000</v>
      </c>
      <c r="H10" s="105"/>
      <c r="I10" s="3"/>
      <c r="J10" s="3"/>
      <c r="K10" s="3"/>
      <c r="L10" s="33">
        <f t="shared" si="0"/>
        <v>0</v>
      </c>
      <c r="M10" s="107"/>
      <c r="N10" s="3"/>
      <c r="O10" s="3"/>
      <c r="P10" s="33">
        <f t="shared" si="1"/>
        <v>0</v>
      </c>
      <c r="Q10" s="3"/>
      <c r="R10" s="3"/>
      <c r="S10" s="3"/>
      <c r="T10" s="3"/>
      <c r="U10" s="3"/>
      <c r="V10" s="3"/>
      <c r="W10" s="3"/>
      <c r="X10" s="3"/>
    </row>
    <row r="11" spans="1:67" ht="15" customHeight="1" x14ac:dyDescent="0.35">
      <c r="A11" s="91" t="s">
        <v>90</v>
      </c>
      <c r="B11" s="92"/>
      <c r="C11" s="93"/>
      <c r="D11" s="7" t="s">
        <v>5</v>
      </c>
      <c r="E11" s="8">
        <v>44805</v>
      </c>
      <c r="F11" s="9" t="s">
        <v>85</v>
      </c>
      <c r="G11" s="10">
        <v>460000</v>
      </c>
      <c r="H11" s="105"/>
      <c r="I11" s="3"/>
      <c r="J11" s="3"/>
      <c r="K11" s="3"/>
      <c r="L11" s="33">
        <f t="shared" si="0"/>
        <v>0</v>
      </c>
      <c r="M11" s="107"/>
      <c r="N11" s="3"/>
      <c r="O11" s="3"/>
      <c r="P11" s="33">
        <f t="shared" si="1"/>
        <v>0</v>
      </c>
      <c r="Q11" s="3"/>
      <c r="R11" s="3"/>
      <c r="S11" s="3"/>
      <c r="T11" s="3"/>
      <c r="U11" s="3"/>
      <c r="V11" s="3"/>
      <c r="W11" s="3"/>
      <c r="X11" s="3"/>
    </row>
    <row r="12" spans="1:67" ht="15" customHeight="1" x14ac:dyDescent="0.35">
      <c r="A12" s="91" t="s">
        <v>91</v>
      </c>
      <c r="B12" s="92"/>
      <c r="C12" s="93"/>
      <c r="D12" s="7" t="s">
        <v>5</v>
      </c>
      <c r="E12" s="8">
        <v>44805</v>
      </c>
      <c r="F12" s="9" t="s">
        <v>85</v>
      </c>
      <c r="G12" s="10">
        <v>160000</v>
      </c>
      <c r="H12" s="105"/>
      <c r="I12" s="3"/>
      <c r="J12" s="3"/>
      <c r="K12" s="3"/>
      <c r="L12" s="33">
        <f t="shared" si="0"/>
        <v>0</v>
      </c>
      <c r="M12" s="107"/>
      <c r="N12" s="3"/>
      <c r="O12" s="3"/>
      <c r="P12" s="33">
        <f t="shared" si="1"/>
        <v>0</v>
      </c>
      <c r="Q12" s="3"/>
      <c r="R12" s="3"/>
      <c r="S12" s="3"/>
      <c r="T12" s="3"/>
      <c r="U12" s="3"/>
      <c r="V12" s="3"/>
      <c r="W12" s="3"/>
      <c r="X12" s="3"/>
    </row>
    <row r="13" spans="1:67" ht="15" customHeight="1" x14ac:dyDescent="0.35">
      <c r="A13" s="91" t="s">
        <v>92</v>
      </c>
      <c r="B13" s="92"/>
      <c r="C13" s="93"/>
      <c r="D13" s="7" t="s">
        <v>5</v>
      </c>
      <c r="E13" s="8">
        <v>44805</v>
      </c>
      <c r="F13" s="9" t="s">
        <v>85</v>
      </c>
      <c r="G13" s="10">
        <v>140000</v>
      </c>
      <c r="H13" s="105"/>
      <c r="I13" s="3"/>
      <c r="J13" s="3"/>
      <c r="K13" s="3"/>
      <c r="L13" s="33">
        <f t="shared" si="0"/>
        <v>0</v>
      </c>
      <c r="M13" s="107"/>
      <c r="N13" s="3"/>
      <c r="O13" s="3"/>
      <c r="P13" s="33">
        <f t="shared" si="1"/>
        <v>0</v>
      </c>
      <c r="Q13" s="3"/>
      <c r="R13" s="3"/>
      <c r="S13" s="3"/>
      <c r="T13" s="3"/>
      <c r="U13" s="3"/>
      <c r="V13" s="3"/>
      <c r="W13" s="3"/>
      <c r="X13" s="3"/>
    </row>
    <row r="14" spans="1:67" ht="15" customHeight="1" x14ac:dyDescent="0.35">
      <c r="A14" s="91" t="s">
        <v>93</v>
      </c>
      <c r="B14" s="92"/>
      <c r="C14" s="93"/>
      <c r="D14" s="7" t="s">
        <v>5</v>
      </c>
      <c r="E14" s="8">
        <v>44805</v>
      </c>
      <c r="F14" s="9" t="s">
        <v>85</v>
      </c>
      <c r="G14" s="10">
        <v>50000</v>
      </c>
      <c r="H14" s="105"/>
      <c r="I14" s="3"/>
      <c r="J14" s="3"/>
      <c r="K14" s="3"/>
      <c r="L14" s="33">
        <f t="shared" si="0"/>
        <v>0</v>
      </c>
      <c r="M14" s="107"/>
      <c r="N14" s="3"/>
      <c r="O14" s="3"/>
      <c r="P14" s="33">
        <f t="shared" si="1"/>
        <v>0</v>
      </c>
      <c r="Q14" s="3"/>
      <c r="R14" s="3"/>
      <c r="S14" s="3"/>
      <c r="T14" s="3"/>
      <c r="U14" s="3"/>
      <c r="V14" s="3"/>
      <c r="W14" s="3"/>
      <c r="X14" s="3"/>
    </row>
    <row r="15" spans="1:67" ht="15" customHeight="1" x14ac:dyDescent="0.35">
      <c r="A15" s="111" t="s">
        <v>94</v>
      </c>
      <c r="B15" s="112"/>
      <c r="C15" s="113"/>
      <c r="D15" s="19" t="s">
        <v>5</v>
      </c>
      <c r="E15" s="20">
        <v>44805</v>
      </c>
      <c r="F15" s="21" t="s">
        <v>85</v>
      </c>
      <c r="G15" s="87">
        <f>SUM(G8:G14)</f>
        <v>1200000</v>
      </c>
      <c r="H15" s="106"/>
      <c r="I15" s="22"/>
      <c r="J15" s="22"/>
      <c r="K15" s="22"/>
      <c r="L15" s="33">
        <f t="shared" si="0"/>
        <v>0</v>
      </c>
      <c r="M15" s="95"/>
      <c r="N15" s="22"/>
      <c r="O15" s="22"/>
      <c r="P15" s="33">
        <f t="shared" si="1"/>
        <v>0</v>
      </c>
      <c r="Q15" s="22"/>
      <c r="R15" s="22"/>
      <c r="S15" s="22"/>
      <c r="T15" s="22"/>
      <c r="U15" s="22"/>
      <c r="V15" s="22"/>
      <c r="W15" s="22"/>
      <c r="X15" s="22"/>
    </row>
    <row r="17" spans="1:53" x14ac:dyDescent="0.35">
      <c r="A17" s="31" t="s">
        <v>110</v>
      </c>
    </row>
    <row r="18" spans="1:53" ht="18.5" x14ac:dyDescent="0.45">
      <c r="A18" s="27" t="s">
        <v>111</v>
      </c>
      <c r="B18" s="27"/>
      <c r="C18" s="27"/>
    </row>
    <row r="19" spans="1:53" s="24" customFormat="1" x14ac:dyDescent="0.35">
      <c r="A19" s="29" t="s">
        <v>119</v>
      </c>
      <c r="B19" s="23"/>
      <c r="C19" s="26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</row>
    <row r="20" spans="1:53" x14ac:dyDescent="0.35">
      <c r="A20" s="29" t="s">
        <v>118</v>
      </c>
      <c r="B20" s="17"/>
    </row>
    <row r="21" spans="1:53" x14ac:dyDescent="0.35">
      <c r="A21" s="29"/>
      <c r="B21" s="17"/>
    </row>
    <row r="22" spans="1:53" x14ac:dyDescent="0.35">
      <c r="A22" s="16"/>
      <c r="B22" s="17"/>
    </row>
    <row r="23" spans="1:53" x14ac:dyDescent="0.35">
      <c r="A23" s="16"/>
      <c r="B23" s="17"/>
    </row>
    <row r="24" spans="1:53" x14ac:dyDescent="0.35">
      <c r="A24" s="16"/>
      <c r="B24" s="17"/>
      <c r="E24" s="15"/>
    </row>
    <row r="25" spans="1:53" x14ac:dyDescent="0.35">
      <c r="A25" s="16"/>
      <c r="B25" s="17"/>
      <c r="E25" s="14"/>
    </row>
    <row r="26" spans="1:53" x14ac:dyDescent="0.35">
      <c r="A26" s="16"/>
      <c r="B26" s="17"/>
    </row>
    <row r="27" spans="1:53" x14ac:dyDescent="0.35">
      <c r="A27" s="16"/>
      <c r="B27" s="17"/>
    </row>
    <row r="28" spans="1:53" x14ac:dyDescent="0.35">
      <c r="A28" s="16"/>
      <c r="B28" s="17"/>
    </row>
    <row r="29" spans="1:53" x14ac:dyDescent="0.35">
      <c r="A29" s="18"/>
      <c r="B29" s="6"/>
    </row>
    <row r="30" spans="1:53" x14ac:dyDescent="0.35">
      <c r="A30" s="6"/>
      <c r="B30" s="6"/>
    </row>
  </sheetData>
  <mergeCells count="35">
    <mergeCell ref="A14:C14"/>
    <mergeCell ref="A15:C15"/>
    <mergeCell ref="N3:N4"/>
    <mergeCell ref="A6:C7"/>
    <mergeCell ref="A9:C9"/>
    <mergeCell ref="A10:C10"/>
    <mergeCell ref="A11:C11"/>
    <mergeCell ref="A12:C12"/>
    <mergeCell ref="A13:C13"/>
    <mergeCell ref="L3:L4"/>
    <mergeCell ref="J3:J4"/>
    <mergeCell ref="A5:C5"/>
    <mergeCell ref="A1:G3"/>
    <mergeCell ref="A4:G4"/>
    <mergeCell ref="D5:D7"/>
    <mergeCell ref="E5:E7"/>
    <mergeCell ref="H1:P2"/>
    <mergeCell ref="H3:H15"/>
    <mergeCell ref="M3:M15"/>
    <mergeCell ref="P3:P4"/>
    <mergeCell ref="I3:I4"/>
    <mergeCell ref="K3:K4"/>
    <mergeCell ref="W3:X3"/>
    <mergeCell ref="Q1:X2"/>
    <mergeCell ref="Q7:R7"/>
    <mergeCell ref="S7:T7"/>
    <mergeCell ref="U7:V7"/>
    <mergeCell ref="W7:X7"/>
    <mergeCell ref="A8:C8"/>
    <mergeCell ref="O3:O4"/>
    <mergeCell ref="Q3:R3"/>
    <mergeCell ref="S3:T3"/>
    <mergeCell ref="U3:V3"/>
    <mergeCell ref="F5:F7"/>
    <mergeCell ref="G5:G7"/>
  </mergeCells>
  <phoneticPr fontId="1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5A90C-9B9A-465B-9C27-D63D4978B2F4}">
  <sheetPr>
    <tabColor theme="8" tint="-0.249977111117893"/>
  </sheetPr>
  <dimension ref="A1:R147"/>
  <sheetViews>
    <sheetView zoomScale="80" zoomScaleNormal="80" workbookViewId="0">
      <pane ySplit="1" topLeftCell="A134" activePane="bottomLeft" state="frozen"/>
      <selection activeCell="N1" sqref="N1:N1048576"/>
      <selection pane="bottomLeft" activeCell="N2" sqref="N2:N147"/>
    </sheetView>
  </sheetViews>
  <sheetFormatPr defaultColWidth="9.1796875" defaultRowHeight="12.5" x14ac:dyDescent="0.25"/>
  <cols>
    <col min="1" max="1" width="13.54296875" style="41" bestFit="1" customWidth="1"/>
    <col min="2" max="2" width="22" style="41" bestFit="1" customWidth="1"/>
    <col min="3" max="3" width="11.7265625" style="41" bestFit="1" customWidth="1"/>
    <col min="4" max="4" width="23.453125" style="41" customWidth="1"/>
    <col min="5" max="5" width="22.7265625" style="41" bestFit="1" customWidth="1"/>
    <col min="6" max="6" width="22" style="41" bestFit="1" customWidth="1"/>
    <col min="7" max="7" width="11.453125" style="41" customWidth="1"/>
    <col min="8" max="8" width="12" style="41" bestFit="1" customWidth="1"/>
    <col min="9" max="9" width="10" style="72" bestFit="1" customWidth="1"/>
    <col min="10" max="10" width="14.26953125" style="41" bestFit="1" customWidth="1"/>
    <col min="11" max="11" width="14.54296875" style="41" bestFit="1" customWidth="1"/>
    <col min="12" max="12" width="12" style="41" bestFit="1" customWidth="1"/>
    <col min="13" max="13" width="15.1796875" style="41" bestFit="1" customWidth="1"/>
    <col min="14" max="14" width="16.26953125" style="89" bestFit="1" customWidth="1"/>
    <col min="15" max="15" width="21.54296875" style="41" bestFit="1" customWidth="1"/>
    <col min="16" max="17" width="13.54296875" style="41" bestFit="1" customWidth="1"/>
    <col min="18" max="18" width="20.26953125" style="41" bestFit="1" customWidth="1"/>
    <col min="19" max="16384" width="9.1796875" style="41"/>
  </cols>
  <sheetData>
    <row r="1" spans="1:18" ht="42" x14ac:dyDescent="0.25">
      <c r="A1" s="35" t="s">
        <v>84</v>
      </c>
      <c r="B1" s="35" t="s">
        <v>120</v>
      </c>
      <c r="C1" s="35" t="s">
        <v>121</v>
      </c>
      <c r="D1" s="36" t="s">
        <v>122</v>
      </c>
      <c r="E1" s="35" t="s">
        <v>123</v>
      </c>
      <c r="F1" s="36" t="s">
        <v>124</v>
      </c>
      <c r="G1" s="36" t="s">
        <v>125</v>
      </c>
      <c r="H1" s="36" t="s">
        <v>126</v>
      </c>
      <c r="I1" s="37" t="s">
        <v>127</v>
      </c>
      <c r="J1" s="35" t="s">
        <v>128</v>
      </c>
      <c r="K1" s="35" t="s">
        <v>129</v>
      </c>
      <c r="L1" s="38" t="s">
        <v>130</v>
      </c>
      <c r="M1" s="39" t="s">
        <v>131</v>
      </c>
      <c r="N1" s="38" t="s">
        <v>132</v>
      </c>
      <c r="O1" s="35" t="s">
        <v>133</v>
      </c>
      <c r="P1" s="35" t="s">
        <v>134</v>
      </c>
      <c r="Q1" s="40" t="s">
        <v>135</v>
      </c>
      <c r="R1" s="40" t="s">
        <v>136</v>
      </c>
    </row>
    <row r="2" spans="1:18" ht="28" x14ac:dyDescent="0.25">
      <c r="A2" s="42" t="s">
        <v>87</v>
      </c>
      <c r="B2" s="42" t="s">
        <v>87</v>
      </c>
      <c r="C2" s="42" t="s">
        <v>137</v>
      </c>
      <c r="D2" s="42" t="s">
        <v>138</v>
      </c>
      <c r="E2" s="42"/>
      <c r="F2" s="42" t="s">
        <v>23</v>
      </c>
      <c r="G2" s="42" t="s">
        <v>139</v>
      </c>
      <c r="H2" s="43" t="s">
        <v>140</v>
      </c>
      <c r="I2" s="44">
        <v>4415</v>
      </c>
      <c r="J2" s="42" t="s">
        <v>141</v>
      </c>
      <c r="K2" s="42" t="s">
        <v>142</v>
      </c>
      <c r="L2" s="45">
        <v>275</v>
      </c>
      <c r="M2" s="46" t="s">
        <v>143</v>
      </c>
      <c r="N2" s="88">
        <v>500</v>
      </c>
      <c r="O2" s="42" t="s">
        <v>144</v>
      </c>
      <c r="P2" s="42"/>
      <c r="Q2" s="44"/>
      <c r="R2" s="47"/>
    </row>
    <row r="3" spans="1:18" ht="28" x14ac:dyDescent="0.25">
      <c r="A3" s="42" t="s">
        <v>87</v>
      </c>
      <c r="B3" s="42" t="s">
        <v>87</v>
      </c>
      <c r="C3" s="42" t="s">
        <v>137</v>
      </c>
      <c r="D3" s="43" t="s">
        <v>145</v>
      </c>
      <c r="E3" s="42"/>
      <c r="F3" s="43" t="s">
        <v>146</v>
      </c>
      <c r="G3" s="43" t="s">
        <v>147</v>
      </c>
      <c r="H3" s="43" t="s">
        <v>140</v>
      </c>
      <c r="I3" s="48">
        <v>4462</v>
      </c>
      <c r="J3" s="42" t="s">
        <v>141</v>
      </c>
      <c r="K3" s="42" t="s">
        <v>142</v>
      </c>
      <c r="L3" s="49">
        <v>275</v>
      </c>
      <c r="M3" s="45" t="s">
        <v>143</v>
      </c>
      <c r="N3" s="88">
        <v>850</v>
      </c>
      <c r="O3" s="42" t="s">
        <v>144</v>
      </c>
      <c r="P3" s="42"/>
      <c r="Q3" s="44"/>
      <c r="R3" s="47"/>
    </row>
    <row r="4" spans="1:18" ht="14" x14ac:dyDescent="0.25">
      <c r="A4" s="42" t="s">
        <v>87</v>
      </c>
      <c r="B4" s="42" t="s">
        <v>87</v>
      </c>
      <c r="C4" s="42" t="s">
        <v>137</v>
      </c>
      <c r="D4" s="43" t="s">
        <v>148</v>
      </c>
      <c r="E4" s="42"/>
      <c r="F4" s="43" t="s">
        <v>149</v>
      </c>
      <c r="G4" s="43" t="s">
        <v>150</v>
      </c>
      <c r="H4" s="43" t="s">
        <v>140</v>
      </c>
      <c r="I4" s="48">
        <v>4455</v>
      </c>
      <c r="J4" s="42" t="s">
        <v>141</v>
      </c>
      <c r="K4" s="42" t="s">
        <v>142</v>
      </c>
      <c r="L4" s="49" t="s">
        <v>151</v>
      </c>
      <c r="M4" s="45" t="s">
        <v>143</v>
      </c>
      <c r="N4" s="88">
        <v>2100</v>
      </c>
      <c r="O4" s="42" t="s">
        <v>144</v>
      </c>
      <c r="P4" s="42"/>
      <c r="Q4" s="44"/>
      <c r="R4" s="47"/>
    </row>
    <row r="5" spans="1:18" ht="14" x14ac:dyDescent="0.25">
      <c r="A5" s="42" t="s">
        <v>87</v>
      </c>
      <c r="B5" s="42" t="s">
        <v>87</v>
      </c>
      <c r="C5" s="42" t="s">
        <v>137</v>
      </c>
      <c r="D5" s="42" t="s">
        <v>152</v>
      </c>
      <c r="E5" s="42" t="s">
        <v>153</v>
      </c>
      <c r="F5" s="42" t="s">
        <v>154</v>
      </c>
      <c r="G5" s="42" t="s">
        <v>155</v>
      </c>
      <c r="H5" s="43" t="s">
        <v>140</v>
      </c>
      <c r="I5" s="48">
        <v>4468</v>
      </c>
      <c r="J5" s="42" t="s">
        <v>141</v>
      </c>
      <c r="K5" s="42" t="s">
        <v>142</v>
      </c>
      <c r="L5" s="50">
        <v>275</v>
      </c>
      <c r="M5" s="51" t="s">
        <v>143</v>
      </c>
      <c r="N5" s="88">
        <v>2500</v>
      </c>
      <c r="O5" s="42" t="s">
        <v>144</v>
      </c>
      <c r="P5" s="42"/>
      <c r="Q5" s="44"/>
      <c r="R5" s="47"/>
    </row>
    <row r="6" spans="1:18" ht="28" x14ac:dyDescent="0.25">
      <c r="A6" s="42" t="s">
        <v>87</v>
      </c>
      <c r="B6" s="42" t="s">
        <v>87</v>
      </c>
      <c r="C6" s="42" t="s">
        <v>137</v>
      </c>
      <c r="D6" s="42" t="s">
        <v>156</v>
      </c>
      <c r="E6" s="42" t="s">
        <v>157</v>
      </c>
      <c r="F6" s="42" t="s">
        <v>154</v>
      </c>
      <c r="G6" s="42" t="s">
        <v>155</v>
      </c>
      <c r="H6" s="43" t="s">
        <v>140</v>
      </c>
      <c r="I6" s="48">
        <v>4468</v>
      </c>
      <c r="J6" s="42" t="s">
        <v>141</v>
      </c>
      <c r="K6" s="42" t="s">
        <v>142</v>
      </c>
      <c r="L6" s="50">
        <v>275</v>
      </c>
      <c r="M6" s="51" t="s">
        <v>143</v>
      </c>
      <c r="N6" s="88">
        <v>500</v>
      </c>
      <c r="O6" s="42" t="s">
        <v>144</v>
      </c>
      <c r="P6" s="42"/>
      <c r="Q6" s="44"/>
      <c r="R6" s="47"/>
    </row>
    <row r="7" spans="1:18" ht="14" x14ac:dyDescent="0.25">
      <c r="A7" s="42" t="s">
        <v>87</v>
      </c>
      <c r="B7" s="42" t="s">
        <v>87</v>
      </c>
      <c r="C7" s="42" t="s">
        <v>158</v>
      </c>
      <c r="D7" s="42" t="s">
        <v>159</v>
      </c>
      <c r="E7" s="42" t="s">
        <v>160</v>
      </c>
      <c r="F7" s="42" t="s">
        <v>161</v>
      </c>
      <c r="G7" s="42" t="s">
        <v>162</v>
      </c>
      <c r="H7" s="43" t="s">
        <v>140</v>
      </c>
      <c r="I7" s="44">
        <v>4422</v>
      </c>
      <c r="J7" s="42" t="s">
        <v>163</v>
      </c>
      <c r="K7" s="42" t="s">
        <v>164</v>
      </c>
      <c r="L7" s="45" t="s">
        <v>165</v>
      </c>
      <c r="M7" s="42" t="s">
        <v>143</v>
      </c>
      <c r="N7" s="88">
        <v>45224</v>
      </c>
      <c r="O7" s="42" t="s">
        <v>144</v>
      </c>
      <c r="P7" s="42"/>
      <c r="Q7" s="44"/>
      <c r="R7" s="52" t="s">
        <v>166</v>
      </c>
    </row>
    <row r="8" spans="1:18" ht="28" x14ac:dyDescent="0.25">
      <c r="A8" s="42" t="s">
        <v>87</v>
      </c>
      <c r="B8" s="42" t="s">
        <v>87</v>
      </c>
      <c r="C8" s="42" t="s">
        <v>158</v>
      </c>
      <c r="D8" s="42" t="s">
        <v>167</v>
      </c>
      <c r="E8" s="42" t="s">
        <v>168</v>
      </c>
      <c r="F8" s="42" t="s">
        <v>169</v>
      </c>
      <c r="G8" s="42" t="s">
        <v>162</v>
      </c>
      <c r="H8" s="43" t="s">
        <v>140</v>
      </c>
      <c r="I8" s="44">
        <v>4422</v>
      </c>
      <c r="J8" s="42" t="s">
        <v>163</v>
      </c>
      <c r="K8" s="42" t="s">
        <v>164</v>
      </c>
      <c r="L8" s="45">
        <v>20000</v>
      </c>
      <c r="M8" s="42" t="s">
        <v>143</v>
      </c>
      <c r="N8" s="88">
        <v>109332</v>
      </c>
      <c r="O8" s="42" t="s">
        <v>144</v>
      </c>
      <c r="P8" s="42"/>
      <c r="Q8" s="44"/>
      <c r="R8" s="52" t="s">
        <v>166</v>
      </c>
    </row>
    <row r="9" spans="1:18" ht="28" x14ac:dyDescent="0.25">
      <c r="A9" s="42" t="s">
        <v>87</v>
      </c>
      <c r="B9" s="42" t="s">
        <v>87</v>
      </c>
      <c r="C9" s="42" t="s">
        <v>158</v>
      </c>
      <c r="D9" s="42" t="s">
        <v>167</v>
      </c>
      <c r="E9" s="42" t="s">
        <v>170</v>
      </c>
      <c r="F9" s="42" t="s">
        <v>169</v>
      </c>
      <c r="G9" s="42" t="s">
        <v>162</v>
      </c>
      <c r="H9" s="43" t="s">
        <v>140</v>
      </c>
      <c r="I9" s="44">
        <v>4422</v>
      </c>
      <c r="J9" s="42" t="s">
        <v>163</v>
      </c>
      <c r="K9" s="42" t="s">
        <v>164</v>
      </c>
      <c r="L9" s="45">
        <v>275</v>
      </c>
      <c r="M9" s="42" t="s">
        <v>143</v>
      </c>
      <c r="N9" s="88">
        <v>0</v>
      </c>
      <c r="O9" s="42" t="s">
        <v>144</v>
      </c>
      <c r="P9" s="42"/>
      <c r="Q9" s="44"/>
      <c r="R9" s="52" t="s">
        <v>171</v>
      </c>
    </row>
    <row r="10" spans="1:18" ht="14" x14ac:dyDescent="0.25">
      <c r="A10" s="42" t="s">
        <v>87</v>
      </c>
      <c r="B10" s="42" t="s">
        <v>87</v>
      </c>
      <c r="C10" s="42" t="s">
        <v>172</v>
      </c>
      <c r="D10" s="42" t="s">
        <v>79</v>
      </c>
      <c r="E10" s="42"/>
      <c r="F10" s="42" t="s">
        <v>173</v>
      </c>
      <c r="G10" s="42" t="s">
        <v>174</v>
      </c>
      <c r="H10" s="43" t="s">
        <v>140</v>
      </c>
      <c r="I10" s="44">
        <v>4451</v>
      </c>
      <c r="J10" s="42" t="s">
        <v>175</v>
      </c>
      <c r="K10" s="42" t="s">
        <v>176</v>
      </c>
      <c r="L10" s="45" t="s">
        <v>177</v>
      </c>
      <c r="M10" s="46" t="s">
        <v>143</v>
      </c>
      <c r="N10" s="88">
        <v>7500</v>
      </c>
      <c r="O10" s="42" t="s">
        <v>144</v>
      </c>
      <c r="P10" s="42"/>
      <c r="Q10" s="44"/>
      <c r="R10" s="47"/>
    </row>
    <row r="11" spans="1:18" ht="28" x14ac:dyDescent="0.25">
      <c r="A11" s="42" t="s">
        <v>87</v>
      </c>
      <c r="B11" s="42" t="s">
        <v>87</v>
      </c>
      <c r="C11" s="42" t="s">
        <v>178</v>
      </c>
      <c r="D11" s="42" t="s">
        <v>78</v>
      </c>
      <c r="E11" s="42"/>
      <c r="F11" s="42" t="s">
        <v>19</v>
      </c>
      <c r="G11" s="42" t="s">
        <v>87</v>
      </c>
      <c r="H11" s="43" t="s">
        <v>140</v>
      </c>
      <c r="I11" s="44">
        <v>4401</v>
      </c>
      <c r="J11" s="42" t="s">
        <v>179</v>
      </c>
      <c r="K11" s="42" t="s">
        <v>180</v>
      </c>
      <c r="L11" s="45" t="s">
        <v>181</v>
      </c>
      <c r="M11" s="46" t="s">
        <v>143</v>
      </c>
      <c r="N11" s="88">
        <v>7626</v>
      </c>
      <c r="O11" s="42" t="s">
        <v>182</v>
      </c>
      <c r="P11" s="42" t="s">
        <v>183</v>
      </c>
      <c r="Q11" s="44">
        <v>4333</v>
      </c>
      <c r="R11" s="47"/>
    </row>
    <row r="12" spans="1:18" ht="28" x14ac:dyDescent="0.25">
      <c r="A12" s="42" t="s">
        <v>87</v>
      </c>
      <c r="B12" s="42" t="s">
        <v>87</v>
      </c>
      <c r="C12" s="42" t="s">
        <v>178</v>
      </c>
      <c r="D12" s="42" t="s">
        <v>78</v>
      </c>
      <c r="E12" s="42"/>
      <c r="F12" s="42" t="s">
        <v>184</v>
      </c>
      <c r="G12" s="42" t="s">
        <v>185</v>
      </c>
      <c r="H12" s="43" t="s">
        <v>140</v>
      </c>
      <c r="I12" s="44">
        <v>4493</v>
      </c>
      <c r="J12" s="42" t="s">
        <v>186</v>
      </c>
      <c r="K12" s="42" t="s">
        <v>187</v>
      </c>
      <c r="L12" s="45">
        <v>1375</v>
      </c>
      <c r="M12" s="46" t="s">
        <v>143</v>
      </c>
      <c r="N12" s="88">
        <v>3000</v>
      </c>
      <c r="O12" s="42" t="s">
        <v>144</v>
      </c>
      <c r="P12" s="42"/>
      <c r="Q12" s="44"/>
      <c r="R12" s="47"/>
    </row>
    <row r="13" spans="1:18" ht="28" x14ac:dyDescent="0.25">
      <c r="A13" s="42" t="s">
        <v>87</v>
      </c>
      <c r="B13" s="42" t="s">
        <v>87</v>
      </c>
      <c r="C13" s="42" t="s">
        <v>178</v>
      </c>
      <c r="D13" s="42" t="s">
        <v>78</v>
      </c>
      <c r="E13" s="42"/>
      <c r="F13" s="42" t="s">
        <v>188</v>
      </c>
      <c r="G13" s="42" t="s">
        <v>185</v>
      </c>
      <c r="H13" s="42" t="s">
        <v>140</v>
      </c>
      <c r="I13" s="44">
        <v>4493</v>
      </c>
      <c r="J13" s="42" t="s">
        <v>189</v>
      </c>
      <c r="K13" s="42" t="s">
        <v>190</v>
      </c>
      <c r="L13" s="45">
        <v>550</v>
      </c>
      <c r="M13" s="46" t="s">
        <v>143</v>
      </c>
      <c r="N13" s="88">
        <v>2500</v>
      </c>
      <c r="O13" s="46" t="s">
        <v>191</v>
      </c>
      <c r="P13" s="46" t="s">
        <v>183</v>
      </c>
      <c r="Q13" s="46">
        <v>4333</v>
      </c>
      <c r="R13" s="47"/>
    </row>
    <row r="14" spans="1:18" ht="28" x14ac:dyDescent="0.25">
      <c r="A14" s="42" t="s">
        <v>87</v>
      </c>
      <c r="B14" s="42" t="s">
        <v>87</v>
      </c>
      <c r="C14" s="42" t="s">
        <v>192</v>
      </c>
      <c r="D14" s="42" t="s">
        <v>193</v>
      </c>
      <c r="E14" s="42" t="s">
        <v>194</v>
      </c>
      <c r="F14" s="43" t="s">
        <v>195</v>
      </c>
      <c r="G14" s="42" t="s">
        <v>87</v>
      </c>
      <c r="H14" s="43" t="s">
        <v>140</v>
      </c>
      <c r="I14" s="48">
        <v>4401</v>
      </c>
      <c r="J14" s="42" t="s">
        <v>196</v>
      </c>
      <c r="K14" s="42" t="s">
        <v>197</v>
      </c>
      <c r="L14" s="50">
        <v>275</v>
      </c>
      <c r="M14" s="46" t="s">
        <v>143</v>
      </c>
      <c r="N14" s="88">
        <v>1190</v>
      </c>
      <c r="O14" s="42" t="s">
        <v>198</v>
      </c>
      <c r="P14" s="42" t="s">
        <v>183</v>
      </c>
      <c r="Q14" s="44">
        <v>4330</v>
      </c>
      <c r="R14" s="47"/>
    </row>
    <row r="15" spans="1:18" ht="28" x14ac:dyDescent="0.25">
      <c r="A15" s="42" t="s">
        <v>87</v>
      </c>
      <c r="B15" s="42" t="s">
        <v>87</v>
      </c>
      <c r="C15" s="42" t="s">
        <v>192</v>
      </c>
      <c r="D15" s="42" t="s">
        <v>193</v>
      </c>
      <c r="E15" s="42" t="s">
        <v>199</v>
      </c>
      <c r="F15" s="43" t="s">
        <v>18</v>
      </c>
      <c r="G15" s="42" t="s">
        <v>87</v>
      </c>
      <c r="H15" s="43" t="s">
        <v>140</v>
      </c>
      <c r="I15" s="48">
        <v>4401</v>
      </c>
      <c r="J15" s="42" t="s">
        <v>196</v>
      </c>
      <c r="K15" s="42" t="s">
        <v>200</v>
      </c>
      <c r="L15" s="50">
        <v>275</v>
      </c>
      <c r="M15" s="46" t="s">
        <v>143</v>
      </c>
      <c r="N15" s="88">
        <v>840</v>
      </c>
      <c r="O15" s="42" t="s">
        <v>198</v>
      </c>
      <c r="P15" s="42" t="s">
        <v>183</v>
      </c>
      <c r="Q15" s="44">
        <v>4330</v>
      </c>
      <c r="R15" s="47"/>
    </row>
    <row r="16" spans="1:18" ht="14" x14ac:dyDescent="0.25">
      <c r="A16" s="42" t="s">
        <v>87</v>
      </c>
      <c r="B16" s="42" t="s">
        <v>87</v>
      </c>
      <c r="C16" s="42" t="s">
        <v>201</v>
      </c>
      <c r="D16" s="42" t="s">
        <v>202</v>
      </c>
      <c r="E16" s="42"/>
      <c r="F16" s="42" t="s">
        <v>203</v>
      </c>
      <c r="G16" s="42" t="s">
        <v>87</v>
      </c>
      <c r="H16" s="43" t="s">
        <v>140</v>
      </c>
      <c r="I16" s="44">
        <v>4401</v>
      </c>
      <c r="J16" s="42" t="s">
        <v>204</v>
      </c>
      <c r="K16" s="42" t="s">
        <v>205</v>
      </c>
      <c r="L16" s="45">
        <v>2500</v>
      </c>
      <c r="M16" s="42" t="s">
        <v>143</v>
      </c>
      <c r="N16" s="88">
        <v>3000</v>
      </c>
      <c r="O16" s="42" t="s">
        <v>144</v>
      </c>
      <c r="P16" s="42"/>
      <c r="Q16" s="44"/>
      <c r="R16" s="47"/>
    </row>
    <row r="17" spans="1:18" ht="14" x14ac:dyDescent="0.25">
      <c r="A17" s="42" t="s">
        <v>87</v>
      </c>
      <c r="B17" s="42" t="s">
        <v>87</v>
      </c>
      <c r="C17" s="42" t="s">
        <v>201</v>
      </c>
      <c r="D17" s="42" t="s">
        <v>206</v>
      </c>
      <c r="E17" s="42" t="s">
        <v>60</v>
      </c>
      <c r="F17" s="42" t="s">
        <v>207</v>
      </c>
      <c r="G17" s="42" t="s">
        <v>87</v>
      </c>
      <c r="H17" s="43" t="s">
        <v>140</v>
      </c>
      <c r="I17" s="44">
        <v>4401</v>
      </c>
      <c r="J17" s="42" t="s">
        <v>204</v>
      </c>
      <c r="K17" s="42" t="s">
        <v>205</v>
      </c>
      <c r="L17" s="45">
        <v>4000</v>
      </c>
      <c r="M17" s="42" t="s">
        <v>143</v>
      </c>
      <c r="N17" s="88">
        <v>4100</v>
      </c>
      <c r="O17" s="42" t="s">
        <v>144</v>
      </c>
      <c r="P17" s="42"/>
      <c r="Q17" s="44"/>
      <c r="R17" s="47"/>
    </row>
    <row r="18" spans="1:18" ht="14" x14ac:dyDescent="0.25">
      <c r="A18" s="42" t="s">
        <v>87</v>
      </c>
      <c r="B18" s="42" t="s">
        <v>87</v>
      </c>
      <c r="C18" s="42" t="s">
        <v>201</v>
      </c>
      <c r="D18" s="42" t="s">
        <v>208</v>
      </c>
      <c r="E18" s="42"/>
      <c r="F18" s="42" t="s">
        <v>209</v>
      </c>
      <c r="G18" s="42" t="s">
        <v>87</v>
      </c>
      <c r="H18" s="43" t="s">
        <v>140</v>
      </c>
      <c r="I18" s="44">
        <v>4401</v>
      </c>
      <c r="J18" s="42" t="s">
        <v>204</v>
      </c>
      <c r="K18" s="42" t="s">
        <v>205</v>
      </c>
      <c r="L18" s="45">
        <v>275</v>
      </c>
      <c r="M18" s="42" t="s">
        <v>143</v>
      </c>
      <c r="N18" s="88">
        <v>750</v>
      </c>
      <c r="O18" s="42" t="s">
        <v>144</v>
      </c>
      <c r="P18" s="42"/>
      <c r="Q18" s="44"/>
      <c r="R18" s="47"/>
    </row>
    <row r="19" spans="1:18" ht="14" x14ac:dyDescent="0.25">
      <c r="A19" s="42" t="s">
        <v>87</v>
      </c>
      <c r="B19" s="42" t="s">
        <v>87</v>
      </c>
      <c r="C19" s="42" t="s">
        <v>201</v>
      </c>
      <c r="D19" s="42" t="s">
        <v>210</v>
      </c>
      <c r="E19" s="42"/>
      <c r="F19" s="42" t="s">
        <v>20</v>
      </c>
      <c r="G19" s="42" t="s">
        <v>211</v>
      </c>
      <c r="H19" s="43" t="s">
        <v>140</v>
      </c>
      <c r="I19" s="44">
        <v>4969</v>
      </c>
      <c r="J19" s="42" t="s">
        <v>204</v>
      </c>
      <c r="K19" s="42" t="s">
        <v>205</v>
      </c>
      <c r="L19" s="45">
        <v>660</v>
      </c>
      <c r="M19" s="42" t="s">
        <v>143</v>
      </c>
      <c r="N19" s="88">
        <v>2800</v>
      </c>
      <c r="O19" s="42" t="s">
        <v>144</v>
      </c>
      <c r="P19" s="42"/>
      <c r="Q19" s="44"/>
      <c r="R19" s="47"/>
    </row>
    <row r="20" spans="1:18" ht="14" x14ac:dyDescent="0.25">
      <c r="A20" s="42" t="s">
        <v>87</v>
      </c>
      <c r="B20" s="42" t="s">
        <v>87</v>
      </c>
      <c r="C20" s="42" t="s">
        <v>201</v>
      </c>
      <c r="D20" s="42" t="s">
        <v>212</v>
      </c>
      <c r="E20" s="42"/>
      <c r="F20" s="42" t="s">
        <v>213</v>
      </c>
      <c r="G20" s="42" t="s">
        <v>214</v>
      </c>
      <c r="H20" s="43" t="s">
        <v>140</v>
      </c>
      <c r="I20" s="44">
        <v>4493</v>
      </c>
      <c r="J20" s="42" t="s">
        <v>204</v>
      </c>
      <c r="K20" s="42" t="s">
        <v>205</v>
      </c>
      <c r="L20" s="45">
        <v>2500</v>
      </c>
      <c r="M20" s="42" t="s">
        <v>143</v>
      </c>
      <c r="N20" s="88">
        <v>1600</v>
      </c>
      <c r="O20" s="42" t="s">
        <v>144</v>
      </c>
      <c r="P20" s="42"/>
      <c r="Q20" s="44"/>
      <c r="R20" s="47"/>
    </row>
    <row r="21" spans="1:18" ht="14" x14ac:dyDescent="0.25">
      <c r="A21" s="42" t="s">
        <v>87</v>
      </c>
      <c r="B21" s="42" t="s">
        <v>87</v>
      </c>
      <c r="C21" s="42" t="s">
        <v>201</v>
      </c>
      <c r="D21" s="42" t="s">
        <v>215</v>
      </c>
      <c r="E21" s="42" t="s">
        <v>216</v>
      </c>
      <c r="F21" s="42" t="s">
        <v>217</v>
      </c>
      <c r="G21" s="42" t="s">
        <v>218</v>
      </c>
      <c r="H21" s="43" t="s">
        <v>140</v>
      </c>
      <c r="I21" s="44">
        <v>4419</v>
      </c>
      <c r="J21" s="42" t="s">
        <v>204</v>
      </c>
      <c r="K21" s="42" t="s">
        <v>205</v>
      </c>
      <c r="L21" s="45" t="s">
        <v>219</v>
      </c>
      <c r="M21" s="42" t="s">
        <v>143</v>
      </c>
      <c r="N21" s="88">
        <v>2750</v>
      </c>
      <c r="O21" s="42" t="s">
        <v>144</v>
      </c>
      <c r="P21" s="42"/>
      <c r="Q21" s="44"/>
      <c r="R21" s="47"/>
    </row>
    <row r="22" spans="1:18" ht="14" x14ac:dyDescent="0.25">
      <c r="A22" s="42" t="s">
        <v>87</v>
      </c>
      <c r="B22" s="42" t="s">
        <v>87</v>
      </c>
      <c r="C22" s="42" t="s">
        <v>201</v>
      </c>
      <c r="D22" s="42" t="s">
        <v>215</v>
      </c>
      <c r="E22" s="42" t="s">
        <v>220</v>
      </c>
      <c r="F22" s="42" t="s">
        <v>221</v>
      </c>
      <c r="G22" s="42" t="s">
        <v>222</v>
      </c>
      <c r="H22" s="43" t="s">
        <v>140</v>
      </c>
      <c r="I22" s="44">
        <v>4443</v>
      </c>
      <c r="J22" s="42" t="s">
        <v>204</v>
      </c>
      <c r="K22" s="42" t="s">
        <v>205</v>
      </c>
      <c r="L22" s="45">
        <v>275</v>
      </c>
      <c r="M22" s="42" t="s">
        <v>143</v>
      </c>
      <c r="N22" s="88">
        <v>1200</v>
      </c>
      <c r="O22" s="42" t="s">
        <v>144</v>
      </c>
      <c r="P22" s="42"/>
      <c r="Q22" s="44"/>
      <c r="R22" s="47"/>
    </row>
    <row r="23" spans="1:18" ht="28" x14ac:dyDescent="0.25">
      <c r="A23" s="42" t="s">
        <v>87</v>
      </c>
      <c r="B23" s="42" t="s">
        <v>87</v>
      </c>
      <c r="C23" s="42" t="s">
        <v>201</v>
      </c>
      <c r="D23" s="42" t="s">
        <v>223</v>
      </c>
      <c r="E23" s="42"/>
      <c r="F23" s="42" t="s">
        <v>224</v>
      </c>
      <c r="G23" s="42" t="s">
        <v>225</v>
      </c>
      <c r="H23" s="43" t="s">
        <v>140</v>
      </c>
      <c r="I23" s="44">
        <v>4444</v>
      </c>
      <c r="J23" s="42" t="s">
        <v>204</v>
      </c>
      <c r="K23" s="42" t="s">
        <v>205</v>
      </c>
      <c r="L23" s="45">
        <v>550</v>
      </c>
      <c r="M23" s="42" t="s">
        <v>143</v>
      </c>
      <c r="N23" s="88">
        <v>1200</v>
      </c>
      <c r="O23" s="42" t="s">
        <v>144</v>
      </c>
      <c r="P23" s="42"/>
      <c r="Q23" s="44"/>
      <c r="R23" s="47"/>
    </row>
    <row r="24" spans="1:18" ht="28" x14ac:dyDescent="0.25">
      <c r="A24" s="42" t="s">
        <v>87</v>
      </c>
      <c r="B24" s="42" t="s">
        <v>87</v>
      </c>
      <c r="C24" s="42" t="s">
        <v>201</v>
      </c>
      <c r="D24" s="42" t="s">
        <v>223</v>
      </c>
      <c r="E24" s="42"/>
      <c r="F24" s="42" t="s">
        <v>226</v>
      </c>
      <c r="G24" s="42" t="s">
        <v>225</v>
      </c>
      <c r="H24" s="43" t="s">
        <v>140</v>
      </c>
      <c r="I24" s="44">
        <v>4444</v>
      </c>
      <c r="J24" s="42" t="s">
        <v>204</v>
      </c>
      <c r="K24" s="42" t="s">
        <v>205</v>
      </c>
      <c r="L24" s="45" t="s">
        <v>151</v>
      </c>
      <c r="M24" s="42" t="s">
        <v>143</v>
      </c>
      <c r="N24" s="88">
        <v>1000</v>
      </c>
      <c r="O24" s="42" t="s">
        <v>144</v>
      </c>
      <c r="P24" s="42"/>
      <c r="Q24" s="44"/>
      <c r="R24" s="47"/>
    </row>
    <row r="25" spans="1:18" ht="42" x14ac:dyDescent="0.25">
      <c r="A25" s="42" t="s">
        <v>227</v>
      </c>
      <c r="B25" s="42" t="s">
        <v>228</v>
      </c>
      <c r="C25" s="42" t="s">
        <v>137</v>
      </c>
      <c r="D25" s="42" t="s">
        <v>229</v>
      </c>
      <c r="E25" s="53"/>
      <c r="F25" s="42" t="s">
        <v>230</v>
      </c>
      <c r="G25" s="42" t="s">
        <v>183</v>
      </c>
      <c r="H25" s="43" t="s">
        <v>140</v>
      </c>
      <c r="I25" s="44">
        <v>4333</v>
      </c>
      <c r="J25" s="42" t="s">
        <v>231</v>
      </c>
      <c r="K25" s="42" t="s">
        <v>232</v>
      </c>
      <c r="L25" s="45">
        <v>2000</v>
      </c>
      <c r="M25" s="45" t="s">
        <v>143</v>
      </c>
      <c r="N25" s="88">
        <v>2000</v>
      </c>
      <c r="O25" s="42" t="s">
        <v>233</v>
      </c>
      <c r="P25" s="42" t="s">
        <v>183</v>
      </c>
      <c r="Q25" s="42">
        <v>4333</v>
      </c>
      <c r="R25" s="47" t="s">
        <v>234</v>
      </c>
    </row>
    <row r="26" spans="1:18" ht="28" x14ac:dyDescent="0.25">
      <c r="A26" s="42" t="s">
        <v>227</v>
      </c>
      <c r="B26" s="42" t="s">
        <v>228</v>
      </c>
      <c r="C26" s="42" t="s">
        <v>137</v>
      </c>
      <c r="D26" s="42" t="s">
        <v>235</v>
      </c>
      <c r="E26" s="42" t="s">
        <v>236</v>
      </c>
      <c r="F26" s="42" t="s">
        <v>237</v>
      </c>
      <c r="G26" s="42" t="s">
        <v>238</v>
      </c>
      <c r="H26" s="43" t="s">
        <v>140</v>
      </c>
      <c r="I26" s="48">
        <v>4901</v>
      </c>
      <c r="J26" s="43" t="s">
        <v>239</v>
      </c>
      <c r="K26" s="42" t="s">
        <v>240</v>
      </c>
      <c r="L26" s="50">
        <v>275</v>
      </c>
      <c r="M26" s="51" t="s">
        <v>143</v>
      </c>
      <c r="N26" s="88">
        <v>469</v>
      </c>
      <c r="O26" s="42" t="s">
        <v>144</v>
      </c>
      <c r="P26" s="42"/>
      <c r="Q26" s="44"/>
      <c r="R26" s="47"/>
    </row>
    <row r="27" spans="1:18" ht="28" x14ac:dyDescent="0.25">
      <c r="A27" s="42" t="s">
        <v>227</v>
      </c>
      <c r="B27" s="42" t="s">
        <v>228</v>
      </c>
      <c r="C27" s="42" t="s">
        <v>137</v>
      </c>
      <c r="D27" s="42" t="s">
        <v>241</v>
      </c>
      <c r="E27" s="42"/>
      <c r="F27" s="42" t="s">
        <v>242</v>
      </c>
      <c r="G27" s="42" t="s">
        <v>243</v>
      </c>
      <c r="H27" s="43" t="s">
        <v>140</v>
      </c>
      <c r="I27" s="48">
        <v>4957</v>
      </c>
      <c r="J27" s="43" t="s">
        <v>239</v>
      </c>
      <c r="K27" s="42" t="s">
        <v>240</v>
      </c>
      <c r="L27" s="50">
        <v>275</v>
      </c>
      <c r="M27" s="51" t="s">
        <v>143</v>
      </c>
      <c r="N27" s="88">
        <v>629</v>
      </c>
      <c r="O27" s="42" t="s">
        <v>144</v>
      </c>
      <c r="P27" s="42"/>
      <c r="Q27" s="44"/>
      <c r="R27" s="47"/>
    </row>
    <row r="28" spans="1:18" ht="28" x14ac:dyDescent="0.25">
      <c r="A28" s="42" t="s">
        <v>227</v>
      </c>
      <c r="B28" s="42" t="s">
        <v>228</v>
      </c>
      <c r="C28" s="42" t="s">
        <v>137</v>
      </c>
      <c r="D28" s="42" t="s">
        <v>244</v>
      </c>
      <c r="E28" s="42" t="s">
        <v>245</v>
      </c>
      <c r="F28" s="42" t="s">
        <v>17</v>
      </c>
      <c r="G28" s="42" t="s">
        <v>246</v>
      </c>
      <c r="H28" s="43" t="s">
        <v>140</v>
      </c>
      <c r="I28" s="48">
        <v>4925</v>
      </c>
      <c r="J28" s="43" t="s">
        <v>239</v>
      </c>
      <c r="K28" s="42" t="s">
        <v>240</v>
      </c>
      <c r="L28" s="50">
        <v>275</v>
      </c>
      <c r="M28" s="51" t="s">
        <v>143</v>
      </c>
      <c r="N28" s="88">
        <v>467</v>
      </c>
      <c r="O28" s="42" t="s">
        <v>144</v>
      </c>
      <c r="P28" s="42"/>
      <c r="Q28" s="44"/>
      <c r="R28" s="47"/>
    </row>
    <row r="29" spans="1:18" ht="28" x14ac:dyDescent="0.25">
      <c r="A29" s="54" t="s">
        <v>227</v>
      </c>
      <c r="B29" s="54" t="s">
        <v>228</v>
      </c>
      <c r="C29" s="54" t="s">
        <v>137</v>
      </c>
      <c r="D29" s="54" t="s">
        <v>247</v>
      </c>
      <c r="E29" s="54" t="s">
        <v>248</v>
      </c>
      <c r="F29" s="54" t="s">
        <v>64</v>
      </c>
      <c r="G29" s="54" t="s">
        <v>183</v>
      </c>
      <c r="H29" s="54" t="s">
        <v>140</v>
      </c>
      <c r="I29" s="55">
        <v>4333</v>
      </c>
      <c r="J29" s="54" t="s">
        <v>249</v>
      </c>
      <c r="K29" s="54" t="s">
        <v>250</v>
      </c>
      <c r="L29" s="50">
        <v>275</v>
      </c>
      <c r="M29" s="50" t="s">
        <v>143</v>
      </c>
      <c r="N29" s="88">
        <v>700</v>
      </c>
      <c r="O29" s="54" t="s">
        <v>251</v>
      </c>
      <c r="P29" s="54"/>
      <c r="Q29" s="54"/>
      <c r="R29" s="56"/>
    </row>
    <row r="30" spans="1:18" ht="28" x14ac:dyDescent="0.25">
      <c r="A30" s="42" t="s">
        <v>227</v>
      </c>
      <c r="B30" s="42" t="s">
        <v>228</v>
      </c>
      <c r="C30" s="42" t="s">
        <v>137</v>
      </c>
      <c r="D30" s="42" t="s">
        <v>252</v>
      </c>
      <c r="E30" s="42"/>
      <c r="F30" s="42" t="s">
        <v>253</v>
      </c>
      <c r="G30" s="42" t="s">
        <v>183</v>
      </c>
      <c r="H30" s="43" t="s">
        <v>140</v>
      </c>
      <c r="I30" s="48">
        <v>4333</v>
      </c>
      <c r="J30" s="42" t="s">
        <v>254</v>
      </c>
      <c r="K30" s="42" t="s">
        <v>240</v>
      </c>
      <c r="L30" s="50">
        <v>660</v>
      </c>
      <c r="M30" s="51" t="s">
        <v>143</v>
      </c>
      <c r="N30" s="88">
        <v>3071</v>
      </c>
      <c r="O30" s="42" t="s">
        <v>144</v>
      </c>
      <c r="P30" s="42"/>
      <c r="Q30" s="44"/>
      <c r="R30" s="47"/>
    </row>
    <row r="31" spans="1:18" ht="28" x14ac:dyDescent="0.25">
      <c r="A31" s="42" t="s">
        <v>227</v>
      </c>
      <c r="B31" s="42" t="s">
        <v>228</v>
      </c>
      <c r="C31" s="42" t="s">
        <v>178</v>
      </c>
      <c r="D31" s="42" t="s">
        <v>255</v>
      </c>
      <c r="E31" s="42" t="s">
        <v>256</v>
      </c>
      <c r="F31" s="42" t="s">
        <v>257</v>
      </c>
      <c r="G31" s="42" t="s">
        <v>183</v>
      </c>
      <c r="H31" s="43" t="s">
        <v>140</v>
      </c>
      <c r="I31" s="48">
        <v>4333</v>
      </c>
      <c r="J31" s="42" t="s">
        <v>258</v>
      </c>
      <c r="K31" s="42" t="s">
        <v>259</v>
      </c>
      <c r="L31" s="50">
        <v>275</v>
      </c>
      <c r="M31" s="51" t="s">
        <v>143</v>
      </c>
      <c r="N31" s="88">
        <v>750</v>
      </c>
      <c r="O31" s="46" t="s">
        <v>191</v>
      </c>
      <c r="P31" s="46" t="s">
        <v>183</v>
      </c>
      <c r="Q31" s="46">
        <v>4330</v>
      </c>
      <c r="R31" s="47"/>
    </row>
    <row r="32" spans="1:18" ht="28" x14ac:dyDescent="0.25">
      <c r="A32" s="42" t="s">
        <v>227</v>
      </c>
      <c r="B32" s="42" t="s">
        <v>228</v>
      </c>
      <c r="C32" s="42" t="s">
        <v>178</v>
      </c>
      <c r="D32" s="42" t="s">
        <v>260</v>
      </c>
      <c r="E32" s="42" t="s">
        <v>261</v>
      </c>
      <c r="F32" s="42" t="s">
        <v>55</v>
      </c>
      <c r="G32" s="42" t="s">
        <v>183</v>
      </c>
      <c r="H32" s="42" t="s">
        <v>140</v>
      </c>
      <c r="I32" s="44">
        <v>4333</v>
      </c>
      <c r="J32" s="42" t="s">
        <v>262</v>
      </c>
      <c r="K32" s="42" t="s">
        <v>263</v>
      </c>
      <c r="L32" s="45">
        <v>275</v>
      </c>
      <c r="M32" s="46" t="s">
        <v>143</v>
      </c>
      <c r="N32" s="88">
        <v>600</v>
      </c>
      <c r="O32" s="46" t="s">
        <v>191</v>
      </c>
      <c r="P32" s="46" t="s">
        <v>183</v>
      </c>
      <c r="Q32" s="46">
        <v>4330</v>
      </c>
      <c r="R32" s="46"/>
    </row>
    <row r="33" spans="1:18" ht="28" x14ac:dyDescent="0.25">
      <c r="A33" s="42" t="s">
        <v>227</v>
      </c>
      <c r="B33" s="42" t="s">
        <v>228</v>
      </c>
      <c r="C33" s="42" t="s">
        <v>178</v>
      </c>
      <c r="D33" s="42" t="s">
        <v>260</v>
      </c>
      <c r="E33" s="42" t="s">
        <v>264</v>
      </c>
      <c r="F33" s="42" t="s">
        <v>55</v>
      </c>
      <c r="G33" s="42" t="s">
        <v>183</v>
      </c>
      <c r="H33" s="42" t="s">
        <v>140</v>
      </c>
      <c r="I33" s="44">
        <v>4333</v>
      </c>
      <c r="J33" s="42" t="s">
        <v>262</v>
      </c>
      <c r="K33" s="42" t="s">
        <v>263</v>
      </c>
      <c r="L33" s="45">
        <v>550</v>
      </c>
      <c r="M33" s="46" t="s">
        <v>143</v>
      </c>
      <c r="N33" s="88">
        <v>2000</v>
      </c>
      <c r="O33" s="46" t="s">
        <v>191</v>
      </c>
      <c r="P33" s="46" t="s">
        <v>183</v>
      </c>
      <c r="Q33" s="46">
        <v>4330</v>
      </c>
      <c r="R33" s="46"/>
    </row>
    <row r="34" spans="1:18" ht="42" x14ac:dyDescent="0.25">
      <c r="A34" s="42" t="s">
        <v>227</v>
      </c>
      <c r="B34" s="42" t="s">
        <v>228</v>
      </c>
      <c r="C34" s="42" t="s">
        <v>178</v>
      </c>
      <c r="D34" s="42" t="s">
        <v>265</v>
      </c>
      <c r="E34" s="42" t="s">
        <v>266</v>
      </c>
      <c r="F34" s="42" t="s">
        <v>54</v>
      </c>
      <c r="G34" s="42" t="s">
        <v>183</v>
      </c>
      <c r="H34" s="43" t="s">
        <v>140</v>
      </c>
      <c r="I34" s="44">
        <v>4333</v>
      </c>
      <c r="J34" s="42" t="s">
        <v>267</v>
      </c>
      <c r="K34" s="42" t="s">
        <v>268</v>
      </c>
      <c r="L34" s="50">
        <v>275</v>
      </c>
      <c r="M34" s="46" t="s">
        <v>143</v>
      </c>
      <c r="N34" s="88">
        <v>625</v>
      </c>
      <c r="O34" s="42" t="s">
        <v>144</v>
      </c>
      <c r="P34" s="42"/>
      <c r="Q34" s="44"/>
      <c r="R34" s="47"/>
    </row>
    <row r="35" spans="1:18" ht="14" x14ac:dyDescent="0.25">
      <c r="A35" s="42" t="s">
        <v>227</v>
      </c>
      <c r="B35" s="42" t="s">
        <v>228</v>
      </c>
      <c r="C35" s="42" t="s">
        <v>178</v>
      </c>
      <c r="D35" s="42" t="s">
        <v>78</v>
      </c>
      <c r="E35" s="42"/>
      <c r="F35" s="42" t="s">
        <v>67</v>
      </c>
      <c r="G35" s="42" t="s">
        <v>183</v>
      </c>
      <c r="H35" s="42" t="s">
        <v>140</v>
      </c>
      <c r="I35" s="44">
        <v>4333</v>
      </c>
      <c r="J35" s="42" t="s">
        <v>269</v>
      </c>
      <c r="K35" s="42" t="s">
        <v>270</v>
      </c>
      <c r="L35" s="45" t="s">
        <v>219</v>
      </c>
      <c r="M35" s="46" t="s">
        <v>143</v>
      </c>
      <c r="N35" s="88">
        <v>2500</v>
      </c>
      <c r="O35" s="46" t="s">
        <v>144</v>
      </c>
      <c r="P35" s="46"/>
      <c r="Q35" s="46"/>
      <c r="R35" s="47"/>
    </row>
    <row r="36" spans="1:18" ht="28" x14ac:dyDescent="0.25">
      <c r="A36" s="42" t="s">
        <v>227</v>
      </c>
      <c r="B36" s="42" t="s">
        <v>228</v>
      </c>
      <c r="C36" s="42" t="s">
        <v>178</v>
      </c>
      <c r="D36" s="42" t="s">
        <v>78</v>
      </c>
      <c r="E36" s="42"/>
      <c r="F36" s="42" t="s">
        <v>271</v>
      </c>
      <c r="G36" s="42" t="s">
        <v>272</v>
      </c>
      <c r="H36" s="43" t="s">
        <v>140</v>
      </c>
      <c r="I36" s="44">
        <v>4958</v>
      </c>
      <c r="J36" s="42" t="s">
        <v>273</v>
      </c>
      <c r="K36" s="42" t="s">
        <v>274</v>
      </c>
      <c r="L36" s="50" t="s">
        <v>181</v>
      </c>
      <c r="M36" s="46" t="s">
        <v>143</v>
      </c>
      <c r="N36" s="88">
        <v>1500</v>
      </c>
      <c r="O36" s="42" t="s">
        <v>144</v>
      </c>
      <c r="P36" s="42"/>
      <c r="Q36" s="44"/>
      <c r="R36" s="47"/>
    </row>
    <row r="37" spans="1:18" ht="28" x14ac:dyDescent="0.25">
      <c r="A37" s="42" t="s">
        <v>227</v>
      </c>
      <c r="B37" s="42" t="s">
        <v>228</v>
      </c>
      <c r="C37" s="42" t="s">
        <v>178</v>
      </c>
      <c r="D37" s="42" t="s">
        <v>78</v>
      </c>
      <c r="E37" s="42"/>
      <c r="F37" s="42" t="s">
        <v>275</v>
      </c>
      <c r="G37" s="42" t="s">
        <v>276</v>
      </c>
      <c r="H37" s="42" t="s">
        <v>140</v>
      </c>
      <c r="I37" s="44">
        <v>4330</v>
      </c>
      <c r="J37" s="42" t="s">
        <v>189</v>
      </c>
      <c r="K37" s="42" t="s">
        <v>277</v>
      </c>
      <c r="L37" s="45">
        <v>550</v>
      </c>
      <c r="M37" s="46" t="s">
        <v>143</v>
      </c>
      <c r="N37" s="88">
        <v>3500</v>
      </c>
      <c r="O37" s="46" t="s">
        <v>191</v>
      </c>
      <c r="P37" s="46" t="s">
        <v>183</v>
      </c>
      <c r="Q37" s="46">
        <v>4333</v>
      </c>
      <c r="R37" s="47"/>
    </row>
    <row r="38" spans="1:18" ht="28" x14ac:dyDescent="0.25">
      <c r="A38" s="42" t="s">
        <v>227</v>
      </c>
      <c r="B38" s="42" t="s">
        <v>228</v>
      </c>
      <c r="C38" s="42" t="s">
        <v>278</v>
      </c>
      <c r="D38" s="42" t="s">
        <v>279</v>
      </c>
      <c r="E38" s="42"/>
      <c r="F38" s="42" t="s">
        <v>280</v>
      </c>
      <c r="G38" s="42" t="s">
        <v>183</v>
      </c>
      <c r="H38" s="42" t="s">
        <v>140</v>
      </c>
      <c r="I38" s="44">
        <v>4333</v>
      </c>
      <c r="J38" s="42" t="s">
        <v>281</v>
      </c>
      <c r="K38" s="42" t="s">
        <v>282</v>
      </c>
      <c r="L38" s="50">
        <v>330</v>
      </c>
      <c r="M38" s="57" t="s">
        <v>143</v>
      </c>
      <c r="N38" s="88">
        <v>3000</v>
      </c>
      <c r="O38" s="42" t="s">
        <v>144</v>
      </c>
      <c r="P38" s="42"/>
      <c r="Q38" s="42"/>
      <c r="R38" s="58" t="s">
        <v>283</v>
      </c>
    </row>
    <row r="39" spans="1:18" ht="28" x14ac:dyDescent="0.25">
      <c r="A39" s="42" t="s">
        <v>227</v>
      </c>
      <c r="B39" s="42" t="s">
        <v>228</v>
      </c>
      <c r="C39" s="42" t="s">
        <v>192</v>
      </c>
      <c r="D39" s="43" t="s">
        <v>284</v>
      </c>
      <c r="E39" s="43" t="s">
        <v>66</v>
      </c>
      <c r="F39" s="43" t="s">
        <v>285</v>
      </c>
      <c r="G39" s="43" t="s">
        <v>183</v>
      </c>
      <c r="H39" s="43" t="s">
        <v>140</v>
      </c>
      <c r="I39" s="48">
        <v>4330</v>
      </c>
      <c r="J39" s="43" t="s">
        <v>286</v>
      </c>
      <c r="K39" s="42" t="s">
        <v>287</v>
      </c>
      <c r="L39" s="50">
        <v>275</v>
      </c>
      <c r="M39" s="46" t="s">
        <v>143</v>
      </c>
      <c r="N39" s="88">
        <v>1200</v>
      </c>
      <c r="O39" s="42" t="s">
        <v>288</v>
      </c>
      <c r="P39" s="42" t="s">
        <v>183</v>
      </c>
      <c r="Q39" s="44">
        <v>4333</v>
      </c>
      <c r="R39" s="47" t="s">
        <v>289</v>
      </c>
    </row>
    <row r="40" spans="1:18" ht="28" x14ac:dyDescent="0.25">
      <c r="A40" s="42" t="s">
        <v>227</v>
      </c>
      <c r="B40" s="42" t="s">
        <v>228</v>
      </c>
      <c r="C40" s="42" t="s">
        <v>192</v>
      </c>
      <c r="D40" s="43" t="s">
        <v>284</v>
      </c>
      <c r="E40" s="43" t="s">
        <v>290</v>
      </c>
      <c r="F40" s="43" t="s">
        <v>285</v>
      </c>
      <c r="G40" s="43" t="s">
        <v>183</v>
      </c>
      <c r="H40" s="43" t="s">
        <v>140</v>
      </c>
      <c r="I40" s="48">
        <v>4330</v>
      </c>
      <c r="J40" s="43" t="s">
        <v>286</v>
      </c>
      <c r="K40" s="42" t="s">
        <v>287</v>
      </c>
      <c r="L40" s="50" t="s">
        <v>151</v>
      </c>
      <c r="M40" s="46" t="s">
        <v>143</v>
      </c>
      <c r="N40" s="88">
        <v>1900</v>
      </c>
      <c r="O40" s="42" t="s">
        <v>288</v>
      </c>
      <c r="P40" s="42" t="s">
        <v>183</v>
      </c>
      <c r="Q40" s="44">
        <v>4333</v>
      </c>
      <c r="R40" s="47" t="s">
        <v>289</v>
      </c>
    </row>
    <row r="41" spans="1:18" ht="28" x14ac:dyDescent="0.25">
      <c r="A41" s="42" t="s">
        <v>227</v>
      </c>
      <c r="B41" s="42" t="s">
        <v>228</v>
      </c>
      <c r="C41" s="42" t="s">
        <v>192</v>
      </c>
      <c r="D41" s="42" t="s">
        <v>291</v>
      </c>
      <c r="E41" s="42" t="s">
        <v>292</v>
      </c>
      <c r="F41" s="43" t="s">
        <v>285</v>
      </c>
      <c r="G41" s="42" t="s">
        <v>183</v>
      </c>
      <c r="H41" s="43" t="s">
        <v>140</v>
      </c>
      <c r="I41" s="48">
        <v>4330</v>
      </c>
      <c r="J41" s="42" t="s">
        <v>286</v>
      </c>
      <c r="K41" s="42" t="s">
        <v>287</v>
      </c>
      <c r="L41" s="50" t="s">
        <v>151</v>
      </c>
      <c r="M41" s="46" t="s">
        <v>143</v>
      </c>
      <c r="N41" s="88">
        <v>2000</v>
      </c>
      <c r="O41" s="42" t="s">
        <v>288</v>
      </c>
      <c r="P41" s="42" t="s">
        <v>183</v>
      </c>
      <c r="Q41" s="44">
        <v>4333</v>
      </c>
      <c r="R41" s="47" t="s">
        <v>289</v>
      </c>
    </row>
    <row r="42" spans="1:18" ht="28" x14ac:dyDescent="0.25">
      <c r="A42" s="42" t="s">
        <v>227</v>
      </c>
      <c r="B42" s="42" t="s">
        <v>228</v>
      </c>
      <c r="C42" s="42" t="s">
        <v>192</v>
      </c>
      <c r="D42" s="42" t="s">
        <v>293</v>
      </c>
      <c r="E42" s="42" t="s">
        <v>294</v>
      </c>
      <c r="F42" s="43" t="s">
        <v>295</v>
      </c>
      <c r="G42" s="42" t="s">
        <v>183</v>
      </c>
      <c r="H42" s="43" t="s">
        <v>140</v>
      </c>
      <c r="I42" s="48">
        <v>4330</v>
      </c>
      <c r="J42" s="42" t="s">
        <v>196</v>
      </c>
      <c r="K42" s="42" t="s">
        <v>197</v>
      </c>
      <c r="L42" s="50">
        <v>275</v>
      </c>
      <c r="M42" s="46" t="s">
        <v>143</v>
      </c>
      <c r="N42" s="88">
        <v>742</v>
      </c>
      <c r="O42" s="42" t="s">
        <v>198</v>
      </c>
      <c r="P42" s="42" t="s">
        <v>183</v>
      </c>
      <c r="Q42" s="44">
        <v>4330</v>
      </c>
      <c r="R42" s="47"/>
    </row>
    <row r="43" spans="1:18" ht="28" x14ac:dyDescent="0.25">
      <c r="A43" s="42" t="s">
        <v>227</v>
      </c>
      <c r="B43" s="42" t="s">
        <v>228</v>
      </c>
      <c r="C43" s="42" t="s">
        <v>192</v>
      </c>
      <c r="D43" s="42" t="s">
        <v>293</v>
      </c>
      <c r="E43" s="42" t="s">
        <v>296</v>
      </c>
      <c r="F43" s="43" t="s">
        <v>295</v>
      </c>
      <c r="G43" s="42" t="s">
        <v>183</v>
      </c>
      <c r="H43" s="43" t="s">
        <v>140</v>
      </c>
      <c r="I43" s="48">
        <v>4330</v>
      </c>
      <c r="J43" s="42" t="s">
        <v>196</v>
      </c>
      <c r="K43" s="42" t="s">
        <v>197</v>
      </c>
      <c r="L43" s="50" t="s">
        <v>297</v>
      </c>
      <c r="M43" s="46" t="s">
        <v>143</v>
      </c>
      <c r="N43" s="88">
        <v>4028</v>
      </c>
      <c r="O43" s="42" t="s">
        <v>198</v>
      </c>
      <c r="P43" s="42" t="s">
        <v>183</v>
      </c>
      <c r="Q43" s="44">
        <v>4330</v>
      </c>
      <c r="R43" s="47"/>
    </row>
    <row r="44" spans="1:18" ht="28" x14ac:dyDescent="0.25">
      <c r="A44" s="42" t="s">
        <v>227</v>
      </c>
      <c r="B44" s="42" t="s">
        <v>228</v>
      </c>
      <c r="C44" s="42" t="s">
        <v>192</v>
      </c>
      <c r="D44" s="42" t="s">
        <v>293</v>
      </c>
      <c r="E44" s="42" t="s">
        <v>298</v>
      </c>
      <c r="F44" s="43" t="s">
        <v>295</v>
      </c>
      <c r="G44" s="42" t="s">
        <v>183</v>
      </c>
      <c r="H44" s="43" t="s">
        <v>140</v>
      </c>
      <c r="I44" s="48">
        <v>4330</v>
      </c>
      <c r="J44" s="42" t="s">
        <v>196</v>
      </c>
      <c r="K44" s="42" t="s">
        <v>197</v>
      </c>
      <c r="L44" s="50">
        <v>4000</v>
      </c>
      <c r="M44" s="46" t="s">
        <v>143</v>
      </c>
      <c r="N44" s="88">
        <v>14146</v>
      </c>
      <c r="O44" s="42" t="s">
        <v>198</v>
      </c>
      <c r="P44" s="42" t="s">
        <v>183</v>
      </c>
      <c r="Q44" s="44">
        <v>4330</v>
      </c>
      <c r="R44" s="47"/>
    </row>
    <row r="45" spans="1:18" ht="28" x14ac:dyDescent="0.25">
      <c r="A45" s="42" t="s">
        <v>227</v>
      </c>
      <c r="B45" s="42" t="s">
        <v>228</v>
      </c>
      <c r="C45" s="42" t="s">
        <v>192</v>
      </c>
      <c r="D45" s="42" t="s">
        <v>293</v>
      </c>
      <c r="E45" s="42" t="s">
        <v>299</v>
      </c>
      <c r="F45" s="43" t="s">
        <v>295</v>
      </c>
      <c r="G45" s="42" t="s">
        <v>183</v>
      </c>
      <c r="H45" s="43" t="s">
        <v>140</v>
      </c>
      <c r="I45" s="48">
        <v>4330</v>
      </c>
      <c r="J45" s="42" t="s">
        <v>196</v>
      </c>
      <c r="K45" s="42" t="s">
        <v>197</v>
      </c>
      <c r="L45" s="50">
        <v>330</v>
      </c>
      <c r="M45" s="46" t="s">
        <v>143</v>
      </c>
      <c r="N45" s="88">
        <v>1139</v>
      </c>
      <c r="O45" s="42" t="s">
        <v>198</v>
      </c>
      <c r="P45" s="42" t="s">
        <v>183</v>
      </c>
      <c r="Q45" s="44">
        <v>4330</v>
      </c>
      <c r="R45" s="47"/>
    </row>
    <row r="46" spans="1:18" ht="28" x14ac:dyDescent="0.25">
      <c r="A46" s="42" t="s">
        <v>227</v>
      </c>
      <c r="B46" s="42" t="s">
        <v>228</v>
      </c>
      <c r="C46" s="42" t="s">
        <v>192</v>
      </c>
      <c r="D46" s="42" t="s">
        <v>293</v>
      </c>
      <c r="E46" s="42" t="s">
        <v>300</v>
      </c>
      <c r="F46" s="43" t="s">
        <v>295</v>
      </c>
      <c r="G46" s="42" t="s">
        <v>183</v>
      </c>
      <c r="H46" s="43" t="s">
        <v>140</v>
      </c>
      <c r="I46" s="48">
        <v>4330</v>
      </c>
      <c r="J46" s="42" t="s">
        <v>196</v>
      </c>
      <c r="K46" s="42" t="s">
        <v>197</v>
      </c>
      <c r="L46" s="50">
        <v>5000</v>
      </c>
      <c r="M46" s="46" t="s">
        <v>143</v>
      </c>
      <c r="N46" s="88">
        <v>6993</v>
      </c>
      <c r="O46" s="42" t="s">
        <v>198</v>
      </c>
      <c r="P46" s="42" t="s">
        <v>183</v>
      </c>
      <c r="Q46" s="44">
        <v>4330</v>
      </c>
      <c r="R46" s="47"/>
    </row>
    <row r="47" spans="1:18" ht="14" x14ac:dyDescent="0.25">
      <c r="A47" s="42" t="s">
        <v>227</v>
      </c>
      <c r="B47" s="42" t="s">
        <v>228</v>
      </c>
      <c r="C47" s="42" t="s">
        <v>201</v>
      </c>
      <c r="D47" s="42" t="s">
        <v>301</v>
      </c>
      <c r="E47" s="42"/>
      <c r="F47" s="42" t="s">
        <v>50</v>
      </c>
      <c r="G47" s="42" t="s">
        <v>302</v>
      </c>
      <c r="H47" s="43" t="s">
        <v>140</v>
      </c>
      <c r="I47" s="44">
        <v>4917</v>
      </c>
      <c r="J47" s="42" t="s">
        <v>204</v>
      </c>
      <c r="K47" s="42" t="s">
        <v>205</v>
      </c>
      <c r="L47" s="50">
        <v>660</v>
      </c>
      <c r="M47" s="42" t="s">
        <v>143</v>
      </c>
      <c r="N47" s="88">
        <v>1300</v>
      </c>
      <c r="O47" s="42" t="s">
        <v>303</v>
      </c>
      <c r="P47" s="42" t="s">
        <v>183</v>
      </c>
      <c r="Q47" s="44">
        <v>4333</v>
      </c>
      <c r="R47" s="47"/>
    </row>
    <row r="48" spans="1:18" ht="28" x14ac:dyDescent="0.25">
      <c r="A48" s="42" t="s">
        <v>227</v>
      </c>
      <c r="B48" s="42" t="s">
        <v>228</v>
      </c>
      <c r="C48" s="42" t="s">
        <v>201</v>
      </c>
      <c r="D48" s="42" t="s">
        <v>304</v>
      </c>
      <c r="E48" s="42" t="s">
        <v>305</v>
      </c>
      <c r="F48" s="42" t="s">
        <v>306</v>
      </c>
      <c r="G48" s="42" t="s">
        <v>307</v>
      </c>
      <c r="H48" s="43" t="s">
        <v>140</v>
      </c>
      <c r="I48" s="44">
        <v>4937</v>
      </c>
      <c r="J48" s="42" t="s">
        <v>204</v>
      </c>
      <c r="K48" s="42" t="s">
        <v>205</v>
      </c>
      <c r="L48" s="50" t="s">
        <v>151</v>
      </c>
      <c r="M48" s="42" t="s">
        <v>143</v>
      </c>
      <c r="N48" s="88">
        <v>1200</v>
      </c>
      <c r="O48" s="42" t="s">
        <v>144</v>
      </c>
      <c r="P48" s="42"/>
      <c r="Q48" s="44"/>
      <c r="R48" s="47"/>
    </row>
    <row r="49" spans="1:18" ht="28" x14ac:dyDescent="0.25">
      <c r="A49" s="42" t="s">
        <v>227</v>
      </c>
      <c r="B49" s="42" t="s">
        <v>228</v>
      </c>
      <c r="C49" s="42" t="s">
        <v>201</v>
      </c>
      <c r="D49" s="42" t="s">
        <v>304</v>
      </c>
      <c r="E49" s="42" t="s">
        <v>261</v>
      </c>
      <c r="F49" s="42" t="s">
        <v>306</v>
      </c>
      <c r="G49" s="42" t="s">
        <v>307</v>
      </c>
      <c r="H49" s="43" t="s">
        <v>140</v>
      </c>
      <c r="I49" s="44">
        <v>4937</v>
      </c>
      <c r="J49" s="42" t="s">
        <v>204</v>
      </c>
      <c r="K49" s="42" t="s">
        <v>205</v>
      </c>
      <c r="L49" s="50">
        <v>2500</v>
      </c>
      <c r="M49" s="42" t="s">
        <v>143</v>
      </c>
      <c r="N49" s="88">
        <v>3750</v>
      </c>
      <c r="O49" s="42" t="s">
        <v>144</v>
      </c>
      <c r="P49" s="42"/>
      <c r="Q49" s="44"/>
      <c r="R49" s="47"/>
    </row>
    <row r="50" spans="1:18" ht="14" x14ac:dyDescent="0.25">
      <c r="A50" s="42" t="s">
        <v>227</v>
      </c>
      <c r="B50" s="42" t="s">
        <v>228</v>
      </c>
      <c r="C50" s="42" t="s">
        <v>201</v>
      </c>
      <c r="D50" s="42" t="s">
        <v>304</v>
      </c>
      <c r="E50" s="42" t="s">
        <v>308</v>
      </c>
      <c r="F50" s="42" t="s">
        <v>309</v>
      </c>
      <c r="G50" s="42" t="s">
        <v>310</v>
      </c>
      <c r="H50" s="43" t="s">
        <v>140</v>
      </c>
      <c r="I50" s="44">
        <v>4976</v>
      </c>
      <c r="J50" s="42" t="s">
        <v>204</v>
      </c>
      <c r="K50" s="42" t="s">
        <v>205</v>
      </c>
      <c r="L50" s="50">
        <v>275</v>
      </c>
      <c r="M50" s="42" t="s">
        <v>143</v>
      </c>
      <c r="N50" s="88">
        <v>4200</v>
      </c>
      <c r="O50" s="42" t="s">
        <v>144</v>
      </c>
      <c r="P50" s="42"/>
      <c r="Q50" s="44"/>
      <c r="R50" s="47"/>
    </row>
    <row r="51" spans="1:18" ht="14" x14ac:dyDescent="0.25">
      <c r="A51" s="42" t="s">
        <v>227</v>
      </c>
      <c r="B51" s="42" t="s">
        <v>228</v>
      </c>
      <c r="C51" s="42" t="s">
        <v>201</v>
      </c>
      <c r="D51" s="42" t="s">
        <v>304</v>
      </c>
      <c r="E51" s="42" t="s">
        <v>311</v>
      </c>
      <c r="F51" s="42" t="s">
        <v>309</v>
      </c>
      <c r="G51" s="42" t="s">
        <v>310</v>
      </c>
      <c r="H51" s="43" t="s">
        <v>140</v>
      </c>
      <c r="I51" s="44">
        <v>4976</v>
      </c>
      <c r="J51" s="42" t="s">
        <v>204</v>
      </c>
      <c r="K51" s="42" t="s">
        <v>205</v>
      </c>
      <c r="L51" s="50" t="s">
        <v>151</v>
      </c>
      <c r="M51" s="42" t="s">
        <v>143</v>
      </c>
      <c r="N51" s="88">
        <v>4200</v>
      </c>
      <c r="O51" s="42" t="s">
        <v>144</v>
      </c>
      <c r="P51" s="42"/>
      <c r="Q51" s="44"/>
      <c r="R51" s="47"/>
    </row>
    <row r="52" spans="1:18" ht="14" x14ac:dyDescent="0.25">
      <c r="A52" s="42" t="s">
        <v>227</v>
      </c>
      <c r="B52" s="42" t="s">
        <v>228</v>
      </c>
      <c r="C52" s="42" t="s">
        <v>201</v>
      </c>
      <c r="D52" s="43" t="s">
        <v>312</v>
      </c>
      <c r="E52" s="43" t="s">
        <v>313</v>
      </c>
      <c r="F52" s="43" t="s">
        <v>15</v>
      </c>
      <c r="G52" s="43" t="s">
        <v>307</v>
      </c>
      <c r="H52" s="43" t="s">
        <v>140</v>
      </c>
      <c r="I52" s="48">
        <v>4937</v>
      </c>
      <c r="J52" s="42" t="s">
        <v>204</v>
      </c>
      <c r="K52" s="42" t="s">
        <v>205</v>
      </c>
      <c r="L52" s="50">
        <v>2500</v>
      </c>
      <c r="M52" s="42" t="s">
        <v>143</v>
      </c>
      <c r="N52" s="88">
        <v>5750</v>
      </c>
      <c r="O52" s="42" t="s">
        <v>144</v>
      </c>
      <c r="P52" s="42"/>
      <c r="Q52" s="44"/>
      <c r="R52" s="47"/>
    </row>
    <row r="53" spans="1:18" ht="14" x14ac:dyDescent="0.25">
      <c r="A53" s="42" t="s">
        <v>227</v>
      </c>
      <c r="B53" s="42" t="s">
        <v>228</v>
      </c>
      <c r="C53" s="42" t="s">
        <v>201</v>
      </c>
      <c r="D53" s="42" t="s">
        <v>314</v>
      </c>
      <c r="E53" s="42" t="s">
        <v>315</v>
      </c>
      <c r="F53" s="42" t="s">
        <v>316</v>
      </c>
      <c r="G53" s="42" t="s">
        <v>183</v>
      </c>
      <c r="H53" s="43" t="s">
        <v>140</v>
      </c>
      <c r="I53" s="44">
        <v>4333</v>
      </c>
      <c r="J53" s="42" t="s">
        <v>204</v>
      </c>
      <c r="K53" s="42" t="s">
        <v>205</v>
      </c>
      <c r="L53" s="50">
        <v>2500</v>
      </c>
      <c r="M53" s="42" t="s">
        <v>143</v>
      </c>
      <c r="N53" s="88">
        <v>10000</v>
      </c>
      <c r="O53" s="42" t="s">
        <v>303</v>
      </c>
      <c r="P53" s="42" t="s">
        <v>183</v>
      </c>
      <c r="Q53" s="44">
        <v>4333</v>
      </c>
      <c r="R53" s="47"/>
    </row>
    <row r="54" spans="1:18" ht="14" x14ac:dyDescent="0.25">
      <c r="A54" s="42" t="s">
        <v>227</v>
      </c>
      <c r="B54" s="42" t="s">
        <v>228</v>
      </c>
      <c r="C54" s="42" t="s">
        <v>201</v>
      </c>
      <c r="D54" s="42" t="s">
        <v>317</v>
      </c>
      <c r="E54" s="42" t="s">
        <v>318</v>
      </c>
      <c r="F54" s="42" t="s">
        <v>319</v>
      </c>
      <c r="G54" s="42" t="s">
        <v>320</v>
      </c>
      <c r="H54" s="43" t="s">
        <v>140</v>
      </c>
      <c r="I54" s="48">
        <v>4357</v>
      </c>
      <c r="J54" s="42" t="s">
        <v>204</v>
      </c>
      <c r="K54" s="42" t="s">
        <v>205</v>
      </c>
      <c r="L54" s="50">
        <v>660</v>
      </c>
      <c r="M54" s="42" t="s">
        <v>143</v>
      </c>
      <c r="N54" s="88">
        <v>5500</v>
      </c>
      <c r="O54" s="42" t="s">
        <v>144</v>
      </c>
      <c r="P54" s="42"/>
      <c r="Q54" s="44"/>
      <c r="R54" s="47"/>
    </row>
    <row r="55" spans="1:18" ht="14" x14ac:dyDescent="0.25">
      <c r="A55" s="42" t="s">
        <v>227</v>
      </c>
      <c r="B55" s="42" t="s">
        <v>228</v>
      </c>
      <c r="C55" s="42" t="s">
        <v>201</v>
      </c>
      <c r="D55" s="42" t="s">
        <v>321</v>
      </c>
      <c r="E55" s="42"/>
      <c r="F55" s="42" t="s">
        <v>322</v>
      </c>
      <c r="G55" s="42" t="s">
        <v>276</v>
      </c>
      <c r="H55" s="43" t="s">
        <v>140</v>
      </c>
      <c r="I55" s="44">
        <v>4330</v>
      </c>
      <c r="J55" s="42" t="s">
        <v>204</v>
      </c>
      <c r="K55" s="42" t="s">
        <v>205</v>
      </c>
      <c r="L55" s="50" t="s">
        <v>177</v>
      </c>
      <c r="M55" s="42" t="s">
        <v>143</v>
      </c>
      <c r="N55" s="88">
        <v>750</v>
      </c>
      <c r="O55" s="42" t="s">
        <v>303</v>
      </c>
      <c r="P55" s="42" t="s">
        <v>183</v>
      </c>
      <c r="Q55" s="44">
        <v>4333</v>
      </c>
      <c r="R55" s="47"/>
    </row>
    <row r="56" spans="1:18" ht="14" x14ac:dyDescent="0.25">
      <c r="A56" s="42" t="s">
        <v>227</v>
      </c>
      <c r="B56" s="42" t="s">
        <v>228</v>
      </c>
      <c r="C56" s="42" t="s">
        <v>201</v>
      </c>
      <c r="D56" s="42" t="s">
        <v>323</v>
      </c>
      <c r="E56" s="42"/>
      <c r="F56" s="42" t="s">
        <v>65</v>
      </c>
      <c r="G56" s="42" t="s">
        <v>324</v>
      </c>
      <c r="H56" s="43" t="s">
        <v>140</v>
      </c>
      <c r="I56" s="44">
        <v>4574</v>
      </c>
      <c r="J56" s="42" t="s">
        <v>204</v>
      </c>
      <c r="K56" s="42" t="s">
        <v>205</v>
      </c>
      <c r="L56" s="50" t="s">
        <v>177</v>
      </c>
      <c r="M56" s="46" t="s">
        <v>143</v>
      </c>
      <c r="N56" s="88">
        <v>1250</v>
      </c>
      <c r="O56" s="42" t="s">
        <v>303</v>
      </c>
      <c r="P56" s="42" t="s">
        <v>183</v>
      </c>
      <c r="Q56" s="44">
        <v>4333</v>
      </c>
      <c r="R56" s="47"/>
    </row>
    <row r="57" spans="1:18" ht="14" x14ac:dyDescent="0.25">
      <c r="A57" s="42" t="s">
        <v>227</v>
      </c>
      <c r="B57" s="42" t="s">
        <v>228</v>
      </c>
      <c r="C57" s="42" t="s">
        <v>201</v>
      </c>
      <c r="D57" s="42" t="s">
        <v>325</v>
      </c>
      <c r="E57" s="42"/>
      <c r="F57" s="42" t="s">
        <v>71</v>
      </c>
      <c r="G57" s="42" t="s">
        <v>326</v>
      </c>
      <c r="H57" s="43" t="s">
        <v>140</v>
      </c>
      <c r="I57" s="44">
        <v>4364</v>
      </c>
      <c r="J57" s="42" t="s">
        <v>204</v>
      </c>
      <c r="K57" s="42" t="s">
        <v>205</v>
      </c>
      <c r="L57" s="50">
        <v>660</v>
      </c>
      <c r="M57" s="42" t="s">
        <v>143</v>
      </c>
      <c r="N57" s="88">
        <v>2250</v>
      </c>
      <c r="O57" s="42" t="s">
        <v>303</v>
      </c>
      <c r="P57" s="42" t="s">
        <v>183</v>
      </c>
      <c r="Q57" s="44">
        <v>4333</v>
      </c>
      <c r="R57" s="47"/>
    </row>
    <row r="58" spans="1:18" ht="14" x14ac:dyDescent="0.25">
      <c r="A58" s="42" t="s">
        <v>227</v>
      </c>
      <c r="B58" s="42" t="s">
        <v>228</v>
      </c>
      <c r="C58" s="42" t="s">
        <v>201</v>
      </c>
      <c r="D58" s="43" t="s">
        <v>327</v>
      </c>
      <c r="E58" s="43" t="s">
        <v>328</v>
      </c>
      <c r="F58" s="43" t="s">
        <v>15</v>
      </c>
      <c r="G58" s="43" t="s">
        <v>307</v>
      </c>
      <c r="H58" s="43" t="s">
        <v>140</v>
      </c>
      <c r="I58" s="48">
        <v>4937</v>
      </c>
      <c r="J58" s="42" t="s">
        <v>204</v>
      </c>
      <c r="K58" s="42" t="s">
        <v>205</v>
      </c>
      <c r="L58" s="50">
        <v>275</v>
      </c>
      <c r="M58" s="42" t="s">
        <v>143</v>
      </c>
      <c r="N58" s="88">
        <v>500</v>
      </c>
      <c r="O58" s="42" t="s">
        <v>144</v>
      </c>
      <c r="P58" s="42"/>
      <c r="Q58" s="44"/>
      <c r="R58" s="47"/>
    </row>
    <row r="59" spans="1:18" ht="14" x14ac:dyDescent="0.25">
      <c r="A59" s="42" t="s">
        <v>227</v>
      </c>
      <c r="B59" s="42" t="s">
        <v>228</v>
      </c>
      <c r="C59" s="42" t="s">
        <v>201</v>
      </c>
      <c r="D59" s="43" t="s">
        <v>327</v>
      </c>
      <c r="E59" s="43" t="s">
        <v>329</v>
      </c>
      <c r="F59" s="43" t="s">
        <v>15</v>
      </c>
      <c r="G59" s="43" t="s">
        <v>307</v>
      </c>
      <c r="H59" s="43" t="s">
        <v>140</v>
      </c>
      <c r="I59" s="48">
        <v>4937</v>
      </c>
      <c r="J59" s="42" t="s">
        <v>204</v>
      </c>
      <c r="K59" s="42" t="s">
        <v>205</v>
      </c>
      <c r="L59" s="50">
        <v>275</v>
      </c>
      <c r="M59" s="42" t="s">
        <v>143</v>
      </c>
      <c r="N59" s="88">
        <v>550</v>
      </c>
      <c r="O59" s="42" t="s">
        <v>144</v>
      </c>
      <c r="P59" s="42"/>
      <c r="Q59" s="44"/>
      <c r="R59" s="47"/>
    </row>
    <row r="60" spans="1:18" ht="14" x14ac:dyDescent="0.25">
      <c r="A60" s="42" t="s">
        <v>227</v>
      </c>
      <c r="B60" s="42" t="s">
        <v>228</v>
      </c>
      <c r="C60" s="42" t="s">
        <v>201</v>
      </c>
      <c r="D60" s="43" t="s">
        <v>327</v>
      </c>
      <c r="E60" s="43" t="s">
        <v>330</v>
      </c>
      <c r="F60" s="43" t="s">
        <v>15</v>
      </c>
      <c r="G60" s="43" t="s">
        <v>307</v>
      </c>
      <c r="H60" s="43" t="s">
        <v>140</v>
      </c>
      <c r="I60" s="48">
        <v>4937</v>
      </c>
      <c r="J60" s="42" t="s">
        <v>204</v>
      </c>
      <c r="K60" s="42" t="s">
        <v>205</v>
      </c>
      <c r="L60" s="50">
        <v>275</v>
      </c>
      <c r="M60" s="42" t="s">
        <v>143</v>
      </c>
      <c r="N60" s="88">
        <v>800</v>
      </c>
      <c r="O60" s="42" t="s">
        <v>144</v>
      </c>
      <c r="P60" s="42"/>
      <c r="Q60" s="44"/>
      <c r="R60" s="47"/>
    </row>
    <row r="61" spans="1:18" ht="14" x14ac:dyDescent="0.25">
      <c r="A61" s="42" t="s">
        <v>227</v>
      </c>
      <c r="B61" s="42" t="s">
        <v>228</v>
      </c>
      <c r="C61" s="42" t="s">
        <v>201</v>
      </c>
      <c r="D61" s="43" t="s">
        <v>327</v>
      </c>
      <c r="E61" s="43" t="s">
        <v>331</v>
      </c>
      <c r="F61" s="43" t="s">
        <v>15</v>
      </c>
      <c r="G61" s="43" t="s">
        <v>307</v>
      </c>
      <c r="H61" s="43" t="s">
        <v>140</v>
      </c>
      <c r="I61" s="48">
        <v>4937</v>
      </c>
      <c r="J61" s="42" t="s">
        <v>204</v>
      </c>
      <c r="K61" s="42" t="s">
        <v>205</v>
      </c>
      <c r="L61" s="50">
        <v>275</v>
      </c>
      <c r="M61" s="42" t="s">
        <v>143</v>
      </c>
      <c r="N61" s="88">
        <v>650</v>
      </c>
      <c r="O61" s="42" t="s">
        <v>144</v>
      </c>
      <c r="P61" s="42"/>
      <c r="Q61" s="44"/>
      <c r="R61" s="47"/>
    </row>
    <row r="62" spans="1:18" ht="14" x14ac:dyDescent="0.25">
      <c r="A62" s="42" t="s">
        <v>227</v>
      </c>
      <c r="B62" s="42" t="s">
        <v>228</v>
      </c>
      <c r="C62" s="42" t="s">
        <v>201</v>
      </c>
      <c r="D62" s="42" t="s">
        <v>332</v>
      </c>
      <c r="E62" s="42" t="s">
        <v>333</v>
      </c>
      <c r="F62" s="42" t="s">
        <v>49</v>
      </c>
      <c r="G62" s="43" t="s">
        <v>183</v>
      </c>
      <c r="H62" s="43" t="s">
        <v>140</v>
      </c>
      <c r="I62" s="48">
        <v>4333</v>
      </c>
      <c r="J62" s="42" t="s">
        <v>204</v>
      </c>
      <c r="K62" s="42" t="s">
        <v>205</v>
      </c>
      <c r="L62" s="50" t="s">
        <v>151</v>
      </c>
      <c r="M62" s="42" t="s">
        <v>143</v>
      </c>
      <c r="N62" s="88">
        <v>4250</v>
      </c>
      <c r="O62" s="42" t="s">
        <v>303</v>
      </c>
      <c r="P62" s="42" t="s">
        <v>183</v>
      </c>
      <c r="Q62" s="44">
        <v>4333</v>
      </c>
      <c r="R62" s="47"/>
    </row>
    <row r="63" spans="1:18" ht="42" x14ac:dyDescent="0.25">
      <c r="A63" s="42" t="s">
        <v>227</v>
      </c>
      <c r="B63" s="42" t="s">
        <v>228</v>
      </c>
      <c r="C63" s="42" t="s">
        <v>334</v>
      </c>
      <c r="D63" s="42" t="s">
        <v>335</v>
      </c>
      <c r="E63" s="42" t="s">
        <v>336</v>
      </c>
      <c r="F63" s="42" t="s">
        <v>337</v>
      </c>
      <c r="G63" s="42" t="s">
        <v>183</v>
      </c>
      <c r="H63" s="43" t="s">
        <v>140</v>
      </c>
      <c r="I63" s="44">
        <v>4333</v>
      </c>
      <c r="J63" s="42" t="s">
        <v>338</v>
      </c>
      <c r="K63" s="42" t="s">
        <v>339</v>
      </c>
      <c r="L63" s="45" t="s">
        <v>340</v>
      </c>
      <c r="M63" s="46" t="s">
        <v>143</v>
      </c>
      <c r="N63" s="88">
        <v>9500</v>
      </c>
      <c r="O63" s="42" t="s">
        <v>341</v>
      </c>
      <c r="P63" s="42" t="s">
        <v>183</v>
      </c>
      <c r="Q63" s="44">
        <v>4333</v>
      </c>
      <c r="R63" s="47" t="s">
        <v>342</v>
      </c>
    </row>
    <row r="64" spans="1:18" ht="28" x14ac:dyDescent="0.25">
      <c r="A64" s="42" t="s">
        <v>227</v>
      </c>
      <c r="B64" s="42" t="s">
        <v>228</v>
      </c>
      <c r="C64" s="42" t="s">
        <v>334</v>
      </c>
      <c r="D64" s="42" t="s">
        <v>335</v>
      </c>
      <c r="E64" s="42" t="s">
        <v>343</v>
      </c>
      <c r="F64" s="42" t="s">
        <v>344</v>
      </c>
      <c r="G64" s="42" t="s">
        <v>183</v>
      </c>
      <c r="H64" s="42" t="s">
        <v>140</v>
      </c>
      <c r="I64" s="44">
        <v>4333</v>
      </c>
      <c r="J64" s="42" t="s">
        <v>338</v>
      </c>
      <c r="K64" s="42" t="s">
        <v>339</v>
      </c>
      <c r="L64" s="50" t="s">
        <v>345</v>
      </c>
      <c r="M64" s="46" t="s">
        <v>143</v>
      </c>
      <c r="N64" s="88">
        <v>100</v>
      </c>
      <c r="O64" s="42" t="s">
        <v>341</v>
      </c>
      <c r="P64" s="42" t="s">
        <v>183</v>
      </c>
      <c r="Q64" s="42">
        <v>4333</v>
      </c>
      <c r="R64" s="47" t="s">
        <v>346</v>
      </c>
    </row>
    <row r="65" spans="1:18" ht="28" x14ac:dyDescent="0.25">
      <c r="A65" s="42" t="s">
        <v>227</v>
      </c>
      <c r="B65" s="42" t="s">
        <v>228</v>
      </c>
      <c r="C65" s="42" t="s">
        <v>334</v>
      </c>
      <c r="D65" s="42" t="s">
        <v>335</v>
      </c>
      <c r="E65" s="42" t="s">
        <v>347</v>
      </c>
      <c r="F65" s="42" t="s">
        <v>348</v>
      </c>
      <c r="G65" s="42" t="s">
        <v>183</v>
      </c>
      <c r="H65" s="43" t="s">
        <v>140</v>
      </c>
      <c r="I65" s="59">
        <v>4333</v>
      </c>
      <c r="J65" s="60" t="s">
        <v>338</v>
      </c>
      <c r="K65" s="60" t="s">
        <v>339</v>
      </c>
      <c r="L65" s="50">
        <v>2500</v>
      </c>
      <c r="M65" s="46" t="s">
        <v>143</v>
      </c>
      <c r="N65" s="88">
        <v>100</v>
      </c>
      <c r="O65" s="42" t="s">
        <v>341</v>
      </c>
      <c r="P65" s="42" t="s">
        <v>183</v>
      </c>
      <c r="Q65" s="44">
        <v>4333</v>
      </c>
      <c r="R65" s="47" t="s">
        <v>349</v>
      </c>
    </row>
    <row r="66" spans="1:18" ht="28" x14ac:dyDescent="0.25">
      <c r="A66" s="42" t="s">
        <v>227</v>
      </c>
      <c r="B66" s="42" t="s">
        <v>228</v>
      </c>
      <c r="C66" s="42" t="s">
        <v>334</v>
      </c>
      <c r="D66" s="42" t="s">
        <v>335</v>
      </c>
      <c r="E66" s="42" t="s">
        <v>350</v>
      </c>
      <c r="F66" s="42" t="s">
        <v>351</v>
      </c>
      <c r="G66" s="42" t="s">
        <v>183</v>
      </c>
      <c r="H66" s="43" t="s">
        <v>140</v>
      </c>
      <c r="I66" s="59">
        <v>4333</v>
      </c>
      <c r="J66" s="60" t="s">
        <v>338</v>
      </c>
      <c r="K66" s="60" t="s">
        <v>339</v>
      </c>
      <c r="L66" s="50">
        <v>660</v>
      </c>
      <c r="M66" s="46" t="s">
        <v>143</v>
      </c>
      <c r="N66" s="88">
        <v>100</v>
      </c>
      <c r="O66" s="42" t="s">
        <v>341</v>
      </c>
      <c r="P66" s="42" t="s">
        <v>183</v>
      </c>
      <c r="Q66" s="44">
        <v>4333</v>
      </c>
      <c r="R66" s="47" t="s">
        <v>352</v>
      </c>
    </row>
    <row r="67" spans="1:18" ht="28" x14ac:dyDescent="0.25">
      <c r="A67" s="42" t="s">
        <v>227</v>
      </c>
      <c r="B67" s="42" t="s">
        <v>228</v>
      </c>
      <c r="C67" s="42" t="s">
        <v>334</v>
      </c>
      <c r="D67" s="42" t="s">
        <v>335</v>
      </c>
      <c r="E67" s="42" t="s">
        <v>353</v>
      </c>
      <c r="F67" s="42" t="s">
        <v>354</v>
      </c>
      <c r="G67" s="42" t="s">
        <v>183</v>
      </c>
      <c r="H67" s="43" t="s">
        <v>140</v>
      </c>
      <c r="I67" s="59">
        <v>4333</v>
      </c>
      <c r="J67" s="60" t="s">
        <v>338</v>
      </c>
      <c r="K67" s="60" t="s">
        <v>339</v>
      </c>
      <c r="L67" s="50">
        <v>550</v>
      </c>
      <c r="M67" s="46" t="s">
        <v>143</v>
      </c>
      <c r="N67" s="88">
        <v>100</v>
      </c>
      <c r="O67" s="42" t="s">
        <v>341</v>
      </c>
      <c r="P67" s="42" t="s">
        <v>183</v>
      </c>
      <c r="Q67" s="44">
        <v>4333</v>
      </c>
      <c r="R67" s="47" t="s">
        <v>352</v>
      </c>
    </row>
    <row r="68" spans="1:18" ht="28" x14ac:dyDescent="0.25">
      <c r="A68" s="42" t="s">
        <v>227</v>
      </c>
      <c r="B68" s="42" t="s">
        <v>228</v>
      </c>
      <c r="C68" s="42" t="s">
        <v>334</v>
      </c>
      <c r="D68" s="42" t="s">
        <v>335</v>
      </c>
      <c r="E68" s="42" t="s">
        <v>355</v>
      </c>
      <c r="F68" s="42" t="s">
        <v>356</v>
      </c>
      <c r="G68" s="42" t="s">
        <v>183</v>
      </c>
      <c r="H68" s="43" t="s">
        <v>140</v>
      </c>
      <c r="I68" s="59">
        <v>4333</v>
      </c>
      <c r="J68" s="60" t="s">
        <v>338</v>
      </c>
      <c r="K68" s="60" t="s">
        <v>339</v>
      </c>
      <c r="L68" s="50">
        <v>4000</v>
      </c>
      <c r="M68" s="46" t="s">
        <v>143</v>
      </c>
      <c r="N68" s="88">
        <v>100</v>
      </c>
      <c r="O68" s="42" t="s">
        <v>341</v>
      </c>
      <c r="P68" s="42" t="s">
        <v>183</v>
      </c>
      <c r="Q68" s="44">
        <v>4333</v>
      </c>
      <c r="R68" s="47" t="s">
        <v>352</v>
      </c>
    </row>
    <row r="69" spans="1:18" ht="28" x14ac:dyDescent="0.25">
      <c r="A69" s="42" t="s">
        <v>227</v>
      </c>
      <c r="B69" s="42" t="s">
        <v>228</v>
      </c>
      <c r="C69" s="42" t="s">
        <v>334</v>
      </c>
      <c r="D69" s="42" t="s">
        <v>357</v>
      </c>
      <c r="E69" s="42" t="s">
        <v>358</v>
      </c>
      <c r="F69" s="42" t="s">
        <v>359</v>
      </c>
      <c r="G69" s="42" t="s">
        <v>360</v>
      </c>
      <c r="H69" s="43" t="s">
        <v>140</v>
      </c>
      <c r="I69" s="59">
        <v>4347</v>
      </c>
      <c r="J69" s="60" t="s">
        <v>338</v>
      </c>
      <c r="K69" s="60" t="s">
        <v>339</v>
      </c>
      <c r="L69" s="50">
        <v>15000</v>
      </c>
      <c r="M69" s="46" t="s">
        <v>143</v>
      </c>
      <c r="N69" s="88">
        <v>500</v>
      </c>
      <c r="O69" s="42" t="s">
        <v>341</v>
      </c>
      <c r="P69" s="42" t="s">
        <v>183</v>
      </c>
      <c r="Q69" s="44">
        <v>4333</v>
      </c>
      <c r="R69" s="47" t="s">
        <v>352</v>
      </c>
    </row>
    <row r="70" spans="1:18" ht="42" x14ac:dyDescent="0.25">
      <c r="A70" s="42" t="s">
        <v>227</v>
      </c>
      <c r="B70" s="42" t="s">
        <v>228</v>
      </c>
      <c r="C70" s="42" t="s">
        <v>334</v>
      </c>
      <c r="D70" s="42" t="s">
        <v>361</v>
      </c>
      <c r="E70" s="42" t="s">
        <v>362</v>
      </c>
      <c r="F70" s="42" t="s">
        <v>363</v>
      </c>
      <c r="G70" s="42" t="s">
        <v>183</v>
      </c>
      <c r="H70" s="43" t="s">
        <v>140</v>
      </c>
      <c r="I70" s="44">
        <v>4333</v>
      </c>
      <c r="J70" s="42" t="s">
        <v>338</v>
      </c>
      <c r="K70" s="42" t="s">
        <v>339</v>
      </c>
      <c r="L70" s="45" t="s">
        <v>364</v>
      </c>
      <c r="M70" s="46" t="s">
        <v>143</v>
      </c>
      <c r="N70" s="88">
        <v>9500</v>
      </c>
      <c r="O70" s="42" t="s">
        <v>341</v>
      </c>
      <c r="P70" s="42" t="s">
        <v>183</v>
      </c>
      <c r="Q70" s="44">
        <v>4333</v>
      </c>
      <c r="R70" s="47" t="s">
        <v>365</v>
      </c>
    </row>
    <row r="71" spans="1:18" ht="42" x14ac:dyDescent="0.25">
      <c r="A71" s="42" t="s">
        <v>227</v>
      </c>
      <c r="B71" s="42" t="s">
        <v>228</v>
      </c>
      <c r="C71" s="42" t="s">
        <v>334</v>
      </c>
      <c r="D71" s="42" t="s">
        <v>361</v>
      </c>
      <c r="E71" s="42" t="s">
        <v>366</v>
      </c>
      <c r="F71" s="42" t="s">
        <v>367</v>
      </c>
      <c r="G71" s="42" t="s">
        <v>183</v>
      </c>
      <c r="H71" s="43" t="s">
        <v>140</v>
      </c>
      <c r="I71" s="59">
        <v>4333</v>
      </c>
      <c r="J71" s="60" t="s">
        <v>338</v>
      </c>
      <c r="K71" s="60" t="s">
        <v>339</v>
      </c>
      <c r="L71" s="50">
        <v>10000</v>
      </c>
      <c r="M71" s="46" t="s">
        <v>143</v>
      </c>
      <c r="N71" s="88">
        <v>100</v>
      </c>
      <c r="O71" s="42" t="s">
        <v>341</v>
      </c>
      <c r="P71" s="42" t="s">
        <v>183</v>
      </c>
      <c r="Q71" s="44">
        <v>4333</v>
      </c>
      <c r="R71" s="47" t="s">
        <v>365</v>
      </c>
    </row>
    <row r="72" spans="1:18" ht="28" x14ac:dyDescent="0.25">
      <c r="A72" s="42" t="s">
        <v>227</v>
      </c>
      <c r="B72" s="42" t="s">
        <v>228</v>
      </c>
      <c r="C72" s="42" t="s">
        <v>334</v>
      </c>
      <c r="D72" s="42" t="s">
        <v>361</v>
      </c>
      <c r="E72" s="42" t="s">
        <v>368</v>
      </c>
      <c r="F72" s="42" t="s">
        <v>369</v>
      </c>
      <c r="G72" s="42" t="s">
        <v>183</v>
      </c>
      <c r="H72" s="42" t="s">
        <v>140</v>
      </c>
      <c r="I72" s="44">
        <v>4333</v>
      </c>
      <c r="J72" s="42" t="s">
        <v>338</v>
      </c>
      <c r="K72" s="42" t="s">
        <v>339</v>
      </c>
      <c r="L72" s="50">
        <v>2500</v>
      </c>
      <c r="M72" s="46" t="s">
        <v>143</v>
      </c>
      <c r="N72" s="88">
        <v>3000</v>
      </c>
      <c r="O72" s="42" t="s">
        <v>341</v>
      </c>
      <c r="P72" s="42" t="s">
        <v>183</v>
      </c>
      <c r="Q72" s="42">
        <v>4333</v>
      </c>
      <c r="R72" s="47" t="s">
        <v>370</v>
      </c>
    </row>
    <row r="73" spans="1:18" ht="14" x14ac:dyDescent="0.25">
      <c r="A73" s="42" t="s">
        <v>227</v>
      </c>
      <c r="B73" s="42" t="s">
        <v>228</v>
      </c>
      <c r="C73" s="42" t="s">
        <v>334</v>
      </c>
      <c r="D73" s="42" t="s">
        <v>361</v>
      </c>
      <c r="E73" s="42" t="s">
        <v>21</v>
      </c>
      <c r="F73" s="42" t="s">
        <v>22</v>
      </c>
      <c r="G73" s="42" t="s">
        <v>183</v>
      </c>
      <c r="H73" s="43" t="s">
        <v>140</v>
      </c>
      <c r="I73" s="59">
        <v>4333</v>
      </c>
      <c r="J73" s="60" t="s">
        <v>338</v>
      </c>
      <c r="K73" s="60" t="s">
        <v>339</v>
      </c>
      <c r="L73" s="50">
        <v>990</v>
      </c>
      <c r="M73" s="46" t="s">
        <v>143</v>
      </c>
      <c r="N73" s="88">
        <v>100</v>
      </c>
      <c r="O73" s="42" t="s">
        <v>341</v>
      </c>
      <c r="P73" s="42" t="s">
        <v>183</v>
      </c>
      <c r="Q73" s="44">
        <v>4333</v>
      </c>
      <c r="R73" s="47" t="s">
        <v>371</v>
      </c>
    </row>
    <row r="74" spans="1:18" ht="28" x14ac:dyDescent="0.25">
      <c r="A74" s="42" t="s">
        <v>227</v>
      </c>
      <c r="B74" s="42" t="s">
        <v>228</v>
      </c>
      <c r="C74" s="42" t="s">
        <v>334</v>
      </c>
      <c r="D74" s="42" t="s">
        <v>361</v>
      </c>
      <c r="E74" s="42" t="s">
        <v>57</v>
      </c>
      <c r="F74" s="42" t="s">
        <v>372</v>
      </c>
      <c r="G74" s="42" t="s">
        <v>183</v>
      </c>
      <c r="H74" s="43" t="s">
        <v>140</v>
      </c>
      <c r="I74" s="59">
        <v>4333</v>
      </c>
      <c r="J74" s="60" t="s">
        <v>338</v>
      </c>
      <c r="K74" s="60" t="s">
        <v>339</v>
      </c>
      <c r="L74" s="50">
        <v>275</v>
      </c>
      <c r="M74" s="46" t="s">
        <v>143</v>
      </c>
      <c r="N74" s="88">
        <v>1000</v>
      </c>
      <c r="O74" s="42" t="s">
        <v>341</v>
      </c>
      <c r="P74" s="42" t="s">
        <v>183</v>
      </c>
      <c r="Q74" s="44">
        <v>4333</v>
      </c>
      <c r="R74" s="47" t="s">
        <v>373</v>
      </c>
    </row>
    <row r="75" spans="1:18" ht="28" x14ac:dyDescent="0.25">
      <c r="A75" s="42" t="s">
        <v>227</v>
      </c>
      <c r="B75" s="42" t="s">
        <v>228</v>
      </c>
      <c r="C75" s="42" t="s">
        <v>334</v>
      </c>
      <c r="D75" s="42" t="s">
        <v>361</v>
      </c>
      <c r="E75" s="42" t="s">
        <v>58</v>
      </c>
      <c r="F75" s="42" t="s">
        <v>374</v>
      </c>
      <c r="G75" s="42" t="s">
        <v>183</v>
      </c>
      <c r="H75" s="43" t="s">
        <v>140</v>
      </c>
      <c r="I75" s="59">
        <v>4333</v>
      </c>
      <c r="J75" s="60" t="s">
        <v>338</v>
      </c>
      <c r="K75" s="60" t="s">
        <v>339</v>
      </c>
      <c r="L75" s="50">
        <v>550</v>
      </c>
      <c r="M75" s="46" t="s">
        <v>143</v>
      </c>
      <c r="N75" s="88">
        <v>1000</v>
      </c>
      <c r="O75" s="42" t="s">
        <v>341</v>
      </c>
      <c r="P75" s="42" t="s">
        <v>183</v>
      </c>
      <c r="Q75" s="44">
        <v>4333</v>
      </c>
      <c r="R75" s="47" t="s">
        <v>373</v>
      </c>
    </row>
    <row r="76" spans="1:18" ht="28" x14ac:dyDescent="0.25">
      <c r="A76" s="42" t="s">
        <v>227</v>
      </c>
      <c r="B76" s="42" t="s">
        <v>228</v>
      </c>
      <c r="C76" s="42" t="s">
        <v>334</v>
      </c>
      <c r="D76" s="42" t="s">
        <v>361</v>
      </c>
      <c r="E76" s="42" t="s">
        <v>375</v>
      </c>
      <c r="F76" s="42" t="s">
        <v>376</v>
      </c>
      <c r="G76" s="42" t="s">
        <v>183</v>
      </c>
      <c r="H76" s="43" t="s">
        <v>140</v>
      </c>
      <c r="I76" s="59">
        <v>4333</v>
      </c>
      <c r="J76" s="60" t="s">
        <v>338</v>
      </c>
      <c r="K76" s="60" t="s">
        <v>339</v>
      </c>
      <c r="L76" s="50">
        <v>660</v>
      </c>
      <c r="M76" s="46" t="s">
        <v>143</v>
      </c>
      <c r="N76" s="88">
        <v>0</v>
      </c>
      <c r="O76" s="42" t="s">
        <v>341</v>
      </c>
      <c r="P76" s="42" t="s">
        <v>183</v>
      </c>
      <c r="Q76" s="44">
        <v>4333</v>
      </c>
      <c r="R76" s="47" t="s">
        <v>373</v>
      </c>
    </row>
    <row r="77" spans="1:18" ht="28" x14ac:dyDescent="0.25">
      <c r="A77" s="42" t="s">
        <v>227</v>
      </c>
      <c r="B77" s="42" t="s">
        <v>228</v>
      </c>
      <c r="C77" s="42" t="s">
        <v>334</v>
      </c>
      <c r="D77" s="42" t="s">
        <v>361</v>
      </c>
      <c r="E77" s="42" t="s">
        <v>377</v>
      </c>
      <c r="F77" s="42" t="s">
        <v>378</v>
      </c>
      <c r="G77" s="42" t="s">
        <v>183</v>
      </c>
      <c r="H77" s="43" t="s">
        <v>140</v>
      </c>
      <c r="I77" s="59">
        <v>4333</v>
      </c>
      <c r="J77" s="60" t="s">
        <v>338</v>
      </c>
      <c r="K77" s="60" t="s">
        <v>339</v>
      </c>
      <c r="L77" s="50">
        <v>275</v>
      </c>
      <c r="M77" s="46" t="s">
        <v>143</v>
      </c>
      <c r="N77" s="88">
        <v>0</v>
      </c>
      <c r="O77" s="42" t="s">
        <v>341</v>
      </c>
      <c r="P77" s="42" t="s">
        <v>183</v>
      </c>
      <c r="Q77" s="44">
        <v>4333</v>
      </c>
      <c r="R77" s="47" t="s">
        <v>373</v>
      </c>
    </row>
    <row r="78" spans="1:18" ht="28" x14ac:dyDescent="0.25">
      <c r="A78" s="42" t="s">
        <v>227</v>
      </c>
      <c r="B78" s="42" t="s">
        <v>228</v>
      </c>
      <c r="C78" s="42" t="s">
        <v>334</v>
      </c>
      <c r="D78" s="42" t="s">
        <v>361</v>
      </c>
      <c r="E78" s="42" t="s">
        <v>379</v>
      </c>
      <c r="F78" s="42" t="s">
        <v>380</v>
      </c>
      <c r="G78" s="42" t="s">
        <v>183</v>
      </c>
      <c r="H78" s="43" t="s">
        <v>140</v>
      </c>
      <c r="I78" s="59">
        <v>4333</v>
      </c>
      <c r="J78" s="60" t="s">
        <v>338</v>
      </c>
      <c r="K78" s="60" t="s">
        <v>339</v>
      </c>
      <c r="L78" s="50" t="s">
        <v>381</v>
      </c>
      <c r="M78" s="46" t="s">
        <v>143</v>
      </c>
      <c r="N78" s="88">
        <v>100</v>
      </c>
      <c r="O78" s="42" t="s">
        <v>341</v>
      </c>
      <c r="P78" s="42" t="s">
        <v>183</v>
      </c>
      <c r="Q78" s="44">
        <v>4333</v>
      </c>
      <c r="R78" s="47" t="s">
        <v>352</v>
      </c>
    </row>
    <row r="79" spans="1:18" ht="28" x14ac:dyDescent="0.25">
      <c r="A79" s="42" t="s">
        <v>227</v>
      </c>
      <c r="B79" s="42" t="s">
        <v>228</v>
      </c>
      <c r="C79" s="42" t="s">
        <v>334</v>
      </c>
      <c r="D79" s="42" t="s">
        <v>361</v>
      </c>
      <c r="E79" s="42" t="s">
        <v>382</v>
      </c>
      <c r="F79" s="42" t="s">
        <v>383</v>
      </c>
      <c r="G79" s="42" t="s">
        <v>183</v>
      </c>
      <c r="H79" s="43" t="s">
        <v>140</v>
      </c>
      <c r="I79" s="59">
        <v>4333</v>
      </c>
      <c r="J79" s="60" t="s">
        <v>338</v>
      </c>
      <c r="K79" s="60" t="s">
        <v>339</v>
      </c>
      <c r="L79" s="50">
        <v>660</v>
      </c>
      <c r="M79" s="46" t="s">
        <v>143</v>
      </c>
      <c r="N79" s="88">
        <v>0</v>
      </c>
      <c r="O79" s="42" t="s">
        <v>341</v>
      </c>
      <c r="P79" s="42" t="s">
        <v>183</v>
      </c>
      <c r="Q79" s="44">
        <v>4333</v>
      </c>
      <c r="R79" s="47" t="s">
        <v>373</v>
      </c>
    </row>
    <row r="80" spans="1:18" ht="28" x14ac:dyDescent="0.25">
      <c r="A80" s="42" t="s">
        <v>227</v>
      </c>
      <c r="B80" s="42" t="s">
        <v>228</v>
      </c>
      <c r="C80" s="42" t="s">
        <v>334</v>
      </c>
      <c r="D80" s="42" t="s">
        <v>361</v>
      </c>
      <c r="E80" s="42" t="s">
        <v>384</v>
      </c>
      <c r="F80" s="42" t="s">
        <v>385</v>
      </c>
      <c r="G80" s="42" t="s">
        <v>183</v>
      </c>
      <c r="H80" s="43" t="s">
        <v>140</v>
      </c>
      <c r="I80" s="59">
        <v>4333</v>
      </c>
      <c r="J80" s="60" t="s">
        <v>338</v>
      </c>
      <c r="K80" s="60" t="s">
        <v>339</v>
      </c>
      <c r="L80" s="50">
        <v>4000</v>
      </c>
      <c r="M80" s="46" t="s">
        <v>143</v>
      </c>
      <c r="N80" s="88">
        <v>100</v>
      </c>
      <c r="O80" s="42" t="s">
        <v>341</v>
      </c>
      <c r="P80" s="42" t="s">
        <v>183</v>
      </c>
      <c r="Q80" s="44">
        <v>4333</v>
      </c>
      <c r="R80" s="47" t="s">
        <v>352</v>
      </c>
    </row>
    <row r="81" spans="1:18" ht="28" x14ac:dyDescent="0.25">
      <c r="A81" s="42" t="s">
        <v>227</v>
      </c>
      <c r="B81" s="42" t="s">
        <v>228</v>
      </c>
      <c r="C81" s="42" t="s">
        <v>334</v>
      </c>
      <c r="D81" s="42" t="s">
        <v>361</v>
      </c>
      <c r="E81" s="42" t="s">
        <v>386</v>
      </c>
      <c r="F81" s="42" t="s">
        <v>52</v>
      </c>
      <c r="G81" s="42" t="s">
        <v>183</v>
      </c>
      <c r="H81" s="43" t="s">
        <v>140</v>
      </c>
      <c r="I81" s="59">
        <v>4333</v>
      </c>
      <c r="J81" s="60" t="s">
        <v>338</v>
      </c>
      <c r="K81" s="60" t="s">
        <v>339</v>
      </c>
      <c r="L81" s="50" t="s">
        <v>151</v>
      </c>
      <c r="M81" s="46" t="s">
        <v>143</v>
      </c>
      <c r="N81" s="88">
        <v>7500</v>
      </c>
      <c r="O81" s="42" t="s">
        <v>341</v>
      </c>
      <c r="P81" s="42" t="s">
        <v>183</v>
      </c>
      <c r="Q81" s="44">
        <v>4333</v>
      </c>
      <c r="R81" s="47" t="s">
        <v>387</v>
      </c>
    </row>
    <row r="82" spans="1:18" ht="28" x14ac:dyDescent="0.25">
      <c r="A82" s="42" t="s">
        <v>227</v>
      </c>
      <c r="B82" s="42" t="s">
        <v>228</v>
      </c>
      <c r="C82" s="42" t="s">
        <v>334</v>
      </c>
      <c r="D82" s="42" t="s">
        <v>361</v>
      </c>
      <c r="E82" s="42" t="s">
        <v>388</v>
      </c>
      <c r="F82" s="42" t="s">
        <v>52</v>
      </c>
      <c r="G82" s="42" t="s">
        <v>183</v>
      </c>
      <c r="H82" s="43" t="s">
        <v>140</v>
      </c>
      <c r="I82" s="59">
        <v>4333</v>
      </c>
      <c r="J82" s="60" t="s">
        <v>338</v>
      </c>
      <c r="K82" s="60" t="s">
        <v>339</v>
      </c>
      <c r="L82" s="50" t="s">
        <v>389</v>
      </c>
      <c r="M82" s="46" t="s">
        <v>143</v>
      </c>
      <c r="N82" s="88">
        <v>0</v>
      </c>
      <c r="O82" s="42" t="s">
        <v>341</v>
      </c>
      <c r="P82" s="42" t="s">
        <v>183</v>
      </c>
      <c r="Q82" s="44">
        <v>4333</v>
      </c>
      <c r="R82" s="47" t="s">
        <v>390</v>
      </c>
    </row>
    <row r="83" spans="1:18" ht="14" x14ac:dyDescent="0.25">
      <c r="A83" s="61" t="s">
        <v>227</v>
      </c>
      <c r="B83" s="61" t="s">
        <v>228</v>
      </c>
      <c r="C83" s="61" t="s">
        <v>334</v>
      </c>
      <c r="D83" s="61" t="s">
        <v>335</v>
      </c>
      <c r="E83" s="61" t="s">
        <v>391</v>
      </c>
      <c r="F83" s="61" t="s">
        <v>392</v>
      </c>
      <c r="G83" s="61" t="s">
        <v>183</v>
      </c>
      <c r="H83" s="43" t="s">
        <v>140</v>
      </c>
      <c r="I83" s="59">
        <v>4333</v>
      </c>
      <c r="J83" s="60" t="s">
        <v>338</v>
      </c>
      <c r="K83" s="60" t="s">
        <v>339</v>
      </c>
      <c r="L83" s="62">
        <v>275</v>
      </c>
      <c r="M83" s="63" t="s">
        <v>143</v>
      </c>
      <c r="N83" s="64">
        <v>1180</v>
      </c>
      <c r="O83" s="61" t="s">
        <v>341</v>
      </c>
      <c r="P83" s="61" t="s">
        <v>183</v>
      </c>
      <c r="Q83" s="65">
        <v>4333</v>
      </c>
      <c r="R83" s="66" t="s">
        <v>393</v>
      </c>
    </row>
    <row r="84" spans="1:18" ht="14" x14ac:dyDescent="0.25">
      <c r="A84" s="61" t="s">
        <v>227</v>
      </c>
      <c r="B84" s="61" t="s">
        <v>228</v>
      </c>
      <c r="C84" s="61" t="s">
        <v>334</v>
      </c>
      <c r="D84" s="61" t="s">
        <v>335</v>
      </c>
      <c r="E84" s="61" t="s">
        <v>391</v>
      </c>
      <c r="F84" s="61" t="s">
        <v>394</v>
      </c>
      <c r="G84" s="61" t="s">
        <v>183</v>
      </c>
      <c r="H84" s="43" t="s">
        <v>140</v>
      </c>
      <c r="I84" s="59">
        <v>4333</v>
      </c>
      <c r="J84" s="60" t="s">
        <v>338</v>
      </c>
      <c r="K84" s="60" t="s">
        <v>339</v>
      </c>
      <c r="L84" s="62">
        <v>275</v>
      </c>
      <c r="M84" s="63" t="s">
        <v>143</v>
      </c>
      <c r="N84" s="64">
        <v>1180</v>
      </c>
      <c r="O84" s="61" t="s">
        <v>341</v>
      </c>
      <c r="P84" s="61" t="s">
        <v>183</v>
      </c>
      <c r="Q84" s="65">
        <v>4333</v>
      </c>
      <c r="R84" s="66" t="s">
        <v>393</v>
      </c>
    </row>
    <row r="85" spans="1:18" ht="14" x14ac:dyDescent="0.25">
      <c r="A85" s="61" t="s">
        <v>227</v>
      </c>
      <c r="B85" s="61" t="s">
        <v>228</v>
      </c>
      <c r="C85" s="61" t="s">
        <v>334</v>
      </c>
      <c r="D85" s="61" t="s">
        <v>335</v>
      </c>
      <c r="E85" s="61" t="s">
        <v>391</v>
      </c>
      <c r="F85" s="61" t="s">
        <v>395</v>
      </c>
      <c r="G85" s="61" t="s">
        <v>183</v>
      </c>
      <c r="H85" s="43" t="s">
        <v>140</v>
      </c>
      <c r="I85" s="59">
        <v>4333</v>
      </c>
      <c r="J85" s="60" t="s">
        <v>338</v>
      </c>
      <c r="K85" s="60" t="s">
        <v>339</v>
      </c>
      <c r="L85" s="62">
        <v>275</v>
      </c>
      <c r="M85" s="63" t="s">
        <v>143</v>
      </c>
      <c r="N85" s="64">
        <v>1180</v>
      </c>
      <c r="O85" s="61" t="s">
        <v>341</v>
      </c>
      <c r="P85" s="61" t="s">
        <v>183</v>
      </c>
      <c r="Q85" s="65">
        <v>4333</v>
      </c>
      <c r="R85" s="66" t="s">
        <v>393</v>
      </c>
    </row>
    <row r="86" spans="1:18" ht="14" x14ac:dyDescent="0.25">
      <c r="A86" s="42" t="s">
        <v>92</v>
      </c>
      <c r="B86" s="42" t="s">
        <v>228</v>
      </c>
      <c r="C86" s="42" t="s">
        <v>137</v>
      </c>
      <c r="D86" s="43" t="s">
        <v>396</v>
      </c>
      <c r="E86" s="43"/>
      <c r="F86" s="42" t="s">
        <v>397</v>
      </c>
      <c r="G86" s="43" t="s">
        <v>398</v>
      </c>
      <c r="H86" s="43" t="s">
        <v>140</v>
      </c>
      <c r="I86" s="48">
        <v>4039</v>
      </c>
      <c r="J86" s="43" t="s">
        <v>239</v>
      </c>
      <c r="K86" s="42" t="s">
        <v>399</v>
      </c>
      <c r="L86" s="49" t="s">
        <v>151</v>
      </c>
      <c r="M86" s="45" t="s">
        <v>143</v>
      </c>
      <c r="N86" s="88">
        <v>866</v>
      </c>
      <c r="O86" s="42" t="s">
        <v>144</v>
      </c>
      <c r="P86" s="42"/>
      <c r="Q86" s="44"/>
      <c r="R86" s="47"/>
    </row>
    <row r="87" spans="1:18" ht="28" x14ac:dyDescent="0.25">
      <c r="A87" s="42" t="s">
        <v>92</v>
      </c>
      <c r="B87" s="42" t="s">
        <v>228</v>
      </c>
      <c r="C87" s="42" t="s">
        <v>137</v>
      </c>
      <c r="D87" s="42" t="s">
        <v>400</v>
      </c>
      <c r="E87" s="42" t="s">
        <v>401</v>
      </c>
      <c r="F87" s="42" t="s">
        <v>70</v>
      </c>
      <c r="G87" s="42" t="s">
        <v>402</v>
      </c>
      <c r="H87" s="43" t="s">
        <v>140</v>
      </c>
      <c r="I87" s="48">
        <v>4002</v>
      </c>
      <c r="J87" s="43" t="s">
        <v>239</v>
      </c>
      <c r="K87" s="42" t="s">
        <v>399</v>
      </c>
      <c r="L87" s="49" t="s">
        <v>151</v>
      </c>
      <c r="M87" s="45" t="s">
        <v>143</v>
      </c>
      <c r="N87" s="88">
        <v>825</v>
      </c>
      <c r="O87" s="42" t="s">
        <v>144</v>
      </c>
      <c r="P87" s="42"/>
      <c r="Q87" s="44"/>
      <c r="R87" s="47"/>
    </row>
    <row r="88" spans="1:18" ht="30" customHeight="1" x14ac:dyDescent="0.25">
      <c r="A88" s="42" t="s">
        <v>92</v>
      </c>
      <c r="B88" s="42" t="s">
        <v>228</v>
      </c>
      <c r="C88" s="42" t="s">
        <v>137</v>
      </c>
      <c r="D88" s="43" t="s">
        <v>403</v>
      </c>
      <c r="E88" s="42" t="s">
        <v>404</v>
      </c>
      <c r="F88" s="42" t="s">
        <v>405</v>
      </c>
      <c r="G88" s="42" t="s">
        <v>406</v>
      </c>
      <c r="H88" s="43" t="s">
        <v>140</v>
      </c>
      <c r="I88" s="44">
        <v>4107</v>
      </c>
      <c r="J88" s="42" t="s">
        <v>407</v>
      </c>
      <c r="K88" s="42" t="s">
        <v>408</v>
      </c>
      <c r="L88" s="49" t="s">
        <v>151</v>
      </c>
      <c r="M88" s="45" t="s">
        <v>143</v>
      </c>
      <c r="N88" s="88">
        <v>1000</v>
      </c>
      <c r="O88" s="42" t="s">
        <v>51</v>
      </c>
      <c r="P88" s="42" t="s">
        <v>406</v>
      </c>
      <c r="Q88" s="44">
        <v>4107</v>
      </c>
      <c r="R88" s="47"/>
    </row>
    <row r="89" spans="1:18" ht="42" x14ac:dyDescent="0.25">
      <c r="A89" s="42" t="s">
        <v>92</v>
      </c>
      <c r="B89" s="42" t="s">
        <v>228</v>
      </c>
      <c r="C89" s="42" t="s">
        <v>409</v>
      </c>
      <c r="D89" s="42" t="s">
        <v>410</v>
      </c>
      <c r="E89" s="42" t="s">
        <v>411</v>
      </c>
      <c r="F89" s="42" t="s">
        <v>9</v>
      </c>
      <c r="G89" s="42" t="s">
        <v>412</v>
      </c>
      <c r="H89" s="42" t="s">
        <v>140</v>
      </c>
      <c r="I89" s="44">
        <v>4106</v>
      </c>
      <c r="J89" s="42" t="s">
        <v>413</v>
      </c>
      <c r="K89" s="42" t="s">
        <v>414</v>
      </c>
      <c r="L89" s="45">
        <v>275</v>
      </c>
      <c r="M89" s="46" t="s">
        <v>143</v>
      </c>
      <c r="N89" s="88">
        <v>1650</v>
      </c>
      <c r="O89" s="46" t="s">
        <v>144</v>
      </c>
      <c r="P89" s="46"/>
      <c r="Q89" s="46"/>
      <c r="R89" s="47" t="s">
        <v>415</v>
      </c>
    </row>
    <row r="90" spans="1:18" ht="28" x14ac:dyDescent="0.25">
      <c r="A90" s="42" t="s">
        <v>92</v>
      </c>
      <c r="B90" s="42" t="s">
        <v>228</v>
      </c>
      <c r="C90" s="42" t="s">
        <v>416</v>
      </c>
      <c r="D90" s="42" t="s">
        <v>73</v>
      </c>
      <c r="E90" s="42" t="s">
        <v>417</v>
      </c>
      <c r="F90" s="42" t="s">
        <v>10</v>
      </c>
      <c r="G90" s="42" t="s">
        <v>418</v>
      </c>
      <c r="H90" s="43" t="s">
        <v>140</v>
      </c>
      <c r="I90" s="48">
        <v>4062</v>
      </c>
      <c r="J90" s="43" t="s">
        <v>419</v>
      </c>
      <c r="K90" s="42" t="s">
        <v>420</v>
      </c>
      <c r="L90" s="45">
        <v>250</v>
      </c>
      <c r="M90" s="42" t="s">
        <v>143</v>
      </c>
      <c r="N90" s="88">
        <v>1600</v>
      </c>
      <c r="O90" s="42" t="s">
        <v>144</v>
      </c>
      <c r="P90" s="42"/>
      <c r="Q90" s="44"/>
      <c r="R90" s="47"/>
    </row>
    <row r="91" spans="1:18" ht="28" x14ac:dyDescent="0.25">
      <c r="A91" s="42" t="s">
        <v>92</v>
      </c>
      <c r="B91" s="42" t="s">
        <v>228</v>
      </c>
      <c r="C91" s="42" t="s">
        <v>416</v>
      </c>
      <c r="D91" s="42" t="s">
        <v>73</v>
      </c>
      <c r="E91" s="42" t="s">
        <v>421</v>
      </c>
      <c r="F91" s="42" t="s">
        <v>422</v>
      </c>
      <c r="G91" s="42" t="s">
        <v>418</v>
      </c>
      <c r="H91" s="43" t="s">
        <v>140</v>
      </c>
      <c r="I91" s="48">
        <v>4062</v>
      </c>
      <c r="J91" s="43" t="s">
        <v>419</v>
      </c>
      <c r="K91" s="42" t="s">
        <v>420</v>
      </c>
      <c r="L91" s="45" t="s">
        <v>151</v>
      </c>
      <c r="M91" s="42" t="s">
        <v>143</v>
      </c>
      <c r="N91" s="88">
        <v>750</v>
      </c>
      <c r="O91" s="42" t="s">
        <v>144</v>
      </c>
      <c r="P91" s="42"/>
      <c r="Q91" s="44"/>
      <c r="R91" s="67"/>
    </row>
    <row r="92" spans="1:18" ht="28" x14ac:dyDescent="0.25">
      <c r="A92" s="42" t="s">
        <v>92</v>
      </c>
      <c r="B92" s="42" t="s">
        <v>228</v>
      </c>
      <c r="C92" s="42" t="s">
        <v>423</v>
      </c>
      <c r="D92" s="43" t="s">
        <v>424</v>
      </c>
      <c r="E92" s="42" t="s">
        <v>261</v>
      </c>
      <c r="F92" s="42" t="s">
        <v>46</v>
      </c>
      <c r="G92" s="42" t="s">
        <v>425</v>
      </c>
      <c r="H92" s="43" t="s">
        <v>426</v>
      </c>
      <c r="I92" s="44">
        <v>4105</v>
      </c>
      <c r="J92" s="42" t="s">
        <v>427</v>
      </c>
      <c r="K92" s="42" t="s">
        <v>428</v>
      </c>
      <c r="L92" s="49" t="s">
        <v>429</v>
      </c>
      <c r="M92" s="42" t="s">
        <v>143</v>
      </c>
      <c r="N92" s="88">
        <v>2300</v>
      </c>
      <c r="O92" s="42" t="s">
        <v>144</v>
      </c>
      <c r="P92" s="42"/>
      <c r="Q92" s="44"/>
      <c r="R92" s="47"/>
    </row>
    <row r="93" spans="1:18" ht="28" x14ac:dyDescent="0.25">
      <c r="A93" s="42" t="s">
        <v>92</v>
      </c>
      <c r="B93" s="42" t="s">
        <v>228</v>
      </c>
      <c r="C93" s="42" t="s">
        <v>423</v>
      </c>
      <c r="D93" s="43" t="s">
        <v>424</v>
      </c>
      <c r="E93" s="42" t="s">
        <v>430</v>
      </c>
      <c r="F93" s="42" t="s">
        <v>46</v>
      </c>
      <c r="G93" s="42" t="s">
        <v>425</v>
      </c>
      <c r="H93" s="43" t="s">
        <v>426</v>
      </c>
      <c r="I93" s="44">
        <v>4105</v>
      </c>
      <c r="J93" s="42" t="s">
        <v>427</v>
      </c>
      <c r="K93" s="42" t="s">
        <v>428</v>
      </c>
      <c r="L93" s="49">
        <v>5000</v>
      </c>
      <c r="M93" s="42" t="s">
        <v>143</v>
      </c>
      <c r="N93" s="88">
        <v>50000</v>
      </c>
      <c r="O93" s="42" t="s">
        <v>144</v>
      </c>
      <c r="P93" s="42"/>
      <c r="Q93" s="44"/>
      <c r="R93" s="47"/>
    </row>
    <row r="94" spans="1:18" ht="28" x14ac:dyDescent="0.25">
      <c r="A94" s="42" t="s">
        <v>92</v>
      </c>
      <c r="B94" s="42" t="s">
        <v>228</v>
      </c>
      <c r="C94" s="42" t="s">
        <v>178</v>
      </c>
      <c r="D94" s="43" t="s">
        <v>78</v>
      </c>
      <c r="E94" s="43"/>
      <c r="F94" s="42" t="s">
        <v>431</v>
      </c>
      <c r="G94" s="42" t="s">
        <v>398</v>
      </c>
      <c r="H94" s="43" t="s">
        <v>140</v>
      </c>
      <c r="I94" s="44">
        <v>4039</v>
      </c>
      <c r="J94" s="42" t="s">
        <v>432</v>
      </c>
      <c r="K94" s="42" t="s">
        <v>433</v>
      </c>
      <c r="L94" s="68" t="s">
        <v>434</v>
      </c>
      <c r="M94" s="46" t="s">
        <v>143</v>
      </c>
      <c r="N94" s="88">
        <v>3400</v>
      </c>
      <c r="O94" s="42" t="s">
        <v>144</v>
      </c>
      <c r="P94" s="42"/>
      <c r="Q94" s="44"/>
      <c r="R94" s="47"/>
    </row>
    <row r="95" spans="1:18" ht="28" x14ac:dyDescent="0.25">
      <c r="A95" s="42" t="s">
        <v>92</v>
      </c>
      <c r="B95" s="42" t="s">
        <v>228</v>
      </c>
      <c r="C95" s="42" t="s">
        <v>178</v>
      </c>
      <c r="D95" s="42" t="s">
        <v>78</v>
      </c>
      <c r="E95" s="42"/>
      <c r="F95" s="42" t="s">
        <v>435</v>
      </c>
      <c r="G95" s="42" t="s">
        <v>398</v>
      </c>
      <c r="H95" s="42" t="s">
        <v>140</v>
      </c>
      <c r="I95" s="44">
        <v>4039</v>
      </c>
      <c r="J95" s="42" t="s">
        <v>436</v>
      </c>
      <c r="K95" s="42" t="s">
        <v>437</v>
      </c>
      <c r="L95" s="45">
        <v>275</v>
      </c>
      <c r="M95" s="46" t="s">
        <v>143</v>
      </c>
      <c r="N95" s="88">
        <v>850</v>
      </c>
      <c r="O95" s="46" t="s">
        <v>191</v>
      </c>
      <c r="P95" s="46"/>
      <c r="Q95" s="46"/>
      <c r="R95" s="47"/>
    </row>
    <row r="96" spans="1:18" ht="70" x14ac:dyDescent="0.25">
      <c r="A96" s="42" t="s">
        <v>92</v>
      </c>
      <c r="B96" s="42" t="s">
        <v>228</v>
      </c>
      <c r="C96" s="42" t="s">
        <v>178</v>
      </c>
      <c r="D96" s="43" t="s">
        <v>78</v>
      </c>
      <c r="E96" s="43"/>
      <c r="F96" s="42" t="s">
        <v>438</v>
      </c>
      <c r="G96" s="42" t="s">
        <v>439</v>
      </c>
      <c r="H96" s="42" t="s">
        <v>140</v>
      </c>
      <c r="I96" s="44">
        <v>4260</v>
      </c>
      <c r="J96" s="42" t="s">
        <v>440</v>
      </c>
      <c r="K96" s="42" t="s">
        <v>441</v>
      </c>
      <c r="L96" s="45" t="s">
        <v>442</v>
      </c>
      <c r="M96" s="46" t="s">
        <v>143</v>
      </c>
      <c r="N96" s="88">
        <v>2760</v>
      </c>
      <c r="O96" s="46" t="s">
        <v>144</v>
      </c>
      <c r="P96" s="46"/>
      <c r="Q96" s="46"/>
      <c r="R96" s="46" t="s">
        <v>443</v>
      </c>
    </row>
    <row r="97" spans="1:18" ht="14" x14ac:dyDescent="0.25">
      <c r="A97" s="42" t="s">
        <v>92</v>
      </c>
      <c r="B97" s="42" t="s">
        <v>228</v>
      </c>
      <c r="C97" s="42" t="s">
        <v>178</v>
      </c>
      <c r="D97" s="43" t="s">
        <v>83</v>
      </c>
      <c r="E97" s="43" t="s">
        <v>444</v>
      </c>
      <c r="F97" s="42" t="s">
        <v>445</v>
      </c>
      <c r="G97" s="42" t="s">
        <v>398</v>
      </c>
      <c r="H97" s="43" t="s">
        <v>140</v>
      </c>
      <c r="I97" s="44">
        <v>4039</v>
      </c>
      <c r="J97" s="42" t="s">
        <v>446</v>
      </c>
      <c r="K97" s="42" t="s">
        <v>447</v>
      </c>
      <c r="L97" s="45">
        <v>275</v>
      </c>
      <c r="M97" s="46" t="s">
        <v>143</v>
      </c>
      <c r="N97" s="88">
        <v>475</v>
      </c>
      <c r="O97" s="42" t="s">
        <v>144</v>
      </c>
      <c r="P97" s="42"/>
      <c r="Q97" s="44"/>
      <c r="R97" s="47"/>
    </row>
    <row r="98" spans="1:18" ht="14" x14ac:dyDescent="0.25">
      <c r="A98" s="42" t="s">
        <v>92</v>
      </c>
      <c r="B98" s="42" t="s">
        <v>228</v>
      </c>
      <c r="C98" s="42" t="s">
        <v>178</v>
      </c>
      <c r="D98" s="43" t="s">
        <v>83</v>
      </c>
      <c r="E98" s="43" t="s">
        <v>448</v>
      </c>
      <c r="F98" s="42" t="s">
        <v>449</v>
      </c>
      <c r="G98" s="42" t="s">
        <v>398</v>
      </c>
      <c r="H98" s="43" t="s">
        <v>140</v>
      </c>
      <c r="I98" s="44">
        <v>4039</v>
      </c>
      <c r="J98" s="42" t="s">
        <v>446</v>
      </c>
      <c r="K98" s="42" t="s">
        <v>447</v>
      </c>
      <c r="L98" s="45">
        <v>275</v>
      </c>
      <c r="M98" s="46" t="s">
        <v>143</v>
      </c>
      <c r="N98" s="88">
        <v>1000</v>
      </c>
      <c r="O98" s="42" t="s">
        <v>144</v>
      </c>
      <c r="P98" s="42"/>
      <c r="Q98" s="44"/>
      <c r="R98" s="47"/>
    </row>
    <row r="99" spans="1:18" ht="28" x14ac:dyDescent="0.25">
      <c r="A99" s="42" t="s">
        <v>92</v>
      </c>
      <c r="B99" s="42" t="s">
        <v>228</v>
      </c>
      <c r="C99" s="42" t="s">
        <v>192</v>
      </c>
      <c r="D99" s="43" t="s">
        <v>450</v>
      </c>
      <c r="E99" s="43"/>
      <c r="F99" s="42" t="s">
        <v>451</v>
      </c>
      <c r="G99" s="42" t="s">
        <v>452</v>
      </c>
      <c r="H99" s="43" t="s">
        <v>140</v>
      </c>
      <c r="I99" s="48">
        <v>4073</v>
      </c>
      <c r="J99" s="42" t="s">
        <v>196</v>
      </c>
      <c r="K99" s="42" t="s">
        <v>453</v>
      </c>
      <c r="L99" s="50">
        <v>5000</v>
      </c>
      <c r="M99" s="46" t="s">
        <v>143</v>
      </c>
      <c r="N99" s="88">
        <v>9742</v>
      </c>
      <c r="O99" s="42" t="s">
        <v>454</v>
      </c>
      <c r="P99" s="42" t="s">
        <v>183</v>
      </c>
      <c r="Q99" s="44">
        <v>4330</v>
      </c>
      <c r="R99" s="47"/>
    </row>
    <row r="100" spans="1:18" ht="28" x14ac:dyDescent="0.25">
      <c r="A100" s="42" t="s">
        <v>92</v>
      </c>
      <c r="B100" s="42" t="s">
        <v>228</v>
      </c>
      <c r="C100" s="42" t="s">
        <v>192</v>
      </c>
      <c r="D100" s="42" t="s">
        <v>455</v>
      </c>
      <c r="E100" s="42"/>
      <c r="F100" s="42" t="s">
        <v>456</v>
      </c>
      <c r="G100" s="42" t="s">
        <v>457</v>
      </c>
      <c r="H100" s="43" t="s">
        <v>140</v>
      </c>
      <c r="I100" s="48">
        <v>4092</v>
      </c>
      <c r="J100" s="42" t="s">
        <v>196</v>
      </c>
      <c r="K100" s="42" t="s">
        <v>197</v>
      </c>
      <c r="L100" s="50">
        <v>5000</v>
      </c>
      <c r="M100" s="46" t="s">
        <v>143</v>
      </c>
      <c r="N100" s="88">
        <v>5310</v>
      </c>
      <c r="O100" s="42" t="s">
        <v>454</v>
      </c>
      <c r="P100" s="42" t="s">
        <v>183</v>
      </c>
      <c r="Q100" s="44">
        <v>4330</v>
      </c>
      <c r="R100" s="47"/>
    </row>
    <row r="101" spans="1:18" ht="28" x14ac:dyDescent="0.25">
      <c r="A101" s="42" t="s">
        <v>92</v>
      </c>
      <c r="B101" s="42" t="s">
        <v>228</v>
      </c>
      <c r="C101" s="42" t="s">
        <v>458</v>
      </c>
      <c r="D101" s="42" t="s">
        <v>459</v>
      </c>
      <c r="E101" s="42" t="s">
        <v>460</v>
      </c>
      <c r="F101" s="42" t="s">
        <v>461</v>
      </c>
      <c r="G101" s="42" t="s">
        <v>398</v>
      </c>
      <c r="H101" s="42" t="s">
        <v>140</v>
      </c>
      <c r="I101" s="44">
        <v>4039</v>
      </c>
      <c r="J101" s="42" t="s">
        <v>462</v>
      </c>
      <c r="K101" s="42" t="s">
        <v>463</v>
      </c>
      <c r="L101" s="45">
        <v>275</v>
      </c>
      <c r="M101" s="46" t="s">
        <v>143</v>
      </c>
      <c r="N101" s="88">
        <v>100</v>
      </c>
      <c r="O101" s="46" t="s">
        <v>144</v>
      </c>
      <c r="P101" s="46"/>
      <c r="Q101" s="46"/>
      <c r="R101" s="47"/>
    </row>
    <row r="102" spans="1:18" ht="28" x14ac:dyDescent="0.25">
      <c r="A102" s="42" t="s">
        <v>92</v>
      </c>
      <c r="B102" s="42" t="s">
        <v>228</v>
      </c>
      <c r="C102" s="42" t="s">
        <v>458</v>
      </c>
      <c r="D102" s="42" t="s">
        <v>459</v>
      </c>
      <c r="E102" s="42" t="s">
        <v>464</v>
      </c>
      <c r="F102" s="42" t="s">
        <v>461</v>
      </c>
      <c r="G102" s="42" t="s">
        <v>398</v>
      </c>
      <c r="H102" s="42" t="s">
        <v>140</v>
      </c>
      <c r="I102" s="44">
        <v>4039</v>
      </c>
      <c r="J102" s="42" t="s">
        <v>462</v>
      </c>
      <c r="K102" s="42" t="s">
        <v>463</v>
      </c>
      <c r="L102" s="45" t="s">
        <v>151</v>
      </c>
      <c r="M102" s="46" t="s">
        <v>143</v>
      </c>
      <c r="N102" s="88">
        <v>4300</v>
      </c>
      <c r="O102" s="46" t="s">
        <v>144</v>
      </c>
      <c r="P102" s="46"/>
      <c r="Q102" s="46"/>
      <c r="R102" s="47"/>
    </row>
    <row r="103" spans="1:18" ht="28" x14ac:dyDescent="0.25">
      <c r="A103" s="42" t="s">
        <v>92</v>
      </c>
      <c r="B103" s="42" t="s">
        <v>228</v>
      </c>
      <c r="C103" s="42" t="s">
        <v>458</v>
      </c>
      <c r="D103" s="42" t="s">
        <v>465</v>
      </c>
      <c r="E103" s="42"/>
      <c r="F103" s="43" t="s">
        <v>56</v>
      </c>
      <c r="G103" s="43" t="s">
        <v>466</v>
      </c>
      <c r="H103" s="43" t="s">
        <v>140</v>
      </c>
      <c r="I103" s="48">
        <v>4002</v>
      </c>
      <c r="J103" s="43" t="s">
        <v>467</v>
      </c>
      <c r="K103" s="42" t="s">
        <v>468</v>
      </c>
      <c r="L103" s="69" t="s">
        <v>151</v>
      </c>
      <c r="M103" s="46" t="s">
        <v>143</v>
      </c>
      <c r="N103" s="88">
        <v>3000</v>
      </c>
      <c r="O103" s="42" t="s">
        <v>144</v>
      </c>
      <c r="P103" s="42"/>
      <c r="Q103" s="44"/>
      <c r="R103" s="47"/>
    </row>
    <row r="104" spans="1:18" ht="28" x14ac:dyDescent="0.25">
      <c r="A104" s="42" t="s">
        <v>92</v>
      </c>
      <c r="B104" s="42" t="s">
        <v>228</v>
      </c>
      <c r="C104" s="42" t="s">
        <v>458</v>
      </c>
      <c r="D104" s="42" t="s">
        <v>469</v>
      </c>
      <c r="E104" s="42"/>
      <c r="F104" s="42" t="s">
        <v>470</v>
      </c>
      <c r="G104" s="42" t="s">
        <v>412</v>
      </c>
      <c r="H104" s="43" t="s">
        <v>140</v>
      </c>
      <c r="I104" s="48">
        <v>4106</v>
      </c>
      <c r="J104" s="43" t="s">
        <v>471</v>
      </c>
      <c r="K104" s="43" t="s">
        <v>472</v>
      </c>
      <c r="L104" s="69" t="s">
        <v>151</v>
      </c>
      <c r="M104" s="46" t="s">
        <v>143</v>
      </c>
      <c r="N104" s="88">
        <v>2800</v>
      </c>
      <c r="O104" s="42" t="s">
        <v>144</v>
      </c>
      <c r="P104" s="42"/>
      <c r="Q104" s="44"/>
      <c r="R104" s="47"/>
    </row>
    <row r="105" spans="1:18" ht="14" x14ac:dyDescent="0.25">
      <c r="A105" s="42" t="s">
        <v>92</v>
      </c>
      <c r="B105" s="42" t="s">
        <v>228</v>
      </c>
      <c r="C105" s="42" t="s">
        <v>201</v>
      </c>
      <c r="D105" s="42" t="s">
        <v>473</v>
      </c>
      <c r="E105" s="42"/>
      <c r="F105" s="42" t="s">
        <v>474</v>
      </c>
      <c r="G105" s="42" t="s">
        <v>475</v>
      </c>
      <c r="H105" s="43" t="s">
        <v>140</v>
      </c>
      <c r="I105" s="44">
        <v>4027</v>
      </c>
      <c r="J105" s="42" t="s">
        <v>204</v>
      </c>
      <c r="K105" s="42" t="s">
        <v>205</v>
      </c>
      <c r="L105" s="68">
        <v>275</v>
      </c>
      <c r="M105" s="42" t="s">
        <v>143</v>
      </c>
      <c r="N105" s="88">
        <v>375</v>
      </c>
      <c r="O105" s="42" t="s">
        <v>144</v>
      </c>
      <c r="P105" s="42"/>
      <c r="Q105" s="44"/>
      <c r="R105" s="47"/>
    </row>
    <row r="106" spans="1:18" ht="28" x14ac:dyDescent="0.25">
      <c r="A106" s="42" t="s">
        <v>92</v>
      </c>
      <c r="B106" s="42" t="s">
        <v>228</v>
      </c>
      <c r="C106" s="42" t="s">
        <v>201</v>
      </c>
      <c r="D106" s="42" t="s">
        <v>473</v>
      </c>
      <c r="E106" s="42"/>
      <c r="F106" s="42" t="s">
        <v>63</v>
      </c>
      <c r="G106" s="42" t="s">
        <v>476</v>
      </c>
      <c r="H106" s="43" t="s">
        <v>140</v>
      </c>
      <c r="I106" s="44">
        <v>4084</v>
      </c>
      <c r="J106" s="42" t="s">
        <v>204</v>
      </c>
      <c r="K106" s="42" t="s">
        <v>205</v>
      </c>
      <c r="L106" s="45" t="s">
        <v>477</v>
      </c>
      <c r="M106" s="42" t="s">
        <v>143</v>
      </c>
      <c r="N106" s="88">
        <v>2600</v>
      </c>
      <c r="O106" s="42" t="s">
        <v>144</v>
      </c>
      <c r="P106" s="42"/>
      <c r="Q106" s="44"/>
      <c r="R106" s="47"/>
    </row>
    <row r="107" spans="1:18" ht="14" x14ac:dyDescent="0.25">
      <c r="A107" s="42" t="s">
        <v>92</v>
      </c>
      <c r="B107" s="42" t="s">
        <v>228</v>
      </c>
      <c r="C107" s="42" t="s">
        <v>201</v>
      </c>
      <c r="D107" s="42" t="s">
        <v>478</v>
      </c>
      <c r="E107" s="42" t="s">
        <v>479</v>
      </c>
      <c r="F107" s="42" t="s">
        <v>480</v>
      </c>
      <c r="G107" s="42" t="s">
        <v>481</v>
      </c>
      <c r="H107" s="43" t="s">
        <v>140</v>
      </c>
      <c r="I107" s="44">
        <v>3909</v>
      </c>
      <c r="J107" s="42" t="s">
        <v>204</v>
      </c>
      <c r="K107" s="42" t="s">
        <v>205</v>
      </c>
      <c r="L107" s="45" t="s">
        <v>151</v>
      </c>
      <c r="M107" s="42" t="s">
        <v>143</v>
      </c>
      <c r="N107" s="88">
        <v>1100</v>
      </c>
      <c r="O107" s="42" t="s">
        <v>144</v>
      </c>
      <c r="P107" s="42"/>
      <c r="Q107" s="44"/>
      <c r="R107" s="47"/>
    </row>
    <row r="108" spans="1:18" ht="14" x14ac:dyDescent="0.25">
      <c r="A108" s="42" t="s">
        <v>92</v>
      </c>
      <c r="B108" s="42" t="s">
        <v>228</v>
      </c>
      <c r="C108" s="42" t="s">
        <v>201</v>
      </c>
      <c r="D108" s="42" t="s">
        <v>478</v>
      </c>
      <c r="E108" s="42" t="s">
        <v>482</v>
      </c>
      <c r="F108" s="42" t="s">
        <v>480</v>
      </c>
      <c r="G108" s="42" t="s">
        <v>481</v>
      </c>
      <c r="H108" s="43" t="s">
        <v>140</v>
      </c>
      <c r="I108" s="44">
        <v>3909</v>
      </c>
      <c r="J108" s="42" t="s">
        <v>204</v>
      </c>
      <c r="K108" s="42" t="s">
        <v>205</v>
      </c>
      <c r="L108" s="45">
        <v>2500</v>
      </c>
      <c r="M108" s="42" t="s">
        <v>143</v>
      </c>
      <c r="N108" s="88">
        <v>4500</v>
      </c>
      <c r="O108" s="42" t="s">
        <v>144</v>
      </c>
      <c r="P108" s="42"/>
      <c r="Q108" s="44"/>
      <c r="R108" s="47"/>
    </row>
    <row r="109" spans="1:18" ht="28" x14ac:dyDescent="0.25">
      <c r="A109" s="42" t="s">
        <v>92</v>
      </c>
      <c r="B109" s="42" t="s">
        <v>228</v>
      </c>
      <c r="C109" s="42" t="s">
        <v>201</v>
      </c>
      <c r="D109" s="42" t="s">
        <v>483</v>
      </c>
      <c r="E109" s="42" t="s">
        <v>60</v>
      </c>
      <c r="F109" s="42" t="s">
        <v>484</v>
      </c>
      <c r="G109" s="42" t="s">
        <v>485</v>
      </c>
      <c r="H109" s="43" t="s">
        <v>140</v>
      </c>
      <c r="I109" s="48">
        <v>4074</v>
      </c>
      <c r="J109" s="42" t="s">
        <v>204</v>
      </c>
      <c r="K109" s="42" t="s">
        <v>205</v>
      </c>
      <c r="L109" s="70">
        <v>275</v>
      </c>
      <c r="M109" s="42" t="s">
        <v>143</v>
      </c>
      <c r="N109" s="88">
        <v>750</v>
      </c>
      <c r="O109" s="42" t="s">
        <v>144</v>
      </c>
      <c r="P109" s="42"/>
      <c r="Q109" s="44"/>
      <c r="R109" s="47"/>
    </row>
    <row r="110" spans="1:18" ht="14" x14ac:dyDescent="0.25">
      <c r="A110" s="42" t="s">
        <v>92</v>
      </c>
      <c r="B110" s="42" t="s">
        <v>228</v>
      </c>
      <c r="C110" s="42" t="s">
        <v>201</v>
      </c>
      <c r="D110" s="42" t="s">
        <v>483</v>
      </c>
      <c r="E110" s="42" t="s">
        <v>60</v>
      </c>
      <c r="F110" s="42" t="s">
        <v>59</v>
      </c>
      <c r="G110" s="42" t="s">
        <v>485</v>
      </c>
      <c r="H110" s="43" t="s">
        <v>140</v>
      </c>
      <c r="I110" s="48">
        <v>4074</v>
      </c>
      <c r="J110" s="42" t="s">
        <v>204</v>
      </c>
      <c r="K110" s="42" t="s">
        <v>205</v>
      </c>
      <c r="L110" s="70">
        <v>2500</v>
      </c>
      <c r="M110" s="42" t="s">
        <v>143</v>
      </c>
      <c r="N110" s="88">
        <v>3400</v>
      </c>
      <c r="O110" s="42" t="s">
        <v>144</v>
      </c>
      <c r="P110" s="42"/>
      <c r="Q110" s="44"/>
      <c r="R110" s="47"/>
    </row>
    <row r="111" spans="1:18" ht="28" x14ac:dyDescent="0.25">
      <c r="A111" s="42" t="s">
        <v>92</v>
      </c>
      <c r="B111" s="42" t="s">
        <v>228</v>
      </c>
      <c r="C111" s="42" t="s">
        <v>201</v>
      </c>
      <c r="D111" s="42" t="s">
        <v>483</v>
      </c>
      <c r="E111" s="42"/>
      <c r="F111" s="42" t="s">
        <v>486</v>
      </c>
      <c r="G111" s="42" t="s">
        <v>485</v>
      </c>
      <c r="H111" s="43" t="s">
        <v>140</v>
      </c>
      <c r="I111" s="44">
        <v>4074</v>
      </c>
      <c r="J111" s="42" t="s">
        <v>204</v>
      </c>
      <c r="K111" s="42" t="s">
        <v>205</v>
      </c>
      <c r="L111" s="45">
        <v>4000</v>
      </c>
      <c r="M111" s="42" t="s">
        <v>143</v>
      </c>
      <c r="N111" s="88">
        <v>5000</v>
      </c>
      <c r="O111" s="42" t="s">
        <v>144</v>
      </c>
      <c r="P111" s="42"/>
      <c r="Q111" s="44"/>
      <c r="R111" s="47"/>
    </row>
    <row r="112" spans="1:18" ht="28" x14ac:dyDescent="0.25">
      <c r="A112" s="42" t="s">
        <v>92</v>
      </c>
      <c r="B112" s="42" t="s">
        <v>228</v>
      </c>
      <c r="C112" s="42" t="s">
        <v>201</v>
      </c>
      <c r="D112" s="42" t="s">
        <v>487</v>
      </c>
      <c r="E112" s="42" t="s">
        <v>488</v>
      </c>
      <c r="F112" s="42" t="s">
        <v>489</v>
      </c>
      <c r="G112" s="42" t="s">
        <v>398</v>
      </c>
      <c r="H112" s="43" t="s">
        <v>140</v>
      </c>
      <c r="I112" s="44">
        <v>4039</v>
      </c>
      <c r="J112" s="42" t="s">
        <v>204</v>
      </c>
      <c r="K112" s="42" t="s">
        <v>205</v>
      </c>
      <c r="L112" s="68">
        <v>2500</v>
      </c>
      <c r="M112" s="46" t="s">
        <v>143</v>
      </c>
      <c r="N112" s="88">
        <v>3200</v>
      </c>
      <c r="O112" s="42" t="s">
        <v>144</v>
      </c>
      <c r="P112" s="42"/>
      <c r="Q112" s="44"/>
      <c r="R112" s="47"/>
    </row>
    <row r="113" spans="1:18" ht="28" x14ac:dyDescent="0.25">
      <c r="A113" s="42" t="s">
        <v>92</v>
      </c>
      <c r="B113" s="42" t="s">
        <v>228</v>
      </c>
      <c r="C113" s="42" t="s">
        <v>201</v>
      </c>
      <c r="D113" s="42" t="s">
        <v>487</v>
      </c>
      <c r="E113" s="42" t="s">
        <v>490</v>
      </c>
      <c r="F113" s="42" t="s">
        <v>489</v>
      </c>
      <c r="G113" s="42" t="s">
        <v>398</v>
      </c>
      <c r="H113" s="43" t="s">
        <v>140</v>
      </c>
      <c r="I113" s="44">
        <v>4039</v>
      </c>
      <c r="J113" s="42" t="s">
        <v>204</v>
      </c>
      <c r="K113" s="42" t="s">
        <v>205</v>
      </c>
      <c r="L113" s="68">
        <v>275</v>
      </c>
      <c r="M113" s="46" t="s">
        <v>143</v>
      </c>
      <c r="N113" s="88">
        <v>750</v>
      </c>
      <c r="O113" s="42" t="s">
        <v>144</v>
      </c>
      <c r="P113" s="42"/>
      <c r="Q113" s="44"/>
      <c r="R113" s="47"/>
    </row>
    <row r="114" spans="1:18" ht="14" x14ac:dyDescent="0.25">
      <c r="A114" s="42" t="s">
        <v>92</v>
      </c>
      <c r="B114" s="42" t="s">
        <v>228</v>
      </c>
      <c r="C114" s="42" t="s">
        <v>201</v>
      </c>
      <c r="D114" s="42" t="s">
        <v>487</v>
      </c>
      <c r="E114" s="42" t="s">
        <v>491</v>
      </c>
      <c r="F114" s="42" t="s">
        <v>492</v>
      </c>
      <c r="G114" s="42" t="s">
        <v>493</v>
      </c>
      <c r="H114" s="43" t="s">
        <v>140</v>
      </c>
      <c r="I114" s="44">
        <v>3904</v>
      </c>
      <c r="J114" s="42" t="s">
        <v>204</v>
      </c>
      <c r="K114" s="42" t="s">
        <v>205</v>
      </c>
      <c r="L114" s="68" t="s">
        <v>177</v>
      </c>
      <c r="M114" s="42" t="s">
        <v>143</v>
      </c>
      <c r="N114" s="88">
        <v>6000</v>
      </c>
      <c r="O114" s="42" t="s">
        <v>144</v>
      </c>
      <c r="P114" s="42"/>
      <c r="Q114" s="44"/>
      <c r="R114" s="47"/>
    </row>
    <row r="115" spans="1:18" ht="14" x14ac:dyDescent="0.25">
      <c r="A115" s="42" t="s">
        <v>92</v>
      </c>
      <c r="B115" s="42" t="s">
        <v>228</v>
      </c>
      <c r="C115" s="42" t="s">
        <v>201</v>
      </c>
      <c r="D115" s="42" t="s">
        <v>487</v>
      </c>
      <c r="E115" s="42"/>
      <c r="F115" s="42" t="s">
        <v>494</v>
      </c>
      <c r="G115" s="42" t="s">
        <v>495</v>
      </c>
      <c r="H115" s="43" t="s">
        <v>140</v>
      </c>
      <c r="I115" s="44">
        <v>3906</v>
      </c>
      <c r="J115" s="42" t="s">
        <v>204</v>
      </c>
      <c r="K115" s="42" t="s">
        <v>205</v>
      </c>
      <c r="L115" s="45" t="s">
        <v>177</v>
      </c>
      <c r="M115" s="42" t="s">
        <v>143</v>
      </c>
      <c r="N115" s="88">
        <v>3500</v>
      </c>
      <c r="O115" s="42" t="s">
        <v>144</v>
      </c>
      <c r="P115" s="42"/>
      <c r="Q115" s="44"/>
      <c r="R115" s="47"/>
    </row>
    <row r="116" spans="1:18" ht="28" x14ac:dyDescent="0.25">
      <c r="A116" s="42" t="s">
        <v>92</v>
      </c>
      <c r="B116" s="42" t="s">
        <v>228</v>
      </c>
      <c r="C116" s="42" t="s">
        <v>201</v>
      </c>
      <c r="D116" s="42" t="s">
        <v>487</v>
      </c>
      <c r="E116" s="42"/>
      <c r="F116" s="42" t="s">
        <v>496</v>
      </c>
      <c r="G116" s="42" t="s">
        <v>497</v>
      </c>
      <c r="H116" s="43" t="s">
        <v>140</v>
      </c>
      <c r="I116" s="44">
        <v>4070</v>
      </c>
      <c r="J116" s="42" t="s">
        <v>204</v>
      </c>
      <c r="K116" s="42" t="s">
        <v>205</v>
      </c>
      <c r="L116" s="45">
        <v>550</v>
      </c>
      <c r="M116" s="42" t="s">
        <v>143</v>
      </c>
      <c r="N116" s="88">
        <v>1300</v>
      </c>
      <c r="O116" s="42" t="s">
        <v>144</v>
      </c>
      <c r="P116" s="42"/>
      <c r="Q116" s="44"/>
      <c r="R116" s="47"/>
    </row>
    <row r="117" spans="1:18" ht="28" x14ac:dyDescent="0.25">
      <c r="A117" s="42" t="s">
        <v>92</v>
      </c>
      <c r="B117" s="42" t="s">
        <v>228</v>
      </c>
      <c r="C117" s="42" t="s">
        <v>201</v>
      </c>
      <c r="D117" s="42" t="s">
        <v>487</v>
      </c>
      <c r="E117" s="42"/>
      <c r="F117" s="42" t="s">
        <v>498</v>
      </c>
      <c r="G117" s="42" t="s">
        <v>497</v>
      </c>
      <c r="H117" s="43" t="s">
        <v>140</v>
      </c>
      <c r="I117" s="44">
        <v>4070</v>
      </c>
      <c r="J117" s="42" t="s">
        <v>204</v>
      </c>
      <c r="K117" s="42" t="s">
        <v>205</v>
      </c>
      <c r="L117" s="45">
        <v>275</v>
      </c>
      <c r="M117" s="42" t="s">
        <v>143</v>
      </c>
      <c r="N117" s="88">
        <v>1900</v>
      </c>
      <c r="O117" s="42" t="s">
        <v>144</v>
      </c>
      <c r="P117" s="42"/>
      <c r="Q117" s="44"/>
      <c r="R117" s="47"/>
    </row>
    <row r="118" spans="1:18" ht="14" x14ac:dyDescent="0.25">
      <c r="A118" s="42" t="s">
        <v>92</v>
      </c>
      <c r="B118" s="42" t="s">
        <v>228</v>
      </c>
      <c r="C118" s="42" t="s">
        <v>201</v>
      </c>
      <c r="D118" s="42" t="s">
        <v>487</v>
      </c>
      <c r="E118" s="42"/>
      <c r="F118" s="42" t="s">
        <v>499</v>
      </c>
      <c r="G118" s="42" t="s">
        <v>500</v>
      </c>
      <c r="H118" s="43" t="s">
        <v>140</v>
      </c>
      <c r="I118" s="44">
        <v>4096</v>
      </c>
      <c r="J118" s="42" t="s">
        <v>204</v>
      </c>
      <c r="K118" s="42" t="s">
        <v>205</v>
      </c>
      <c r="L118" s="45" t="s">
        <v>177</v>
      </c>
      <c r="M118" s="42" t="s">
        <v>143</v>
      </c>
      <c r="N118" s="88">
        <v>4000</v>
      </c>
      <c r="O118" s="42" t="s">
        <v>144</v>
      </c>
      <c r="P118" s="42"/>
      <c r="Q118" s="44"/>
      <c r="R118" s="47"/>
    </row>
    <row r="119" spans="1:18" ht="14" x14ac:dyDescent="0.25">
      <c r="A119" s="42" t="s">
        <v>92</v>
      </c>
      <c r="B119" s="42" t="s">
        <v>228</v>
      </c>
      <c r="C119" s="42" t="s">
        <v>201</v>
      </c>
      <c r="D119" s="42" t="s">
        <v>487</v>
      </c>
      <c r="E119" s="42" t="s">
        <v>318</v>
      </c>
      <c r="F119" s="42" t="s">
        <v>61</v>
      </c>
      <c r="G119" s="42" t="s">
        <v>500</v>
      </c>
      <c r="H119" s="43" t="s">
        <v>140</v>
      </c>
      <c r="I119" s="44">
        <v>4096</v>
      </c>
      <c r="J119" s="42" t="s">
        <v>204</v>
      </c>
      <c r="K119" s="42" t="s">
        <v>205</v>
      </c>
      <c r="L119" s="45">
        <v>2500</v>
      </c>
      <c r="M119" s="42" t="s">
        <v>143</v>
      </c>
      <c r="N119" s="88">
        <v>6500</v>
      </c>
      <c r="O119" s="42" t="s">
        <v>144</v>
      </c>
      <c r="P119" s="42"/>
      <c r="Q119" s="44"/>
      <c r="R119" s="47"/>
    </row>
    <row r="120" spans="1:18" ht="14" x14ac:dyDescent="0.25">
      <c r="A120" s="42" t="s">
        <v>92</v>
      </c>
      <c r="B120" s="42" t="s">
        <v>228</v>
      </c>
      <c r="C120" s="42" t="s">
        <v>201</v>
      </c>
      <c r="D120" s="43" t="s">
        <v>501</v>
      </c>
      <c r="E120" s="43"/>
      <c r="F120" s="43" t="s">
        <v>62</v>
      </c>
      <c r="G120" s="43" t="s">
        <v>466</v>
      </c>
      <c r="H120" s="43" t="s">
        <v>140</v>
      </c>
      <c r="I120" s="48">
        <v>4002</v>
      </c>
      <c r="J120" s="42" t="s">
        <v>204</v>
      </c>
      <c r="K120" s="42" t="s">
        <v>205</v>
      </c>
      <c r="L120" s="70" t="s">
        <v>177</v>
      </c>
      <c r="M120" s="46" t="s">
        <v>143</v>
      </c>
      <c r="N120" s="88">
        <v>2750</v>
      </c>
      <c r="O120" s="42" t="s">
        <v>144</v>
      </c>
      <c r="P120" s="42"/>
      <c r="Q120" s="44"/>
      <c r="R120" s="47"/>
    </row>
    <row r="121" spans="1:18" ht="28" x14ac:dyDescent="0.25">
      <c r="A121" s="42" t="s">
        <v>93</v>
      </c>
      <c r="B121" s="42" t="s">
        <v>228</v>
      </c>
      <c r="C121" s="42" t="s">
        <v>137</v>
      </c>
      <c r="D121" s="43" t="s">
        <v>502</v>
      </c>
      <c r="E121" s="43"/>
      <c r="F121" s="43" t="s">
        <v>69</v>
      </c>
      <c r="G121" s="43" t="s">
        <v>503</v>
      </c>
      <c r="H121" s="43" t="s">
        <v>140</v>
      </c>
      <c r="I121" s="48">
        <v>4020</v>
      </c>
      <c r="J121" s="43" t="s">
        <v>239</v>
      </c>
      <c r="K121" s="42" t="s">
        <v>399</v>
      </c>
      <c r="L121" s="49">
        <v>275</v>
      </c>
      <c r="M121" s="45" t="s">
        <v>143</v>
      </c>
      <c r="N121" s="88">
        <v>353</v>
      </c>
      <c r="O121" s="42" t="s">
        <v>144</v>
      </c>
      <c r="P121" s="42"/>
      <c r="Q121" s="44"/>
      <c r="R121" s="47"/>
    </row>
    <row r="122" spans="1:18" ht="28" x14ac:dyDescent="0.25">
      <c r="A122" s="42" t="s">
        <v>93</v>
      </c>
      <c r="B122" s="42" t="s">
        <v>228</v>
      </c>
      <c r="C122" s="42" t="s">
        <v>137</v>
      </c>
      <c r="D122" s="43" t="s">
        <v>244</v>
      </c>
      <c r="E122" s="43" t="s">
        <v>504</v>
      </c>
      <c r="F122" s="43" t="s">
        <v>31</v>
      </c>
      <c r="G122" s="43" t="s">
        <v>505</v>
      </c>
      <c r="H122" s="43" t="s">
        <v>140</v>
      </c>
      <c r="I122" s="48">
        <v>4285</v>
      </c>
      <c r="J122" s="43" t="s">
        <v>239</v>
      </c>
      <c r="K122" s="42" t="s">
        <v>240</v>
      </c>
      <c r="L122" s="49">
        <v>275</v>
      </c>
      <c r="M122" s="51" t="s">
        <v>143</v>
      </c>
      <c r="N122" s="88">
        <v>400</v>
      </c>
      <c r="O122" s="42" t="s">
        <v>144</v>
      </c>
      <c r="P122" s="42"/>
      <c r="Q122" s="44"/>
      <c r="R122" s="47"/>
    </row>
    <row r="123" spans="1:18" ht="28" x14ac:dyDescent="0.25">
      <c r="A123" s="42" t="s">
        <v>93</v>
      </c>
      <c r="B123" s="42" t="s">
        <v>228</v>
      </c>
      <c r="C123" s="42" t="s">
        <v>137</v>
      </c>
      <c r="D123" s="43" t="s">
        <v>244</v>
      </c>
      <c r="E123" s="43" t="s">
        <v>506</v>
      </c>
      <c r="F123" s="42" t="s">
        <v>507</v>
      </c>
      <c r="G123" s="43" t="s">
        <v>508</v>
      </c>
      <c r="H123" s="43" t="s">
        <v>140</v>
      </c>
      <c r="I123" s="48">
        <v>4289</v>
      </c>
      <c r="J123" s="43" t="s">
        <v>239</v>
      </c>
      <c r="K123" s="42" t="s">
        <v>399</v>
      </c>
      <c r="L123" s="49">
        <v>275</v>
      </c>
      <c r="M123" s="45" t="s">
        <v>143</v>
      </c>
      <c r="N123" s="88">
        <v>710</v>
      </c>
      <c r="O123" s="42" t="s">
        <v>144</v>
      </c>
      <c r="P123" s="42"/>
      <c r="Q123" s="44"/>
      <c r="R123" s="47"/>
    </row>
    <row r="124" spans="1:18" ht="14" x14ac:dyDescent="0.25">
      <c r="A124" s="42" t="s">
        <v>93</v>
      </c>
      <c r="B124" s="42" t="s">
        <v>228</v>
      </c>
      <c r="C124" s="42" t="s">
        <v>137</v>
      </c>
      <c r="D124" s="43" t="s">
        <v>509</v>
      </c>
      <c r="E124" s="42" t="s">
        <v>510</v>
      </c>
      <c r="F124" s="42" t="s">
        <v>29</v>
      </c>
      <c r="G124" s="42" t="s">
        <v>505</v>
      </c>
      <c r="H124" s="43" t="s">
        <v>140</v>
      </c>
      <c r="I124" s="44">
        <v>4285</v>
      </c>
      <c r="J124" s="42" t="s">
        <v>407</v>
      </c>
      <c r="K124" s="42" t="s">
        <v>408</v>
      </c>
      <c r="L124" s="49">
        <v>275</v>
      </c>
      <c r="M124" s="45" t="s">
        <v>143</v>
      </c>
      <c r="N124" s="88">
        <v>1000</v>
      </c>
      <c r="O124" s="42" t="s">
        <v>511</v>
      </c>
      <c r="P124" s="42" t="s">
        <v>505</v>
      </c>
      <c r="Q124" s="44">
        <v>4285</v>
      </c>
      <c r="R124" s="47"/>
    </row>
    <row r="125" spans="1:18" ht="14" x14ac:dyDescent="0.25">
      <c r="A125" s="42" t="s">
        <v>93</v>
      </c>
      <c r="B125" s="42" t="s">
        <v>228</v>
      </c>
      <c r="C125" s="42" t="s">
        <v>137</v>
      </c>
      <c r="D125" s="43" t="s">
        <v>509</v>
      </c>
      <c r="E125" s="42" t="s">
        <v>30</v>
      </c>
      <c r="F125" s="42" t="s">
        <v>511</v>
      </c>
      <c r="G125" s="42" t="s">
        <v>505</v>
      </c>
      <c r="H125" s="43" t="s">
        <v>140</v>
      </c>
      <c r="I125" s="44">
        <v>4285</v>
      </c>
      <c r="J125" s="42" t="s">
        <v>407</v>
      </c>
      <c r="K125" s="42" t="s">
        <v>408</v>
      </c>
      <c r="L125" s="49">
        <v>275</v>
      </c>
      <c r="M125" s="45" t="s">
        <v>143</v>
      </c>
      <c r="N125" s="88">
        <v>400</v>
      </c>
      <c r="O125" s="42" t="s">
        <v>511</v>
      </c>
      <c r="P125" s="42" t="s">
        <v>505</v>
      </c>
      <c r="Q125" s="44">
        <v>4285</v>
      </c>
      <c r="R125" s="47"/>
    </row>
    <row r="126" spans="1:18" ht="14" x14ac:dyDescent="0.25">
      <c r="A126" s="42" t="s">
        <v>93</v>
      </c>
      <c r="B126" s="42" t="s">
        <v>228</v>
      </c>
      <c r="C126" s="42" t="s">
        <v>137</v>
      </c>
      <c r="D126" s="43" t="s">
        <v>512</v>
      </c>
      <c r="E126" s="43" t="s">
        <v>513</v>
      </c>
      <c r="F126" s="43" t="s">
        <v>28</v>
      </c>
      <c r="G126" s="43" t="s">
        <v>514</v>
      </c>
      <c r="H126" s="43" t="s">
        <v>140</v>
      </c>
      <c r="I126" s="44">
        <v>4015</v>
      </c>
      <c r="J126" s="42" t="s">
        <v>407</v>
      </c>
      <c r="K126" s="42" t="s">
        <v>408</v>
      </c>
      <c r="L126" s="49" t="s">
        <v>515</v>
      </c>
      <c r="M126" s="45" t="s">
        <v>143</v>
      </c>
      <c r="N126" s="88">
        <v>5550</v>
      </c>
      <c r="O126" s="42" t="s">
        <v>28</v>
      </c>
      <c r="P126" s="42" t="s">
        <v>514</v>
      </c>
      <c r="Q126" s="44">
        <v>4015</v>
      </c>
      <c r="R126" s="47"/>
    </row>
    <row r="127" spans="1:18" ht="28" x14ac:dyDescent="0.25">
      <c r="A127" s="42" t="s">
        <v>93</v>
      </c>
      <c r="B127" s="42" t="s">
        <v>228</v>
      </c>
      <c r="C127" s="42" t="s">
        <v>178</v>
      </c>
      <c r="D127" s="43" t="s">
        <v>78</v>
      </c>
      <c r="E127" s="43"/>
      <c r="F127" s="42" t="s">
        <v>516</v>
      </c>
      <c r="G127" s="42" t="s">
        <v>514</v>
      </c>
      <c r="H127" s="43" t="s">
        <v>140</v>
      </c>
      <c r="I127" s="44">
        <v>4015</v>
      </c>
      <c r="J127" s="42" t="s">
        <v>517</v>
      </c>
      <c r="K127" s="42" t="s">
        <v>518</v>
      </c>
      <c r="L127" s="45" t="s">
        <v>219</v>
      </c>
      <c r="M127" s="46" t="s">
        <v>143</v>
      </c>
      <c r="N127" s="88">
        <v>3000</v>
      </c>
      <c r="O127" s="42" t="s">
        <v>144</v>
      </c>
      <c r="P127" s="42"/>
      <c r="Q127" s="44"/>
      <c r="R127" s="47"/>
    </row>
    <row r="128" spans="1:18" ht="28" x14ac:dyDescent="0.25">
      <c r="A128" s="42" t="s">
        <v>93</v>
      </c>
      <c r="B128" s="42" t="s">
        <v>228</v>
      </c>
      <c r="C128" s="42" t="s">
        <v>178</v>
      </c>
      <c r="D128" s="42" t="s">
        <v>519</v>
      </c>
      <c r="E128" s="42" t="s">
        <v>520</v>
      </c>
      <c r="F128" s="42" t="s">
        <v>521</v>
      </c>
      <c r="G128" s="42" t="s">
        <v>522</v>
      </c>
      <c r="H128" s="42" t="s">
        <v>140</v>
      </c>
      <c r="I128" s="44">
        <v>4056</v>
      </c>
      <c r="J128" s="42" t="s">
        <v>523</v>
      </c>
      <c r="K128" s="42" t="s">
        <v>240</v>
      </c>
      <c r="L128" s="45">
        <v>275</v>
      </c>
      <c r="M128" s="46" t="s">
        <v>143</v>
      </c>
      <c r="N128" s="88">
        <v>500</v>
      </c>
      <c r="O128" s="46" t="s">
        <v>144</v>
      </c>
      <c r="P128" s="46"/>
      <c r="Q128" s="46"/>
      <c r="R128" s="47"/>
    </row>
    <row r="129" spans="1:18" ht="28" x14ac:dyDescent="0.25">
      <c r="A129" s="42" t="s">
        <v>93</v>
      </c>
      <c r="B129" s="42" t="s">
        <v>228</v>
      </c>
      <c r="C129" s="42" t="s">
        <v>178</v>
      </c>
      <c r="D129" s="43" t="s">
        <v>78</v>
      </c>
      <c r="E129" s="42"/>
      <c r="F129" s="42" t="s">
        <v>48</v>
      </c>
      <c r="G129" s="42" t="s">
        <v>524</v>
      </c>
      <c r="H129" s="42" t="s">
        <v>140</v>
      </c>
      <c r="I129" s="44">
        <v>4983</v>
      </c>
      <c r="J129" s="42" t="s">
        <v>525</v>
      </c>
      <c r="K129" s="42" t="s">
        <v>526</v>
      </c>
      <c r="L129" s="45" t="s">
        <v>527</v>
      </c>
      <c r="M129" s="46" t="s">
        <v>143</v>
      </c>
      <c r="N129" s="88">
        <v>700</v>
      </c>
      <c r="O129" s="46" t="s">
        <v>144</v>
      </c>
      <c r="P129" s="46"/>
      <c r="Q129" s="46"/>
      <c r="R129" s="47" t="s">
        <v>528</v>
      </c>
    </row>
    <row r="130" spans="1:18" ht="28" x14ac:dyDescent="0.25">
      <c r="A130" s="42" t="s">
        <v>93</v>
      </c>
      <c r="B130" s="42" t="s">
        <v>228</v>
      </c>
      <c r="C130" s="42" t="s">
        <v>192</v>
      </c>
      <c r="D130" s="42" t="s">
        <v>529</v>
      </c>
      <c r="E130" s="42"/>
      <c r="F130" s="42" t="s">
        <v>530</v>
      </c>
      <c r="G130" s="42" t="s">
        <v>531</v>
      </c>
      <c r="H130" s="43" t="s">
        <v>140</v>
      </c>
      <c r="I130" s="48">
        <v>4210</v>
      </c>
      <c r="J130" s="42" t="s">
        <v>196</v>
      </c>
      <c r="K130" s="42" t="s">
        <v>197</v>
      </c>
      <c r="L130" s="50">
        <v>1000</v>
      </c>
      <c r="M130" s="46" t="s">
        <v>143</v>
      </c>
      <c r="N130" s="88">
        <v>5027</v>
      </c>
      <c r="O130" s="42" t="s">
        <v>454</v>
      </c>
      <c r="P130" s="42" t="s">
        <v>183</v>
      </c>
      <c r="Q130" s="44">
        <v>4330</v>
      </c>
      <c r="R130" s="47"/>
    </row>
    <row r="131" spans="1:18" ht="28" x14ac:dyDescent="0.25">
      <c r="A131" s="42" t="s">
        <v>93</v>
      </c>
      <c r="B131" s="42" t="s">
        <v>228</v>
      </c>
      <c r="C131" s="42" t="s">
        <v>192</v>
      </c>
      <c r="D131" s="43" t="s">
        <v>532</v>
      </c>
      <c r="E131" s="43"/>
      <c r="F131" s="43" t="s">
        <v>533</v>
      </c>
      <c r="G131" s="43" t="s">
        <v>534</v>
      </c>
      <c r="H131" s="43" t="s">
        <v>140</v>
      </c>
      <c r="I131" s="48">
        <v>4268</v>
      </c>
      <c r="J131" s="71" t="s">
        <v>196</v>
      </c>
      <c r="K131" s="42" t="s">
        <v>197</v>
      </c>
      <c r="L131" s="50">
        <v>5000</v>
      </c>
      <c r="M131" s="46" t="s">
        <v>143</v>
      </c>
      <c r="N131" s="88">
        <v>9775</v>
      </c>
      <c r="O131" s="42" t="s">
        <v>454</v>
      </c>
      <c r="P131" s="42" t="s">
        <v>183</v>
      </c>
      <c r="Q131" s="44">
        <v>4330</v>
      </c>
      <c r="R131" s="47"/>
    </row>
    <row r="132" spans="1:18" ht="28" x14ac:dyDescent="0.25">
      <c r="A132" s="42" t="s">
        <v>93</v>
      </c>
      <c r="B132" s="42" t="s">
        <v>228</v>
      </c>
      <c r="C132" s="42" t="s">
        <v>201</v>
      </c>
      <c r="D132" s="43" t="s">
        <v>535</v>
      </c>
      <c r="E132" s="43" t="s">
        <v>536</v>
      </c>
      <c r="F132" s="43" t="s">
        <v>25</v>
      </c>
      <c r="G132" s="43" t="s">
        <v>537</v>
      </c>
      <c r="H132" s="43" t="s">
        <v>140</v>
      </c>
      <c r="I132" s="44">
        <v>4037</v>
      </c>
      <c r="J132" s="42" t="s">
        <v>204</v>
      </c>
      <c r="K132" s="42" t="s">
        <v>205</v>
      </c>
      <c r="L132" s="45">
        <v>330</v>
      </c>
      <c r="M132" s="46" t="s">
        <v>143</v>
      </c>
      <c r="N132" s="88">
        <v>650</v>
      </c>
      <c r="O132" s="42" t="s">
        <v>144</v>
      </c>
      <c r="P132" s="42"/>
      <c r="Q132" s="44"/>
      <c r="R132" s="47"/>
    </row>
    <row r="133" spans="1:18" ht="14" x14ac:dyDescent="0.25">
      <c r="A133" s="42" t="s">
        <v>93</v>
      </c>
      <c r="B133" s="42" t="s">
        <v>228</v>
      </c>
      <c r="C133" s="42" t="s">
        <v>201</v>
      </c>
      <c r="D133" s="43" t="s">
        <v>473</v>
      </c>
      <c r="E133" s="43" t="s">
        <v>538</v>
      </c>
      <c r="F133" s="43" t="s">
        <v>25</v>
      </c>
      <c r="G133" s="43" t="s">
        <v>537</v>
      </c>
      <c r="H133" s="43" t="s">
        <v>140</v>
      </c>
      <c r="I133" s="44">
        <v>4037</v>
      </c>
      <c r="J133" s="42" t="s">
        <v>204</v>
      </c>
      <c r="K133" s="42" t="s">
        <v>205</v>
      </c>
      <c r="L133" s="45" t="s">
        <v>177</v>
      </c>
      <c r="M133" s="46" t="s">
        <v>143</v>
      </c>
      <c r="N133" s="88">
        <v>2000</v>
      </c>
      <c r="O133" s="42" t="s">
        <v>144</v>
      </c>
      <c r="P133" s="42"/>
      <c r="Q133" s="44"/>
      <c r="R133" s="47"/>
    </row>
    <row r="134" spans="1:18" ht="14" x14ac:dyDescent="0.25">
      <c r="A134" s="42" t="s">
        <v>93</v>
      </c>
      <c r="B134" s="42" t="s">
        <v>228</v>
      </c>
      <c r="C134" s="42" t="s">
        <v>201</v>
      </c>
      <c r="D134" s="43" t="s">
        <v>539</v>
      </c>
      <c r="E134" s="43" t="s">
        <v>540</v>
      </c>
      <c r="F134" s="43" t="s">
        <v>541</v>
      </c>
      <c r="G134" s="43" t="s">
        <v>542</v>
      </c>
      <c r="H134" s="43" t="s">
        <v>140</v>
      </c>
      <c r="I134" s="48">
        <v>4947</v>
      </c>
      <c r="J134" s="42" t="s">
        <v>204</v>
      </c>
      <c r="K134" s="42" t="s">
        <v>205</v>
      </c>
      <c r="L134" s="70">
        <v>330</v>
      </c>
      <c r="M134" s="42" t="s">
        <v>143</v>
      </c>
      <c r="N134" s="88">
        <v>2000</v>
      </c>
      <c r="O134" s="42" t="s">
        <v>144</v>
      </c>
      <c r="P134" s="42"/>
      <c r="Q134" s="44"/>
      <c r="R134" s="47"/>
    </row>
    <row r="135" spans="1:18" ht="14" x14ac:dyDescent="0.25">
      <c r="A135" s="42" t="s">
        <v>93</v>
      </c>
      <c r="B135" s="42" t="s">
        <v>228</v>
      </c>
      <c r="C135" s="42" t="s">
        <v>201</v>
      </c>
      <c r="D135" s="42" t="s">
        <v>487</v>
      </c>
      <c r="E135" s="42"/>
      <c r="F135" s="42" t="s">
        <v>543</v>
      </c>
      <c r="G135" s="42" t="s">
        <v>544</v>
      </c>
      <c r="H135" s="43" t="s">
        <v>140</v>
      </c>
      <c r="I135" s="44">
        <v>4009</v>
      </c>
      <c r="J135" s="42" t="s">
        <v>204</v>
      </c>
      <c r="K135" s="42" t="s">
        <v>205</v>
      </c>
      <c r="L135" s="45">
        <v>2500</v>
      </c>
      <c r="M135" s="46" t="s">
        <v>143</v>
      </c>
      <c r="N135" s="88">
        <v>3100</v>
      </c>
      <c r="O135" s="42" t="s">
        <v>144</v>
      </c>
      <c r="P135" s="42"/>
      <c r="Q135" s="44"/>
      <c r="R135" s="47"/>
    </row>
    <row r="136" spans="1:18" ht="14" x14ac:dyDescent="0.25">
      <c r="A136" s="42" t="s">
        <v>93</v>
      </c>
      <c r="B136" s="42" t="s">
        <v>228</v>
      </c>
      <c r="C136" s="42" t="s">
        <v>201</v>
      </c>
      <c r="D136" s="42" t="s">
        <v>487</v>
      </c>
      <c r="E136" s="42" t="s">
        <v>545</v>
      </c>
      <c r="F136" s="42" t="s">
        <v>25</v>
      </c>
      <c r="G136" s="42" t="s">
        <v>537</v>
      </c>
      <c r="H136" s="43" t="s">
        <v>140</v>
      </c>
      <c r="I136" s="44">
        <v>4037</v>
      </c>
      <c r="J136" s="42" t="s">
        <v>204</v>
      </c>
      <c r="K136" s="42" t="s">
        <v>205</v>
      </c>
      <c r="L136" s="45" t="s">
        <v>177</v>
      </c>
      <c r="M136" s="46" t="s">
        <v>143</v>
      </c>
      <c r="N136" s="88">
        <v>1100</v>
      </c>
      <c r="O136" s="42" t="s">
        <v>144</v>
      </c>
      <c r="P136" s="42"/>
      <c r="Q136" s="44"/>
      <c r="R136" s="47"/>
    </row>
    <row r="137" spans="1:18" ht="70" x14ac:dyDescent="0.25">
      <c r="A137" s="42" t="s">
        <v>93</v>
      </c>
      <c r="B137" s="42" t="s">
        <v>228</v>
      </c>
      <c r="C137" s="42" t="s">
        <v>201</v>
      </c>
      <c r="D137" s="42" t="s">
        <v>487</v>
      </c>
      <c r="E137" s="42" t="s">
        <v>220</v>
      </c>
      <c r="F137" s="42" t="s">
        <v>546</v>
      </c>
      <c r="G137" s="42" t="s">
        <v>547</v>
      </c>
      <c r="H137" s="43" t="s">
        <v>140</v>
      </c>
      <c r="I137" s="44">
        <v>4051</v>
      </c>
      <c r="J137" s="42" t="s">
        <v>204</v>
      </c>
      <c r="K137" s="42" t="s">
        <v>205</v>
      </c>
      <c r="L137" s="45">
        <v>275</v>
      </c>
      <c r="M137" s="42" t="s">
        <v>548</v>
      </c>
      <c r="N137" s="88">
        <v>325</v>
      </c>
      <c r="O137" s="42" t="s">
        <v>144</v>
      </c>
      <c r="P137" s="42"/>
      <c r="Q137" s="44"/>
      <c r="R137" s="47" t="s">
        <v>549</v>
      </c>
    </row>
    <row r="138" spans="1:18" ht="14" x14ac:dyDescent="0.25">
      <c r="A138" s="42" t="s">
        <v>93</v>
      </c>
      <c r="B138" s="42" t="s">
        <v>228</v>
      </c>
      <c r="C138" s="42" t="s">
        <v>201</v>
      </c>
      <c r="D138" s="42" t="s">
        <v>487</v>
      </c>
      <c r="E138" s="42"/>
      <c r="F138" s="42" t="s">
        <v>550</v>
      </c>
      <c r="G138" s="42" t="s">
        <v>522</v>
      </c>
      <c r="H138" s="43" t="s">
        <v>140</v>
      </c>
      <c r="I138" s="44">
        <v>4055</v>
      </c>
      <c r="J138" s="42" t="s">
        <v>204</v>
      </c>
      <c r="K138" s="42" t="s">
        <v>205</v>
      </c>
      <c r="L138" s="45" t="s">
        <v>181</v>
      </c>
      <c r="M138" s="46" t="s">
        <v>143</v>
      </c>
      <c r="N138" s="88">
        <v>750</v>
      </c>
      <c r="O138" s="42" t="s">
        <v>144</v>
      </c>
      <c r="P138" s="42"/>
      <c r="Q138" s="44"/>
      <c r="R138" s="47"/>
    </row>
    <row r="139" spans="1:18" ht="14" x14ac:dyDescent="0.25">
      <c r="A139" s="42" t="s">
        <v>93</v>
      </c>
      <c r="B139" s="42" t="s">
        <v>228</v>
      </c>
      <c r="C139" s="42" t="s">
        <v>201</v>
      </c>
      <c r="D139" s="42" t="s">
        <v>487</v>
      </c>
      <c r="E139" s="42" t="s">
        <v>551</v>
      </c>
      <c r="F139" s="42" t="s">
        <v>550</v>
      </c>
      <c r="G139" s="42" t="s">
        <v>522</v>
      </c>
      <c r="H139" s="43" t="s">
        <v>140</v>
      </c>
      <c r="I139" s="44">
        <v>4055</v>
      </c>
      <c r="J139" s="42" t="s">
        <v>204</v>
      </c>
      <c r="K139" s="42" t="s">
        <v>205</v>
      </c>
      <c r="L139" s="45">
        <v>275</v>
      </c>
      <c r="M139" s="46" t="s">
        <v>143</v>
      </c>
      <c r="N139" s="88">
        <v>750</v>
      </c>
      <c r="O139" s="42" t="s">
        <v>144</v>
      </c>
      <c r="P139" s="42"/>
      <c r="Q139" s="44"/>
      <c r="R139" s="47"/>
    </row>
    <row r="140" spans="1:18" ht="14" x14ac:dyDescent="0.25">
      <c r="A140" s="42" t="s">
        <v>93</v>
      </c>
      <c r="B140" s="42" t="s">
        <v>228</v>
      </c>
      <c r="C140" s="42" t="s">
        <v>201</v>
      </c>
      <c r="D140" s="42" t="s">
        <v>552</v>
      </c>
      <c r="E140" s="42" t="s">
        <v>8</v>
      </c>
      <c r="F140" s="42" t="s">
        <v>553</v>
      </c>
      <c r="G140" s="42" t="s">
        <v>554</v>
      </c>
      <c r="H140" s="43" t="s">
        <v>140</v>
      </c>
      <c r="I140" s="48">
        <v>4224</v>
      </c>
      <c r="J140" s="42" t="s">
        <v>204</v>
      </c>
      <c r="K140" s="42" t="s">
        <v>205</v>
      </c>
      <c r="L140" s="70">
        <v>4000</v>
      </c>
      <c r="M140" s="42" t="s">
        <v>143</v>
      </c>
      <c r="N140" s="88">
        <v>4000</v>
      </c>
      <c r="O140" s="42" t="s">
        <v>144</v>
      </c>
      <c r="P140" s="42"/>
      <c r="Q140" s="44"/>
      <c r="R140" s="47"/>
    </row>
    <row r="141" spans="1:18" ht="14" x14ac:dyDescent="0.25">
      <c r="A141" s="42" t="s">
        <v>93</v>
      </c>
      <c r="B141" s="42" t="s">
        <v>228</v>
      </c>
      <c r="C141" s="42" t="s">
        <v>201</v>
      </c>
      <c r="D141" s="42" t="s">
        <v>552</v>
      </c>
      <c r="E141" s="42" t="s">
        <v>555</v>
      </c>
      <c r="F141" s="42" t="s">
        <v>553</v>
      </c>
      <c r="G141" s="42" t="s">
        <v>554</v>
      </c>
      <c r="H141" s="43" t="s">
        <v>140</v>
      </c>
      <c r="I141" s="48">
        <v>4224</v>
      </c>
      <c r="J141" s="42" t="s">
        <v>204</v>
      </c>
      <c r="K141" s="42" t="s">
        <v>205</v>
      </c>
      <c r="L141" s="70" t="s">
        <v>177</v>
      </c>
      <c r="M141" s="42" t="s">
        <v>143</v>
      </c>
      <c r="N141" s="88">
        <v>2500</v>
      </c>
      <c r="O141" s="42" t="s">
        <v>144</v>
      </c>
      <c r="P141" s="42"/>
      <c r="Q141" s="44"/>
      <c r="R141" s="47"/>
    </row>
    <row r="142" spans="1:18" ht="14" x14ac:dyDescent="0.25">
      <c r="A142" s="42" t="s">
        <v>93</v>
      </c>
      <c r="B142" s="42" t="s">
        <v>228</v>
      </c>
      <c r="C142" s="42" t="s">
        <v>201</v>
      </c>
      <c r="D142" s="43" t="s">
        <v>556</v>
      </c>
      <c r="E142" s="43" t="s">
        <v>557</v>
      </c>
      <c r="F142" s="43" t="s">
        <v>41</v>
      </c>
      <c r="G142" s="43" t="s">
        <v>558</v>
      </c>
      <c r="H142" s="43" t="s">
        <v>140</v>
      </c>
      <c r="I142" s="48">
        <v>4262</v>
      </c>
      <c r="J142" s="42" t="s">
        <v>204</v>
      </c>
      <c r="K142" s="42" t="s">
        <v>205</v>
      </c>
      <c r="L142" s="70">
        <v>660</v>
      </c>
      <c r="M142" s="42" t="s">
        <v>143</v>
      </c>
      <c r="N142" s="88">
        <v>1500</v>
      </c>
      <c r="O142" s="42" t="s">
        <v>144</v>
      </c>
      <c r="P142" s="42"/>
      <c r="Q142" s="44"/>
      <c r="R142" s="47"/>
    </row>
    <row r="143" spans="1:18" ht="14" x14ac:dyDescent="0.25">
      <c r="A143" s="42" t="s">
        <v>93</v>
      </c>
      <c r="B143" s="42" t="s">
        <v>228</v>
      </c>
      <c r="C143" s="42" t="s">
        <v>201</v>
      </c>
      <c r="D143" s="43" t="s">
        <v>556</v>
      </c>
      <c r="E143" s="43" t="s">
        <v>559</v>
      </c>
      <c r="F143" s="43" t="s">
        <v>41</v>
      </c>
      <c r="G143" s="43" t="s">
        <v>558</v>
      </c>
      <c r="H143" s="43" t="s">
        <v>140</v>
      </c>
      <c r="I143" s="48">
        <v>4262</v>
      </c>
      <c r="J143" s="42" t="s">
        <v>204</v>
      </c>
      <c r="K143" s="42" t="s">
        <v>205</v>
      </c>
      <c r="L143" s="70">
        <v>330</v>
      </c>
      <c r="M143" s="42" t="s">
        <v>143</v>
      </c>
      <c r="N143" s="88">
        <v>375</v>
      </c>
      <c r="O143" s="42" t="s">
        <v>144</v>
      </c>
      <c r="P143" s="42"/>
      <c r="Q143" s="44"/>
      <c r="R143" s="47"/>
    </row>
    <row r="144" spans="1:18" ht="14" x14ac:dyDescent="0.25">
      <c r="A144" s="42" t="s">
        <v>93</v>
      </c>
      <c r="B144" s="42" t="s">
        <v>228</v>
      </c>
      <c r="C144" s="42" t="s">
        <v>201</v>
      </c>
      <c r="D144" s="42" t="s">
        <v>327</v>
      </c>
      <c r="E144" s="42"/>
      <c r="F144" s="42" t="s">
        <v>560</v>
      </c>
      <c r="G144" s="42" t="s">
        <v>561</v>
      </c>
      <c r="H144" s="43" t="s">
        <v>140</v>
      </c>
      <c r="I144" s="48">
        <v>4217</v>
      </c>
      <c r="J144" s="42" t="s">
        <v>204</v>
      </c>
      <c r="K144" s="42" t="s">
        <v>205</v>
      </c>
      <c r="L144" s="70">
        <v>660</v>
      </c>
      <c r="M144" s="42" t="s">
        <v>143</v>
      </c>
      <c r="N144" s="88">
        <v>5000</v>
      </c>
      <c r="O144" s="42" t="s">
        <v>144</v>
      </c>
      <c r="P144" s="42"/>
      <c r="Q144" s="44"/>
      <c r="R144" s="47"/>
    </row>
    <row r="145" spans="1:18" ht="28" x14ac:dyDescent="0.25">
      <c r="A145" s="42" t="s">
        <v>93</v>
      </c>
      <c r="B145" s="42" t="s">
        <v>228</v>
      </c>
      <c r="C145" s="42" t="s">
        <v>201</v>
      </c>
      <c r="D145" s="43" t="s">
        <v>327</v>
      </c>
      <c r="E145" s="43"/>
      <c r="F145" s="43" t="s">
        <v>562</v>
      </c>
      <c r="G145" s="43" t="s">
        <v>563</v>
      </c>
      <c r="H145" s="43" t="s">
        <v>140</v>
      </c>
      <c r="I145" s="48">
        <v>4938</v>
      </c>
      <c r="J145" s="42" t="s">
        <v>204</v>
      </c>
      <c r="K145" s="42" t="s">
        <v>205</v>
      </c>
      <c r="L145" s="70" t="s">
        <v>151</v>
      </c>
      <c r="M145" s="42" t="s">
        <v>143</v>
      </c>
      <c r="N145" s="88">
        <v>800</v>
      </c>
      <c r="O145" s="42" t="s">
        <v>144</v>
      </c>
      <c r="P145" s="42"/>
      <c r="Q145" s="44"/>
      <c r="R145" s="47"/>
    </row>
    <row r="146" spans="1:18" ht="28" x14ac:dyDescent="0.25">
      <c r="A146" s="42" t="s">
        <v>93</v>
      </c>
      <c r="B146" s="42" t="s">
        <v>228</v>
      </c>
      <c r="C146" s="42" t="s">
        <v>201</v>
      </c>
      <c r="D146" s="43" t="s">
        <v>327</v>
      </c>
      <c r="E146" s="43"/>
      <c r="F146" s="43" t="s">
        <v>564</v>
      </c>
      <c r="G146" s="43" t="s">
        <v>563</v>
      </c>
      <c r="H146" s="43" t="s">
        <v>140</v>
      </c>
      <c r="I146" s="48">
        <v>4938</v>
      </c>
      <c r="J146" s="42" t="s">
        <v>204</v>
      </c>
      <c r="K146" s="42" t="s">
        <v>205</v>
      </c>
      <c r="L146" s="70">
        <v>275</v>
      </c>
      <c r="M146" s="42" t="s">
        <v>143</v>
      </c>
      <c r="N146" s="88">
        <v>575</v>
      </c>
      <c r="O146" s="42" t="s">
        <v>144</v>
      </c>
      <c r="P146" s="42"/>
      <c r="Q146" s="44"/>
      <c r="R146" s="47"/>
    </row>
    <row r="147" spans="1:18" ht="14" x14ac:dyDescent="0.25">
      <c r="A147" s="42" t="s">
        <v>93</v>
      </c>
      <c r="B147" s="42" t="s">
        <v>228</v>
      </c>
      <c r="C147" s="42" t="s">
        <v>201</v>
      </c>
      <c r="D147" s="42" t="s">
        <v>327</v>
      </c>
      <c r="E147" s="42"/>
      <c r="F147" s="42" t="s">
        <v>40</v>
      </c>
      <c r="G147" s="42" t="s">
        <v>563</v>
      </c>
      <c r="H147" s="43" t="s">
        <v>140</v>
      </c>
      <c r="I147" s="48">
        <v>4938</v>
      </c>
      <c r="J147" s="42" t="s">
        <v>204</v>
      </c>
      <c r="K147" s="42" t="s">
        <v>205</v>
      </c>
      <c r="L147" s="70">
        <v>2500</v>
      </c>
      <c r="M147" s="42" t="s">
        <v>143</v>
      </c>
      <c r="N147" s="88">
        <v>2750</v>
      </c>
      <c r="O147" s="42" t="s">
        <v>144</v>
      </c>
      <c r="P147" s="42"/>
      <c r="Q147" s="44"/>
      <c r="R147" s="47"/>
    </row>
  </sheetData>
  <autoFilter ref="A1:R147" xr:uid="{7C85A90C-9B9A-465B-9C27-D63D4978B2F4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EB9CC-7617-4707-B7F6-EE1211DBF39B}">
  <sheetPr>
    <tabColor theme="9" tint="0.39997558519241921"/>
  </sheetPr>
  <dimension ref="A1:S89"/>
  <sheetViews>
    <sheetView zoomScale="80" zoomScaleNormal="80" workbookViewId="0">
      <pane ySplit="1" topLeftCell="A74" activePane="bottomLeft" state="frozen"/>
      <selection pane="bottomLeft" activeCell="N2" sqref="N2:N89"/>
    </sheetView>
  </sheetViews>
  <sheetFormatPr defaultColWidth="9.1796875" defaultRowHeight="12.5" x14ac:dyDescent="0.25"/>
  <cols>
    <col min="1" max="1" width="13.54296875" style="41" bestFit="1" customWidth="1"/>
    <col min="2" max="2" width="14.54296875" style="41" bestFit="1" customWidth="1"/>
    <col min="3" max="3" width="11.7265625" style="41" bestFit="1" customWidth="1"/>
    <col min="4" max="4" width="17" style="41" bestFit="1" customWidth="1"/>
    <col min="5" max="5" width="14.1796875" style="41" bestFit="1" customWidth="1"/>
    <col min="6" max="6" width="22" style="41" bestFit="1" customWidth="1"/>
    <col min="7" max="7" width="11" style="41" bestFit="1" customWidth="1"/>
    <col min="8" max="8" width="12" style="41" bestFit="1" customWidth="1"/>
    <col min="9" max="9" width="10" style="41" bestFit="1" customWidth="1"/>
    <col min="10" max="10" width="14.26953125" style="41" bestFit="1" customWidth="1"/>
    <col min="11" max="11" width="14.54296875" style="41" bestFit="1" customWidth="1"/>
    <col min="12" max="12" width="12" style="41" bestFit="1" customWidth="1"/>
    <col min="13" max="13" width="15.1796875" style="41" bestFit="1" customWidth="1"/>
    <col min="14" max="14" width="15.54296875" style="89" bestFit="1" customWidth="1"/>
    <col min="15" max="15" width="15.26953125" style="41" bestFit="1" customWidth="1"/>
    <col min="16" max="17" width="13.54296875" style="41" bestFit="1" customWidth="1"/>
    <col min="18" max="18" width="19.81640625" style="41" bestFit="1" customWidth="1"/>
    <col min="19" max="19" width="13.1796875" style="41" bestFit="1" customWidth="1"/>
    <col min="20" max="16384" width="9.1796875" style="41"/>
  </cols>
  <sheetData>
    <row r="1" spans="1:19" ht="42" x14ac:dyDescent="0.25">
      <c r="A1" s="35" t="s">
        <v>84</v>
      </c>
      <c r="B1" s="35" t="s">
        <v>120</v>
      </c>
      <c r="C1" s="35" t="s">
        <v>121</v>
      </c>
      <c r="D1" s="36" t="s">
        <v>122</v>
      </c>
      <c r="E1" s="35" t="s">
        <v>123</v>
      </c>
      <c r="F1" s="36" t="s">
        <v>124</v>
      </c>
      <c r="G1" s="36" t="s">
        <v>125</v>
      </c>
      <c r="H1" s="36" t="s">
        <v>126</v>
      </c>
      <c r="I1" s="37" t="s">
        <v>127</v>
      </c>
      <c r="J1" s="35" t="s">
        <v>128</v>
      </c>
      <c r="K1" s="35" t="s">
        <v>129</v>
      </c>
      <c r="L1" s="38" t="s">
        <v>130</v>
      </c>
      <c r="M1" s="39" t="s">
        <v>131</v>
      </c>
      <c r="N1" s="38" t="s">
        <v>132</v>
      </c>
      <c r="O1" s="35" t="s">
        <v>133</v>
      </c>
      <c r="P1" s="35" t="s">
        <v>134</v>
      </c>
      <c r="Q1" s="40" t="s">
        <v>135</v>
      </c>
      <c r="R1" s="40" t="s">
        <v>136</v>
      </c>
      <c r="S1" s="40" t="s">
        <v>565</v>
      </c>
    </row>
    <row r="2" spans="1:19" ht="42" x14ac:dyDescent="0.25">
      <c r="A2" s="42" t="s">
        <v>89</v>
      </c>
      <c r="B2" s="42" t="s">
        <v>87</v>
      </c>
      <c r="C2" s="42" t="s">
        <v>137</v>
      </c>
      <c r="D2" s="43" t="s">
        <v>566</v>
      </c>
      <c r="E2" s="42" t="s">
        <v>245</v>
      </c>
      <c r="F2" s="42" t="s">
        <v>567</v>
      </c>
      <c r="G2" s="42" t="s">
        <v>568</v>
      </c>
      <c r="H2" s="43" t="s">
        <v>140</v>
      </c>
      <c r="I2" s="44">
        <v>4622</v>
      </c>
      <c r="J2" s="43" t="s">
        <v>569</v>
      </c>
      <c r="K2" s="42" t="s">
        <v>570</v>
      </c>
      <c r="L2" s="45">
        <v>275</v>
      </c>
      <c r="M2" s="51" t="s">
        <v>143</v>
      </c>
      <c r="N2" s="88">
        <v>325</v>
      </c>
      <c r="O2" s="42" t="s">
        <v>144</v>
      </c>
      <c r="P2" s="42"/>
      <c r="Q2" s="44"/>
      <c r="R2" s="47"/>
      <c r="S2" s="44" t="s">
        <v>571</v>
      </c>
    </row>
    <row r="3" spans="1:19" ht="28" x14ac:dyDescent="0.25">
      <c r="A3" s="42" t="s">
        <v>89</v>
      </c>
      <c r="B3" s="42" t="s">
        <v>87</v>
      </c>
      <c r="C3" s="42" t="s">
        <v>137</v>
      </c>
      <c r="D3" s="43" t="s">
        <v>572</v>
      </c>
      <c r="E3" s="43"/>
      <c r="F3" s="43" t="s">
        <v>573</v>
      </c>
      <c r="G3" s="43" t="s">
        <v>574</v>
      </c>
      <c r="H3" s="43" t="s">
        <v>140</v>
      </c>
      <c r="I3" s="48">
        <v>4640</v>
      </c>
      <c r="J3" s="43" t="s">
        <v>569</v>
      </c>
      <c r="K3" s="42" t="s">
        <v>570</v>
      </c>
      <c r="L3" s="49">
        <v>275</v>
      </c>
      <c r="M3" s="51" t="s">
        <v>143</v>
      </c>
      <c r="N3" s="88">
        <v>450</v>
      </c>
      <c r="O3" s="42" t="s">
        <v>144</v>
      </c>
      <c r="P3" s="42"/>
      <c r="Q3" s="44"/>
      <c r="R3" s="47"/>
      <c r="S3" s="44" t="s">
        <v>571</v>
      </c>
    </row>
    <row r="4" spans="1:19" ht="28" x14ac:dyDescent="0.25">
      <c r="A4" s="42" t="s">
        <v>89</v>
      </c>
      <c r="B4" s="42" t="s">
        <v>87</v>
      </c>
      <c r="C4" s="42" t="s">
        <v>137</v>
      </c>
      <c r="D4" s="43" t="s">
        <v>575</v>
      </c>
      <c r="E4" s="42" t="s">
        <v>576</v>
      </c>
      <c r="F4" s="42" t="s">
        <v>577</v>
      </c>
      <c r="G4" s="42" t="s">
        <v>578</v>
      </c>
      <c r="H4" s="43" t="s">
        <v>140</v>
      </c>
      <c r="I4" s="44">
        <v>4648</v>
      </c>
      <c r="J4" s="43" t="s">
        <v>569</v>
      </c>
      <c r="K4" s="42" t="s">
        <v>570</v>
      </c>
      <c r="L4" s="49" t="s">
        <v>151</v>
      </c>
      <c r="M4" s="51" t="s">
        <v>143</v>
      </c>
      <c r="N4" s="88">
        <v>1800</v>
      </c>
      <c r="O4" s="42" t="s">
        <v>144</v>
      </c>
      <c r="P4" s="42"/>
      <c r="Q4" s="44"/>
      <c r="R4" s="47"/>
      <c r="S4" s="44" t="s">
        <v>571</v>
      </c>
    </row>
    <row r="5" spans="1:19" ht="28" x14ac:dyDescent="0.25">
      <c r="A5" s="42" t="s">
        <v>89</v>
      </c>
      <c r="B5" s="42" t="s">
        <v>87</v>
      </c>
      <c r="C5" s="42" t="s">
        <v>137</v>
      </c>
      <c r="D5" s="43" t="s">
        <v>579</v>
      </c>
      <c r="E5" s="42"/>
      <c r="F5" s="43" t="s">
        <v>580</v>
      </c>
      <c r="G5" s="43" t="s">
        <v>581</v>
      </c>
      <c r="H5" s="43" t="s">
        <v>140</v>
      </c>
      <c r="I5" s="48">
        <v>4490</v>
      </c>
      <c r="J5" s="43" t="s">
        <v>569</v>
      </c>
      <c r="K5" s="42" t="s">
        <v>570</v>
      </c>
      <c r="L5" s="49" t="s">
        <v>151</v>
      </c>
      <c r="M5" s="45" t="s">
        <v>143</v>
      </c>
      <c r="N5" s="88">
        <v>2000</v>
      </c>
      <c r="O5" s="42" t="s">
        <v>144</v>
      </c>
      <c r="P5" s="42"/>
      <c r="Q5" s="44"/>
      <c r="R5" s="47"/>
      <c r="S5" s="44" t="s">
        <v>571</v>
      </c>
    </row>
    <row r="6" spans="1:19" ht="28" x14ac:dyDescent="0.25">
      <c r="A6" s="42" t="s">
        <v>89</v>
      </c>
      <c r="B6" s="42" t="s">
        <v>87</v>
      </c>
      <c r="C6" s="42" t="s">
        <v>137</v>
      </c>
      <c r="D6" s="43" t="s">
        <v>582</v>
      </c>
      <c r="E6" s="42" t="s">
        <v>583</v>
      </c>
      <c r="F6" s="42" t="s">
        <v>584</v>
      </c>
      <c r="G6" s="42" t="s">
        <v>585</v>
      </c>
      <c r="H6" s="43" t="s">
        <v>140</v>
      </c>
      <c r="I6" s="44">
        <v>4686</v>
      </c>
      <c r="J6" s="43" t="s">
        <v>569</v>
      </c>
      <c r="K6" s="42" t="s">
        <v>570</v>
      </c>
      <c r="L6" s="49">
        <v>275</v>
      </c>
      <c r="M6" s="51" t="s">
        <v>143</v>
      </c>
      <c r="N6" s="88">
        <v>900</v>
      </c>
      <c r="O6" s="42" t="s">
        <v>144</v>
      </c>
      <c r="P6" s="42"/>
      <c r="Q6" s="44"/>
      <c r="R6" s="47"/>
      <c r="S6" s="44" t="s">
        <v>571</v>
      </c>
    </row>
    <row r="7" spans="1:19" ht="28" x14ac:dyDescent="0.25">
      <c r="A7" s="42" t="s">
        <v>89</v>
      </c>
      <c r="B7" s="42" t="s">
        <v>87</v>
      </c>
      <c r="C7" s="42" t="s">
        <v>137</v>
      </c>
      <c r="D7" s="43" t="s">
        <v>586</v>
      </c>
      <c r="E7" s="42"/>
      <c r="F7" s="42" t="s">
        <v>587</v>
      </c>
      <c r="G7" s="42" t="s">
        <v>588</v>
      </c>
      <c r="H7" s="43" t="s">
        <v>140</v>
      </c>
      <c r="I7" s="44">
        <v>4628</v>
      </c>
      <c r="J7" s="42" t="s">
        <v>589</v>
      </c>
      <c r="K7" s="42" t="s">
        <v>590</v>
      </c>
      <c r="L7" s="45" t="s">
        <v>181</v>
      </c>
      <c r="M7" s="45" t="s">
        <v>143</v>
      </c>
      <c r="N7" s="88">
        <v>1645</v>
      </c>
      <c r="O7" s="42" t="s">
        <v>587</v>
      </c>
      <c r="P7" s="42" t="s">
        <v>591</v>
      </c>
      <c r="Q7" s="44">
        <v>4628</v>
      </c>
      <c r="R7" s="47"/>
      <c r="S7" s="44" t="s">
        <v>571</v>
      </c>
    </row>
    <row r="8" spans="1:19" ht="28" x14ac:dyDescent="0.25">
      <c r="A8" s="42" t="s">
        <v>89</v>
      </c>
      <c r="B8" s="42" t="s">
        <v>87</v>
      </c>
      <c r="C8" s="42" t="s">
        <v>137</v>
      </c>
      <c r="D8" s="42" t="s">
        <v>592</v>
      </c>
      <c r="E8" s="42"/>
      <c r="F8" s="42" t="s">
        <v>593</v>
      </c>
      <c r="G8" s="42" t="s">
        <v>594</v>
      </c>
      <c r="H8" s="42" t="s">
        <v>140</v>
      </c>
      <c r="I8" s="44">
        <v>4642</v>
      </c>
      <c r="J8" s="42" t="s">
        <v>595</v>
      </c>
      <c r="K8" s="42" t="s">
        <v>596</v>
      </c>
      <c r="L8" s="45" t="s">
        <v>151</v>
      </c>
      <c r="M8" s="51" t="s">
        <v>143</v>
      </c>
      <c r="N8" s="88">
        <v>402</v>
      </c>
      <c r="O8" s="46" t="s">
        <v>597</v>
      </c>
      <c r="P8" s="46" t="s">
        <v>598</v>
      </c>
      <c r="Q8" s="46">
        <v>4617</v>
      </c>
      <c r="R8" s="47"/>
      <c r="S8" s="46" t="s">
        <v>571</v>
      </c>
    </row>
    <row r="9" spans="1:19" ht="28" x14ac:dyDescent="0.25">
      <c r="A9" s="42" t="s">
        <v>89</v>
      </c>
      <c r="B9" s="42" t="s">
        <v>87</v>
      </c>
      <c r="C9" s="42" t="s">
        <v>137</v>
      </c>
      <c r="D9" s="43" t="s">
        <v>599</v>
      </c>
      <c r="E9" s="42" t="s">
        <v>600</v>
      </c>
      <c r="F9" s="42" t="s">
        <v>11</v>
      </c>
      <c r="G9" s="42" t="s">
        <v>601</v>
      </c>
      <c r="H9" s="43" t="s">
        <v>140</v>
      </c>
      <c r="I9" s="44">
        <v>4605</v>
      </c>
      <c r="J9" s="42" t="s">
        <v>602</v>
      </c>
      <c r="K9" s="42" t="s">
        <v>603</v>
      </c>
      <c r="L9" s="49">
        <v>275</v>
      </c>
      <c r="M9" s="45" t="s">
        <v>143</v>
      </c>
      <c r="N9" s="88">
        <v>540</v>
      </c>
      <c r="O9" s="42" t="s">
        <v>144</v>
      </c>
      <c r="P9" s="42"/>
      <c r="Q9" s="44"/>
      <c r="R9" s="47" t="s">
        <v>604</v>
      </c>
      <c r="S9" s="44" t="s">
        <v>571</v>
      </c>
    </row>
    <row r="10" spans="1:19" ht="28" x14ac:dyDescent="0.25">
      <c r="A10" s="42" t="s">
        <v>89</v>
      </c>
      <c r="B10" s="42" t="s">
        <v>87</v>
      </c>
      <c r="C10" s="42" t="s">
        <v>137</v>
      </c>
      <c r="D10" s="43" t="s">
        <v>605</v>
      </c>
      <c r="E10" s="42" t="s">
        <v>606</v>
      </c>
      <c r="F10" s="42" t="s">
        <v>42</v>
      </c>
      <c r="G10" s="42" t="s">
        <v>607</v>
      </c>
      <c r="H10" s="43" t="s">
        <v>140</v>
      </c>
      <c r="I10" s="44">
        <v>4652</v>
      </c>
      <c r="J10" s="42" t="s">
        <v>589</v>
      </c>
      <c r="K10" s="42" t="s">
        <v>590</v>
      </c>
      <c r="L10" s="49" t="s">
        <v>151</v>
      </c>
      <c r="M10" s="45" t="s">
        <v>143</v>
      </c>
      <c r="N10" s="88">
        <v>1361</v>
      </c>
      <c r="O10" s="42" t="s">
        <v>42</v>
      </c>
      <c r="P10" s="42" t="s">
        <v>608</v>
      </c>
      <c r="Q10" s="44">
        <v>4652</v>
      </c>
      <c r="R10" s="47"/>
      <c r="S10" s="44" t="s">
        <v>571</v>
      </c>
    </row>
    <row r="11" spans="1:19" ht="28" x14ac:dyDescent="0.25">
      <c r="A11" s="42" t="s">
        <v>89</v>
      </c>
      <c r="B11" s="42" t="s">
        <v>87</v>
      </c>
      <c r="C11" s="42" t="s">
        <v>137</v>
      </c>
      <c r="D11" s="43" t="s">
        <v>609</v>
      </c>
      <c r="E11" s="42" t="s">
        <v>610</v>
      </c>
      <c r="F11" s="42" t="s">
        <v>611</v>
      </c>
      <c r="G11" s="42" t="s">
        <v>610</v>
      </c>
      <c r="H11" s="43" t="s">
        <v>140</v>
      </c>
      <c r="I11" s="44">
        <v>4654</v>
      </c>
      <c r="J11" s="42" t="s">
        <v>612</v>
      </c>
      <c r="K11" s="42" t="s">
        <v>613</v>
      </c>
      <c r="L11" s="49">
        <v>275</v>
      </c>
      <c r="M11" s="45" t="s">
        <v>143</v>
      </c>
      <c r="N11" s="88">
        <v>283</v>
      </c>
      <c r="O11" s="42" t="s">
        <v>611</v>
      </c>
      <c r="P11" s="42" t="s">
        <v>614</v>
      </c>
      <c r="Q11" s="44">
        <v>4654</v>
      </c>
      <c r="R11" s="47"/>
      <c r="S11" s="44" t="s">
        <v>615</v>
      </c>
    </row>
    <row r="12" spans="1:19" ht="42" x14ac:dyDescent="0.25">
      <c r="A12" s="42" t="s">
        <v>89</v>
      </c>
      <c r="B12" s="42" t="s">
        <v>87</v>
      </c>
      <c r="C12" s="42" t="s">
        <v>616</v>
      </c>
      <c r="D12" s="42" t="s">
        <v>75</v>
      </c>
      <c r="E12" s="42" t="s">
        <v>617</v>
      </c>
      <c r="F12" s="42" t="s">
        <v>12</v>
      </c>
      <c r="G12" s="42" t="s">
        <v>618</v>
      </c>
      <c r="H12" s="42" t="s">
        <v>140</v>
      </c>
      <c r="I12" s="44">
        <v>4655</v>
      </c>
      <c r="J12" s="42" t="s">
        <v>619</v>
      </c>
      <c r="K12" s="42" t="s">
        <v>620</v>
      </c>
      <c r="L12" s="45">
        <v>3000</v>
      </c>
      <c r="M12" s="46" t="s">
        <v>143</v>
      </c>
      <c r="N12" s="88">
        <v>30482</v>
      </c>
      <c r="O12" s="46" t="s">
        <v>12</v>
      </c>
      <c r="P12" s="46" t="s">
        <v>618</v>
      </c>
      <c r="Q12" s="46">
        <v>4655</v>
      </c>
      <c r="R12" s="52" t="s">
        <v>171</v>
      </c>
      <c r="S12" s="46" t="s">
        <v>571</v>
      </c>
    </row>
    <row r="13" spans="1:19" ht="42" x14ac:dyDescent="0.25">
      <c r="A13" s="42" t="s">
        <v>89</v>
      </c>
      <c r="B13" s="42" t="s">
        <v>87</v>
      </c>
      <c r="C13" s="42" t="s">
        <v>616</v>
      </c>
      <c r="D13" s="42" t="s">
        <v>75</v>
      </c>
      <c r="E13" s="42" t="s">
        <v>621</v>
      </c>
      <c r="F13" s="42" t="s">
        <v>12</v>
      </c>
      <c r="G13" s="42" t="s">
        <v>618</v>
      </c>
      <c r="H13" s="42" t="s">
        <v>140</v>
      </c>
      <c r="I13" s="44">
        <v>4655</v>
      </c>
      <c r="J13" s="42" t="s">
        <v>619</v>
      </c>
      <c r="K13" s="42" t="s">
        <v>620</v>
      </c>
      <c r="L13" s="45">
        <v>1500</v>
      </c>
      <c r="M13" s="46" t="s">
        <v>143</v>
      </c>
      <c r="N13" s="88">
        <v>0</v>
      </c>
      <c r="O13" s="46" t="s">
        <v>12</v>
      </c>
      <c r="P13" s="46" t="s">
        <v>618</v>
      </c>
      <c r="Q13" s="46">
        <v>4655</v>
      </c>
      <c r="R13" s="52" t="s">
        <v>171</v>
      </c>
      <c r="S13" s="46" t="s">
        <v>571</v>
      </c>
    </row>
    <row r="14" spans="1:19" ht="42" x14ac:dyDescent="0.25">
      <c r="A14" s="42" t="s">
        <v>89</v>
      </c>
      <c r="B14" s="42" t="s">
        <v>87</v>
      </c>
      <c r="C14" s="42" t="s">
        <v>172</v>
      </c>
      <c r="D14" s="42" t="s">
        <v>81</v>
      </c>
      <c r="E14" s="42"/>
      <c r="F14" s="42" t="s">
        <v>622</v>
      </c>
      <c r="G14" s="42" t="s">
        <v>623</v>
      </c>
      <c r="H14" s="43" t="s">
        <v>140</v>
      </c>
      <c r="I14" s="44">
        <v>4628</v>
      </c>
      <c r="J14" s="43" t="s">
        <v>175</v>
      </c>
      <c r="K14" s="42" t="s">
        <v>624</v>
      </c>
      <c r="L14" s="45" t="s">
        <v>177</v>
      </c>
      <c r="M14" s="46" t="s">
        <v>143</v>
      </c>
      <c r="N14" s="88">
        <v>6500</v>
      </c>
      <c r="O14" s="42" t="s">
        <v>144</v>
      </c>
      <c r="P14" s="42"/>
      <c r="Q14" s="44"/>
      <c r="R14" s="47"/>
      <c r="S14" s="44" t="s">
        <v>571</v>
      </c>
    </row>
    <row r="15" spans="1:19" ht="28" x14ac:dyDescent="0.25">
      <c r="A15" s="42" t="s">
        <v>89</v>
      </c>
      <c r="B15" s="42" t="s">
        <v>87</v>
      </c>
      <c r="C15" s="42" t="s">
        <v>178</v>
      </c>
      <c r="D15" s="43" t="s">
        <v>78</v>
      </c>
      <c r="E15" s="42"/>
      <c r="F15" s="42" t="s">
        <v>625</v>
      </c>
      <c r="G15" s="42" t="s">
        <v>626</v>
      </c>
      <c r="H15" s="43" t="s">
        <v>140</v>
      </c>
      <c r="I15" s="44">
        <v>4637</v>
      </c>
      <c r="J15" s="42" t="s">
        <v>627</v>
      </c>
      <c r="K15" s="42" t="s">
        <v>628</v>
      </c>
      <c r="L15" s="45" t="s">
        <v>629</v>
      </c>
      <c r="M15" s="46" t="s">
        <v>143</v>
      </c>
      <c r="N15" s="88">
        <v>3300</v>
      </c>
      <c r="O15" s="42" t="s">
        <v>144</v>
      </c>
      <c r="P15" s="42"/>
      <c r="Q15" s="44"/>
      <c r="R15" s="47"/>
      <c r="S15" s="44" t="s">
        <v>571</v>
      </c>
    </row>
    <row r="16" spans="1:19" ht="28" x14ac:dyDescent="0.25">
      <c r="A16" s="42" t="s">
        <v>89</v>
      </c>
      <c r="B16" s="42" t="s">
        <v>87</v>
      </c>
      <c r="C16" s="42" t="s">
        <v>178</v>
      </c>
      <c r="D16" s="42" t="s">
        <v>78</v>
      </c>
      <c r="E16" s="42"/>
      <c r="F16" s="42" t="s">
        <v>630</v>
      </c>
      <c r="G16" s="42" t="s">
        <v>578</v>
      </c>
      <c r="H16" s="42" t="s">
        <v>140</v>
      </c>
      <c r="I16" s="44">
        <v>4648</v>
      </c>
      <c r="J16" s="42" t="s">
        <v>631</v>
      </c>
      <c r="K16" s="42" t="s">
        <v>632</v>
      </c>
      <c r="L16" s="45">
        <v>550</v>
      </c>
      <c r="M16" s="46" t="s">
        <v>143</v>
      </c>
      <c r="N16" s="88">
        <v>1500</v>
      </c>
      <c r="O16" s="46" t="s">
        <v>191</v>
      </c>
      <c r="P16" s="46"/>
      <c r="Q16" s="46"/>
      <c r="R16" s="47"/>
      <c r="S16" s="44" t="s">
        <v>571</v>
      </c>
    </row>
    <row r="17" spans="1:19" ht="42" x14ac:dyDescent="0.25">
      <c r="A17" s="42" t="s">
        <v>89</v>
      </c>
      <c r="B17" s="42" t="s">
        <v>87</v>
      </c>
      <c r="C17" s="42" t="s">
        <v>633</v>
      </c>
      <c r="D17" s="42" t="s">
        <v>80</v>
      </c>
      <c r="E17" s="42" t="s">
        <v>634</v>
      </c>
      <c r="F17" s="42" t="s">
        <v>635</v>
      </c>
      <c r="G17" s="42" t="s">
        <v>636</v>
      </c>
      <c r="H17" s="42" t="s">
        <v>140</v>
      </c>
      <c r="I17" s="44">
        <v>4648</v>
      </c>
      <c r="J17" s="42" t="s">
        <v>637</v>
      </c>
      <c r="K17" s="42" t="s">
        <v>638</v>
      </c>
      <c r="L17" s="45">
        <v>500</v>
      </c>
      <c r="M17" s="46" t="s">
        <v>143</v>
      </c>
      <c r="N17" s="88">
        <v>800</v>
      </c>
      <c r="O17" s="46" t="s">
        <v>144</v>
      </c>
      <c r="P17" s="46"/>
      <c r="Q17" s="46"/>
      <c r="R17" s="46" t="s">
        <v>639</v>
      </c>
      <c r="S17" s="46" t="s">
        <v>571</v>
      </c>
    </row>
    <row r="18" spans="1:19" ht="28" x14ac:dyDescent="0.25">
      <c r="A18" s="42" t="s">
        <v>89</v>
      </c>
      <c r="B18" s="42" t="s">
        <v>87</v>
      </c>
      <c r="C18" s="42" t="s">
        <v>201</v>
      </c>
      <c r="D18" s="43" t="s">
        <v>640</v>
      </c>
      <c r="E18" s="43" t="s">
        <v>220</v>
      </c>
      <c r="F18" s="42" t="s">
        <v>641</v>
      </c>
      <c r="G18" s="42" t="s">
        <v>578</v>
      </c>
      <c r="H18" s="43" t="s">
        <v>140</v>
      </c>
      <c r="I18" s="44">
        <v>4648</v>
      </c>
      <c r="J18" s="42" t="s">
        <v>204</v>
      </c>
      <c r="K18" s="42" t="s">
        <v>205</v>
      </c>
      <c r="L18" s="49">
        <v>330</v>
      </c>
      <c r="M18" s="42" t="s">
        <v>143</v>
      </c>
      <c r="N18" s="88">
        <v>2000</v>
      </c>
      <c r="O18" s="42" t="s">
        <v>144</v>
      </c>
      <c r="P18" s="42"/>
      <c r="Q18" s="44"/>
      <c r="R18" s="47"/>
      <c r="S18" s="44" t="s">
        <v>571</v>
      </c>
    </row>
    <row r="19" spans="1:19" ht="28" x14ac:dyDescent="0.25">
      <c r="A19" s="42" t="s">
        <v>89</v>
      </c>
      <c r="B19" s="42" t="s">
        <v>87</v>
      </c>
      <c r="C19" s="42" t="s">
        <v>201</v>
      </c>
      <c r="D19" s="43" t="s">
        <v>640</v>
      </c>
      <c r="E19" s="43" t="s">
        <v>642</v>
      </c>
      <c r="F19" s="42" t="s">
        <v>643</v>
      </c>
      <c r="G19" s="42" t="s">
        <v>644</v>
      </c>
      <c r="H19" s="43" t="s">
        <v>140</v>
      </c>
      <c r="I19" s="44">
        <v>4666</v>
      </c>
      <c r="J19" s="42" t="s">
        <v>204</v>
      </c>
      <c r="K19" s="42" t="s">
        <v>205</v>
      </c>
      <c r="L19" s="49">
        <v>275</v>
      </c>
      <c r="M19" s="42" t="s">
        <v>143</v>
      </c>
      <c r="N19" s="88">
        <v>1400</v>
      </c>
      <c r="O19" s="42" t="s">
        <v>144</v>
      </c>
      <c r="P19" s="42"/>
      <c r="Q19" s="44"/>
      <c r="R19" s="47"/>
      <c r="S19" s="44" t="s">
        <v>571</v>
      </c>
    </row>
    <row r="20" spans="1:19" ht="28" x14ac:dyDescent="0.25">
      <c r="A20" s="42" t="s">
        <v>89</v>
      </c>
      <c r="B20" s="42" t="s">
        <v>87</v>
      </c>
      <c r="C20" s="42" t="s">
        <v>201</v>
      </c>
      <c r="D20" s="43" t="s">
        <v>215</v>
      </c>
      <c r="E20" s="43" t="s">
        <v>645</v>
      </c>
      <c r="F20" s="43" t="s">
        <v>24</v>
      </c>
      <c r="G20" s="43" t="s">
        <v>574</v>
      </c>
      <c r="H20" s="43" t="s">
        <v>140</v>
      </c>
      <c r="I20" s="48">
        <v>4640</v>
      </c>
      <c r="J20" s="42" t="s">
        <v>204</v>
      </c>
      <c r="K20" s="42" t="s">
        <v>205</v>
      </c>
      <c r="L20" s="70">
        <v>275</v>
      </c>
      <c r="M20" s="42" t="s">
        <v>143</v>
      </c>
      <c r="N20" s="88">
        <v>800</v>
      </c>
      <c r="O20" s="42" t="s">
        <v>144</v>
      </c>
      <c r="P20" s="42"/>
      <c r="Q20" s="44"/>
      <c r="R20" s="47"/>
      <c r="S20" s="44" t="s">
        <v>571</v>
      </c>
    </row>
    <row r="21" spans="1:19" ht="28" x14ac:dyDescent="0.25">
      <c r="A21" s="42" t="s">
        <v>89</v>
      </c>
      <c r="B21" s="42" t="s">
        <v>87</v>
      </c>
      <c r="C21" s="42" t="s">
        <v>201</v>
      </c>
      <c r="D21" s="43" t="s">
        <v>215</v>
      </c>
      <c r="E21" s="43" t="s">
        <v>646</v>
      </c>
      <c r="F21" s="43" t="s">
        <v>24</v>
      </c>
      <c r="G21" s="43" t="s">
        <v>574</v>
      </c>
      <c r="H21" s="43" t="s">
        <v>140</v>
      </c>
      <c r="I21" s="48">
        <v>4640</v>
      </c>
      <c r="J21" s="42" t="s">
        <v>204</v>
      </c>
      <c r="K21" s="42" t="s">
        <v>205</v>
      </c>
      <c r="L21" s="70">
        <v>275</v>
      </c>
      <c r="M21" s="42" t="s">
        <v>143</v>
      </c>
      <c r="N21" s="88">
        <v>750</v>
      </c>
      <c r="O21" s="42" t="s">
        <v>144</v>
      </c>
      <c r="P21" s="42"/>
      <c r="Q21" s="44"/>
      <c r="R21" s="47"/>
      <c r="S21" s="44" t="s">
        <v>571</v>
      </c>
    </row>
    <row r="22" spans="1:19" ht="28" x14ac:dyDescent="0.25">
      <c r="A22" s="42" t="s">
        <v>89</v>
      </c>
      <c r="B22" s="42" t="s">
        <v>87</v>
      </c>
      <c r="C22" s="42" t="s">
        <v>201</v>
      </c>
      <c r="D22" s="43" t="s">
        <v>215</v>
      </c>
      <c r="E22" s="43" t="s">
        <v>647</v>
      </c>
      <c r="F22" s="43" t="s">
        <v>24</v>
      </c>
      <c r="G22" s="43" t="s">
        <v>574</v>
      </c>
      <c r="H22" s="43" t="s">
        <v>140</v>
      </c>
      <c r="I22" s="48">
        <v>4640</v>
      </c>
      <c r="J22" s="42" t="s">
        <v>204</v>
      </c>
      <c r="K22" s="42" t="s">
        <v>205</v>
      </c>
      <c r="L22" s="70" t="s">
        <v>151</v>
      </c>
      <c r="M22" s="42" t="s">
        <v>143</v>
      </c>
      <c r="N22" s="88">
        <v>1500</v>
      </c>
      <c r="O22" s="42" t="s">
        <v>144</v>
      </c>
      <c r="P22" s="42"/>
      <c r="Q22" s="44"/>
      <c r="R22" s="47"/>
      <c r="S22" s="44" t="s">
        <v>571</v>
      </c>
    </row>
    <row r="23" spans="1:19" ht="28" x14ac:dyDescent="0.25">
      <c r="A23" s="42" t="s">
        <v>89</v>
      </c>
      <c r="B23" s="42" t="s">
        <v>87</v>
      </c>
      <c r="C23" s="42" t="s">
        <v>201</v>
      </c>
      <c r="D23" s="43" t="s">
        <v>215</v>
      </c>
      <c r="E23" s="43" t="s">
        <v>648</v>
      </c>
      <c r="F23" s="43" t="s">
        <v>24</v>
      </c>
      <c r="G23" s="43" t="s">
        <v>574</v>
      </c>
      <c r="H23" s="43" t="s">
        <v>140</v>
      </c>
      <c r="I23" s="48">
        <v>4640</v>
      </c>
      <c r="J23" s="42" t="s">
        <v>204</v>
      </c>
      <c r="K23" s="42" t="s">
        <v>205</v>
      </c>
      <c r="L23" s="70">
        <v>275</v>
      </c>
      <c r="M23" s="42" t="s">
        <v>143</v>
      </c>
      <c r="N23" s="88">
        <v>350</v>
      </c>
      <c r="O23" s="42" t="s">
        <v>144</v>
      </c>
      <c r="P23" s="42"/>
      <c r="Q23" s="44"/>
      <c r="R23" s="47"/>
      <c r="S23" s="44" t="s">
        <v>571</v>
      </c>
    </row>
    <row r="24" spans="1:19" ht="28" x14ac:dyDescent="0.25">
      <c r="A24" s="42" t="s">
        <v>89</v>
      </c>
      <c r="B24" s="42" t="s">
        <v>87</v>
      </c>
      <c r="C24" s="42" t="s">
        <v>201</v>
      </c>
      <c r="D24" s="42" t="s">
        <v>649</v>
      </c>
      <c r="E24" s="42"/>
      <c r="F24" s="42" t="s">
        <v>650</v>
      </c>
      <c r="G24" s="42" t="s">
        <v>651</v>
      </c>
      <c r="H24" s="43" t="s">
        <v>140</v>
      </c>
      <c r="I24" s="44">
        <v>4408</v>
      </c>
      <c r="J24" s="42" t="s">
        <v>204</v>
      </c>
      <c r="K24" s="42" t="s">
        <v>205</v>
      </c>
      <c r="L24" s="45">
        <v>330</v>
      </c>
      <c r="M24" s="42" t="s">
        <v>143</v>
      </c>
      <c r="N24" s="88">
        <v>1000</v>
      </c>
      <c r="O24" s="42" t="s">
        <v>144</v>
      </c>
      <c r="P24" s="42"/>
      <c r="Q24" s="44"/>
      <c r="R24" s="47"/>
      <c r="S24" s="44" t="s">
        <v>571</v>
      </c>
    </row>
    <row r="25" spans="1:19" ht="28" x14ac:dyDescent="0.25">
      <c r="A25" s="42" t="s">
        <v>89</v>
      </c>
      <c r="B25" s="42" t="s">
        <v>87</v>
      </c>
      <c r="C25" s="42" t="s">
        <v>201</v>
      </c>
      <c r="D25" s="42" t="s">
        <v>649</v>
      </c>
      <c r="E25" s="42"/>
      <c r="F25" s="42" t="s">
        <v>47</v>
      </c>
      <c r="G25" s="42" t="s">
        <v>585</v>
      </c>
      <c r="H25" s="43" t="s">
        <v>140</v>
      </c>
      <c r="I25" s="44">
        <v>4686</v>
      </c>
      <c r="J25" s="42" t="s">
        <v>204</v>
      </c>
      <c r="K25" s="42" t="s">
        <v>205</v>
      </c>
      <c r="L25" s="45">
        <v>330</v>
      </c>
      <c r="M25" s="42" t="s">
        <v>143</v>
      </c>
      <c r="N25" s="88">
        <v>1000</v>
      </c>
      <c r="O25" s="42" t="s">
        <v>144</v>
      </c>
      <c r="P25" s="42"/>
      <c r="Q25" s="44"/>
      <c r="R25" s="47"/>
      <c r="S25" s="44" t="s">
        <v>571</v>
      </c>
    </row>
    <row r="26" spans="1:19" ht="28" x14ac:dyDescent="0.25">
      <c r="A26" s="42" t="s">
        <v>89</v>
      </c>
      <c r="B26" s="42" t="s">
        <v>87</v>
      </c>
      <c r="C26" s="42" t="s">
        <v>652</v>
      </c>
      <c r="D26" s="42" t="s">
        <v>653</v>
      </c>
      <c r="E26" s="42" t="s">
        <v>654</v>
      </c>
      <c r="F26" s="42" t="s">
        <v>655</v>
      </c>
      <c r="G26" s="42" t="s">
        <v>656</v>
      </c>
      <c r="H26" s="43" t="s">
        <v>140</v>
      </c>
      <c r="I26" s="44">
        <v>4653</v>
      </c>
      <c r="J26" s="42" t="s">
        <v>657</v>
      </c>
      <c r="K26" s="42" t="s">
        <v>658</v>
      </c>
      <c r="L26" s="45">
        <v>275</v>
      </c>
      <c r="M26" s="46" t="s">
        <v>143</v>
      </c>
      <c r="N26" s="88">
        <v>423</v>
      </c>
      <c r="O26" s="42" t="s">
        <v>659</v>
      </c>
      <c r="P26" s="42" t="s">
        <v>660</v>
      </c>
      <c r="Q26" s="44">
        <v>4841</v>
      </c>
      <c r="R26" s="47"/>
      <c r="S26" s="44" t="s">
        <v>571</v>
      </c>
    </row>
    <row r="27" spans="1:19" ht="42" x14ac:dyDescent="0.25">
      <c r="A27" s="42" t="s">
        <v>90</v>
      </c>
      <c r="B27" s="42" t="s">
        <v>228</v>
      </c>
      <c r="C27" s="42" t="s">
        <v>137</v>
      </c>
      <c r="D27" s="43" t="s">
        <v>661</v>
      </c>
      <c r="E27" s="43"/>
      <c r="F27" s="43" t="s">
        <v>27</v>
      </c>
      <c r="G27" s="43" t="s">
        <v>662</v>
      </c>
      <c r="H27" s="43" t="s">
        <v>140</v>
      </c>
      <c r="I27" s="48">
        <v>4348</v>
      </c>
      <c r="J27" s="43" t="s">
        <v>239</v>
      </c>
      <c r="K27" s="42" t="s">
        <v>240</v>
      </c>
      <c r="L27" s="49" t="s">
        <v>151</v>
      </c>
      <c r="M27" s="45" t="s">
        <v>143</v>
      </c>
      <c r="N27" s="88">
        <v>1466</v>
      </c>
      <c r="O27" s="42" t="s">
        <v>144</v>
      </c>
      <c r="P27" s="42"/>
      <c r="Q27" s="44"/>
      <c r="R27" s="47" t="s">
        <v>663</v>
      </c>
      <c r="S27" s="44" t="s">
        <v>571</v>
      </c>
    </row>
    <row r="28" spans="1:19" ht="28" x14ac:dyDescent="0.25">
      <c r="A28" s="42" t="s">
        <v>90</v>
      </c>
      <c r="B28" s="42" t="s">
        <v>228</v>
      </c>
      <c r="C28" s="42" t="s">
        <v>137</v>
      </c>
      <c r="D28" s="43" t="s">
        <v>76</v>
      </c>
      <c r="E28" s="42"/>
      <c r="F28" s="42" t="s">
        <v>26</v>
      </c>
      <c r="G28" s="42" t="s">
        <v>664</v>
      </c>
      <c r="H28" s="43" t="s">
        <v>140</v>
      </c>
      <c r="I28" s="44">
        <v>4974</v>
      </c>
      <c r="J28" s="42" t="s">
        <v>665</v>
      </c>
      <c r="K28" s="42" t="s">
        <v>666</v>
      </c>
      <c r="L28" s="49" t="s">
        <v>151</v>
      </c>
      <c r="M28" s="51" t="s">
        <v>143</v>
      </c>
      <c r="N28" s="88">
        <v>354</v>
      </c>
      <c r="O28" s="42" t="s">
        <v>68</v>
      </c>
      <c r="P28" s="42" t="s">
        <v>183</v>
      </c>
      <c r="Q28" s="44">
        <v>4333</v>
      </c>
      <c r="R28" s="47"/>
      <c r="S28" s="44" t="s">
        <v>571</v>
      </c>
    </row>
    <row r="29" spans="1:19" ht="28" x14ac:dyDescent="0.25">
      <c r="A29" s="42" t="s">
        <v>90</v>
      </c>
      <c r="B29" s="42" t="s">
        <v>228</v>
      </c>
      <c r="C29" s="42" t="s">
        <v>137</v>
      </c>
      <c r="D29" s="43" t="s">
        <v>667</v>
      </c>
      <c r="E29" s="42" t="s">
        <v>668</v>
      </c>
      <c r="F29" s="42" t="s">
        <v>14</v>
      </c>
      <c r="G29" s="42" t="s">
        <v>669</v>
      </c>
      <c r="H29" s="43" t="s">
        <v>140</v>
      </c>
      <c r="I29" s="44">
        <v>4843</v>
      </c>
      <c r="J29" s="42" t="s">
        <v>602</v>
      </c>
      <c r="K29" s="42" t="s">
        <v>603</v>
      </c>
      <c r="L29" s="49" t="s">
        <v>181</v>
      </c>
      <c r="M29" s="45" t="s">
        <v>143</v>
      </c>
      <c r="N29" s="88">
        <v>1638</v>
      </c>
      <c r="O29" s="42" t="s">
        <v>14</v>
      </c>
      <c r="P29" s="42" t="s">
        <v>669</v>
      </c>
      <c r="Q29" s="44">
        <v>4843</v>
      </c>
      <c r="R29" s="47"/>
      <c r="S29" s="44" t="s">
        <v>571</v>
      </c>
    </row>
    <row r="30" spans="1:19" ht="28" x14ac:dyDescent="0.25">
      <c r="A30" s="42" t="s">
        <v>90</v>
      </c>
      <c r="B30" s="42" t="s">
        <v>228</v>
      </c>
      <c r="C30" s="42" t="s">
        <v>137</v>
      </c>
      <c r="D30" s="42" t="s">
        <v>670</v>
      </c>
      <c r="E30" s="42" t="s">
        <v>671</v>
      </c>
      <c r="F30" s="42" t="s">
        <v>13</v>
      </c>
      <c r="G30" s="42" t="s">
        <v>672</v>
      </c>
      <c r="H30" s="42" t="s">
        <v>140</v>
      </c>
      <c r="I30" s="44">
        <v>4981</v>
      </c>
      <c r="J30" s="42" t="s">
        <v>673</v>
      </c>
      <c r="K30" s="42" t="s">
        <v>674</v>
      </c>
      <c r="L30" s="45" t="s">
        <v>675</v>
      </c>
      <c r="M30" s="51" t="s">
        <v>143</v>
      </c>
      <c r="N30" s="88">
        <v>456</v>
      </c>
      <c r="O30" s="42" t="s">
        <v>13</v>
      </c>
      <c r="P30" s="42" t="s">
        <v>672</v>
      </c>
      <c r="Q30" s="44">
        <v>4981</v>
      </c>
      <c r="R30" s="47"/>
      <c r="S30" s="44" t="s">
        <v>571</v>
      </c>
    </row>
    <row r="31" spans="1:19" ht="28" x14ac:dyDescent="0.25">
      <c r="A31" s="42" t="s">
        <v>90</v>
      </c>
      <c r="B31" s="42" t="s">
        <v>228</v>
      </c>
      <c r="C31" s="42" t="s">
        <v>137</v>
      </c>
      <c r="D31" s="42" t="s">
        <v>670</v>
      </c>
      <c r="E31" s="42" t="s">
        <v>676</v>
      </c>
      <c r="F31" s="42" t="s">
        <v>13</v>
      </c>
      <c r="G31" s="42" t="s">
        <v>672</v>
      </c>
      <c r="H31" s="42" t="s">
        <v>140</v>
      </c>
      <c r="I31" s="44">
        <v>4981</v>
      </c>
      <c r="J31" s="42" t="s">
        <v>677</v>
      </c>
      <c r="K31" s="42" t="s">
        <v>674</v>
      </c>
      <c r="L31" s="45" t="s">
        <v>675</v>
      </c>
      <c r="M31" s="51" t="s">
        <v>143</v>
      </c>
      <c r="N31" s="88">
        <v>589</v>
      </c>
      <c r="O31" s="42" t="s">
        <v>13</v>
      </c>
      <c r="P31" s="42" t="s">
        <v>672</v>
      </c>
      <c r="Q31" s="44">
        <v>4981</v>
      </c>
      <c r="R31" s="47"/>
      <c r="S31" s="44" t="s">
        <v>571</v>
      </c>
    </row>
    <row r="32" spans="1:19" ht="28" x14ac:dyDescent="0.25">
      <c r="A32" s="42" t="s">
        <v>90</v>
      </c>
      <c r="B32" s="42" t="s">
        <v>228</v>
      </c>
      <c r="C32" s="42" t="s">
        <v>137</v>
      </c>
      <c r="D32" s="42" t="s">
        <v>678</v>
      </c>
      <c r="E32" s="42" t="s">
        <v>679</v>
      </c>
      <c r="F32" s="42" t="s">
        <v>680</v>
      </c>
      <c r="G32" s="42" t="s">
        <v>681</v>
      </c>
      <c r="H32" s="43" t="s">
        <v>140</v>
      </c>
      <c r="I32" s="44">
        <v>4558</v>
      </c>
      <c r="J32" s="42" t="s">
        <v>682</v>
      </c>
      <c r="K32" s="42" t="s">
        <v>683</v>
      </c>
      <c r="L32" s="49" t="s">
        <v>151</v>
      </c>
      <c r="M32" s="45" t="s">
        <v>143</v>
      </c>
      <c r="N32" s="88">
        <v>600</v>
      </c>
      <c r="O32" s="42" t="s">
        <v>684</v>
      </c>
      <c r="P32" s="42" t="s">
        <v>685</v>
      </c>
      <c r="Q32" s="44">
        <v>4554</v>
      </c>
      <c r="R32" s="47"/>
      <c r="S32" s="44" t="s">
        <v>571</v>
      </c>
    </row>
    <row r="33" spans="1:19" ht="28" x14ac:dyDescent="0.25">
      <c r="A33" s="42" t="s">
        <v>90</v>
      </c>
      <c r="B33" s="42" t="s">
        <v>228</v>
      </c>
      <c r="C33" s="42" t="s">
        <v>137</v>
      </c>
      <c r="D33" s="43" t="s">
        <v>82</v>
      </c>
      <c r="E33" s="42" t="s">
        <v>686</v>
      </c>
      <c r="F33" s="42" t="s">
        <v>687</v>
      </c>
      <c r="G33" s="42" t="s">
        <v>688</v>
      </c>
      <c r="H33" s="43" t="s">
        <v>140</v>
      </c>
      <c r="I33" s="44">
        <v>4949</v>
      </c>
      <c r="J33" s="42" t="s">
        <v>689</v>
      </c>
      <c r="K33" s="42" t="s">
        <v>690</v>
      </c>
      <c r="L33" s="49" t="s">
        <v>691</v>
      </c>
      <c r="M33" s="51" t="s">
        <v>143</v>
      </c>
      <c r="N33" s="88">
        <v>295</v>
      </c>
      <c r="O33" s="42" t="s">
        <v>692</v>
      </c>
      <c r="P33" s="42" t="s">
        <v>693</v>
      </c>
      <c r="Q33" s="44">
        <v>4949</v>
      </c>
      <c r="R33" s="47"/>
      <c r="S33" s="44" t="s">
        <v>571</v>
      </c>
    </row>
    <row r="34" spans="1:19" ht="28" x14ac:dyDescent="0.25">
      <c r="A34" s="42" t="s">
        <v>90</v>
      </c>
      <c r="B34" s="42" t="s">
        <v>228</v>
      </c>
      <c r="C34" s="42" t="s">
        <v>137</v>
      </c>
      <c r="D34" s="43" t="s">
        <v>694</v>
      </c>
      <c r="E34" s="42" t="s">
        <v>695</v>
      </c>
      <c r="F34" s="42" t="s">
        <v>696</v>
      </c>
      <c r="G34" s="42" t="s">
        <v>697</v>
      </c>
      <c r="H34" s="43" t="s">
        <v>140</v>
      </c>
      <c r="I34" s="44">
        <v>4548</v>
      </c>
      <c r="J34" s="42" t="s">
        <v>698</v>
      </c>
      <c r="K34" s="42" t="s">
        <v>699</v>
      </c>
      <c r="L34" s="49" t="s">
        <v>151</v>
      </c>
      <c r="M34" s="51" t="s">
        <v>143</v>
      </c>
      <c r="N34" s="88">
        <v>750</v>
      </c>
      <c r="O34" s="42" t="s">
        <v>696</v>
      </c>
      <c r="P34" s="42" t="s">
        <v>697</v>
      </c>
      <c r="Q34" s="44">
        <v>4548</v>
      </c>
      <c r="R34" s="47"/>
      <c r="S34" s="44" t="s">
        <v>571</v>
      </c>
    </row>
    <row r="35" spans="1:19" ht="42" x14ac:dyDescent="0.25">
      <c r="A35" s="42" t="s">
        <v>90</v>
      </c>
      <c r="B35" s="42" t="s">
        <v>228</v>
      </c>
      <c r="C35" s="42" t="s">
        <v>700</v>
      </c>
      <c r="D35" s="43" t="s">
        <v>701</v>
      </c>
      <c r="E35" s="43" t="s">
        <v>702</v>
      </c>
      <c r="F35" s="43" t="s">
        <v>45</v>
      </c>
      <c r="G35" s="43" t="s">
        <v>703</v>
      </c>
      <c r="H35" s="43" t="s">
        <v>140</v>
      </c>
      <c r="I35" s="48">
        <v>4864</v>
      </c>
      <c r="J35" s="43" t="s">
        <v>704</v>
      </c>
      <c r="K35" s="42" t="s">
        <v>705</v>
      </c>
      <c r="L35" s="49">
        <v>5000</v>
      </c>
      <c r="M35" s="73" t="s">
        <v>143</v>
      </c>
      <c r="N35" s="88">
        <v>45224</v>
      </c>
      <c r="O35" s="42" t="s">
        <v>44</v>
      </c>
      <c r="P35" s="42" t="s">
        <v>703</v>
      </c>
      <c r="Q35" s="44">
        <v>4864</v>
      </c>
      <c r="R35" s="52" t="s">
        <v>166</v>
      </c>
      <c r="S35" s="44" t="s">
        <v>571</v>
      </c>
    </row>
    <row r="36" spans="1:19" ht="42" x14ac:dyDescent="0.25">
      <c r="A36" s="42" t="s">
        <v>90</v>
      </c>
      <c r="B36" s="42" t="s">
        <v>228</v>
      </c>
      <c r="C36" s="42" t="s">
        <v>700</v>
      </c>
      <c r="D36" s="43" t="s">
        <v>701</v>
      </c>
      <c r="E36" s="43" t="s">
        <v>706</v>
      </c>
      <c r="F36" s="43" t="s">
        <v>45</v>
      </c>
      <c r="G36" s="43" t="s">
        <v>703</v>
      </c>
      <c r="H36" s="43" t="s">
        <v>140</v>
      </c>
      <c r="I36" s="48">
        <v>4864</v>
      </c>
      <c r="J36" s="43" t="s">
        <v>704</v>
      </c>
      <c r="K36" s="42" t="s">
        <v>705</v>
      </c>
      <c r="L36" s="49">
        <v>275</v>
      </c>
      <c r="M36" s="73" t="s">
        <v>143</v>
      </c>
      <c r="N36" s="88">
        <v>0</v>
      </c>
      <c r="O36" s="42" t="s">
        <v>44</v>
      </c>
      <c r="P36" s="42" t="s">
        <v>703</v>
      </c>
      <c r="Q36" s="44">
        <v>4864</v>
      </c>
      <c r="R36" s="52" t="s">
        <v>171</v>
      </c>
      <c r="S36" s="44" t="s">
        <v>571</v>
      </c>
    </row>
    <row r="37" spans="1:19" ht="42" x14ac:dyDescent="0.25">
      <c r="A37" s="42" t="s">
        <v>90</v>
      </c>
      <c r="B37" s="42" t="s">
        <v>228</v>
      </c>
      <c r="C37" s="42" t="s">
        <v>700</v>
      </c>
      <c r="D37" s="43" t="s">
        <v>701</v>
      </c>
      <c r="E37" s="43" t="s">
        <v>707</v>
      </c>
      <c r="F37" s="43" t="s">
        <v>45</v>
      </c>
      <c r="G37" s="43" t="s">
        <v>703</v>
      </c>
      <c r="H37" s="43" t="s">
        <v>140</v>
      </c>
      <c r="I37" s="48">
        <v>4864</v>
      </c>
      <c r="J37" s="43" t="s">
        <v>704</v>
      </c>
      <c r="K37" s="42" t="s">
        <v>705</v>
      </c>
      <c r="L37" s="49">
        <v>275</v>
      </c>
      <c r="M37" s="73" t="s">
        <v>143</v>
      </c>
      <c r="N37" s="88">
        <v>0</v>
      </c>
      <c r="O37" s="42" t="s">
        <v>44</v>
      </c>
      <c r="P37" s="42" t="s">
        <v>703</v>
      </c>
      <c r="Q37" s="44">
        <v>4864</v>
      </c>
      <c r="R37" s="52" t="s">
        <v>171</v>
      </c>
      <c r="S37" s="44" t="s">
        <v>571</v>
      </c>
    </row>
    <row r="38" spans="1:19" ht="42" x14ac:dyDescent="0.25">
      <c r="A38" s="42" t="s">
        <v>90</v>
      </c>
      <c r="B38" s="42" t="s">
        <v>228</v>
      </c>
      <c r="C38" s="42" t="s">
        <v>700</v>
      </c>
      <c r="D38" s="43" t="s">
        <v>701</v>
      </c>
      <c r="E38" s="43" t="s">
        <v>708</v>
      </c>
      <c r="F38" s="43" t="s">
        <v>45</v>
      </c>
      <c r="G38" s="43" t="s">
        <v>703</v>
      </c>
      <c r="H38" s="43" t="s">
        <v>140</v>
      </c>
      <c r="I38" s="48">
        <v>4864</v>
      </c>
      <c r="J38" s="43" t="s">
        <v>704</v>
      </c>
      <c r="K38" s="42" t="s">
        <v>705</v>
      </c>
      <c r="L38" s="49">
        <v>275</v>
      </c>
      <c r="M38" s="73" t="s">
        <v>143</v>
      </c>
      <c r="N38" s="88">
        <v>0</v>
      </c>
      <c r="O38" s="42" t="s">
        <v>44</v>
      </c>
      <c r="P38" s="42" t="s">
        <v>703</v>
      </c>
      <c r="Q38" s="44">
        <v>4864</v>
      </c>
      <c r="R38" s="52" t="s">
        <v>171</v>
      </c>
      <c r="S38" s="44" t="s">
        <v>571</v>
      </c>
    </row>
    <row r="39" spans="1:19" ht="42" x14ac:dyDescent="0.25">
      <c r="A39" s="42" t="s">
        <v>90</v>
      </c>
      <c r="B39" s="42" t="s">
        <v>228</v>
      </c>
      <c r="C39" s="42" t="s">
        <v>700</v>
      </c>
      <c r="D39" s="43" t="s">
        <v>701</v>
      </c>
      <c r="E39" s="43" t="s">
        <v>709</v>
      </c>
      <c r="F39" s="43" t="s">
        <v>45</v>
      </c>
      <c r="G39" s="43" t="s">
        <v>703</v>
      </c>
      <c r="H39" s="43" t="s">
        <v>140</v>
      </c>
      <c r="I39" s="48">
        <v>4864</v>
      </c>
      <c r="J39" s="43" t="s">
        <v>704</v>
      </c>
      <c r="K39" s="42" t="s">
        <v>705</v>
      </c>
      <c r="L39" s="49">
        <v>275</v>
      </c>
      <c r="M39" s="73" t="s">
        <v>143</v>
      </c>
      <c r="N39" s="88">
        <v>0</v>
      </c>
      <c r="O39" s="42" t="s">
        <v>44</v>
      </c>
      <c r="P39" s="42" t="s">
        <v>703</v>
      </c>
      <c r="Q39" s="44">
        <v>4864</v>
      </c>
      <c r="R39" s="52" t="s">
        <v>171</v>
      </c>
      <c r="S39" s="44" t="s">
        <v>571</v>
      </c>
    </row>
    <row r="40" spans="1:19" ht="28" x14ac:dyDescent="0.25">
      <c r="A40" s="42" t="s">
        <v>90</v>
      </c>
      <c r="B40" s="42" t="s">
        <v>228</v>
      </c>
      <c r="C40" s="42" t="s">
        <v>700</v>
      </c>
      <c r="D40" s="43" t="s">
        <v>710</v>
      </c>
      <c r="E40" s="43"/>
      <c r="F40" s="43" t="s">
        <v>711</v>
      </c>
      <c r="G40" s="43" t="s">
        <v>712</v>
      </c>
      <c r="H40" s="43" t="s">
        <v>140</v>
      </c>
      <c r="I40" s="48">
        <v>4861</v>
      </c>
      <c r="J40" s="43" t="s">
        <v>704</v>
      </c>
      <c r="K40" s="42" t="s">
        <v>705</v>
      </c>
      <c r="L40" s="49">
        <v>275</v>
      </c>
      <c r="M40" s="46" t="s">
        <v>143</v>
      </c>
      <c r="N40" s="88">
        <v>500</v>
      </c>
      <c r="O40" s="42"/>
      <c r="P40" s="42"/>
      <c r="Q40" s="44"/>
      <c r="R40" s="52" t="s">
        <v>713</v>
      </c>
      <c r="S40" s="44" t="s">
        <v>571</v>
      </c>
    </row>
    <row r="41" spans="1:19" ht="28" x14ac:dyDescent="0.25">
      <c r="A41" s="42" t="s">
        <v>90</v>
      </c>
      <c r="B41" s="42" t="s">
        <v>228</v>
      </c>
      <c r="C41" s="42" t="s">
        <v>700</v>
      </c>
      <c r="D41" s="43" t="s">
        <v>710</v>
      </c>
      <c r="E41" s="43"/>
      <c r="F41" s="43" t="s">
        <v>714</v>
      </c>
      <c r="G41" s="43" t="s">
        <v>712</v>
      </c>
      <c r="H41" s="43" t="s">
        <v>140</v>
      </c>
      <c r="I41" s="48">
        <v>4861</v>
      </c>
      <c r="J41" s="43" t="s">
        <v>704</v>
      </c>
      <c r="K41" s="42" t="s">
        <v>705</v>
      </c>
      <c r="L41" s="49">
        <v>275</v>
      </c>
      <c r="M41" s="73" t="s">
        <v>143</v>
      </c>
      <c r="N41" s="88">
        <v>500</v>
      </c>
      <c r="O41" s="42"/>
      <c r="P41" s="42"/>
      <c r="Q41" s="44"/>
      <c r="R41" s="52" t="s">
        <v>713</v>
      </c>
      <c r="S41" s="44" t="s">
        <v>571</v>
      </c>
    </row>
    <row r="42" spans="1:19" ht="28" x14ac:dyDescent="0.25">
      <c r="A42" s="42" t="s">
        <v>90</v>
      </c>
      <c r="B42" s="42" t="s">
        <v>228</v>
      </c>
      <c r="C42" s="42" t="s">
        <v>700</v>
      </c>
      <c r="D42" s="43" t="s">
        <v>710</v>
      </c>
      <c r="E42" s="43"/>
      <c r="F42" s="43" t="s">
        <v>715</v>
      </c>
      <c r="G42" s="43" t="s">
        <v>712</v>
      </c>
      <c r="H42" s="43" t="s">
        <v>140</v>
      </c>
      <c r="I42" s="48">
        <v>4861</v>
      </c>
      <c r="J42" s="43" t="s">
        <v>704</v>
      </c>
      <c r="K42" s="42" t="s">
        <v>705</v>
      </c>
      <c r="L42" s="49">
        <v>275</v>
      </c>
      <c r="M42" s="73" t="s">
        <v>143</v>
      </c>
      <c r="N42" s="88">
        <v>600</v>
      </c>
      <c r="O42" s="42"/>
      <c r="P42" s="42"/>
      <c r="Q42" s="44"/>
      <c r="R42" s="52" t="s">
        <v>716</v>
      </c>
      <c r="S42" s="44" t="s">
        <v>571</v>
      </c>
    </row>
    <row r="43" spans="1:19" ht="28" x14ac:dyDescent="0.25">
      <c r="A43" s="42" t="s">
        <v>90</v>
      </c>
      <c r="B43" s="42" t="s">
        <v>228</v>
      </c>
      <c r="C43" s="42" t="s">
        <v>700</v>
      </c>
      <c r="D43" s="43" t="s">
        <v>717</v>
      </c>
      <c r="E43" s="43" t="s">
        <v>718</v>
      </c>
      <c r="F43" s="43" t="s">
        <v>719</v>
      </c>
      <c r="G43" s="43" t="s">
        <v>703</v>
      </c>
      <c r="H43" s="43" t="s">
        <v>140</v>
      </c>
      <c r="I43" s="48">
        <v>4864</v>
      </c>
      <c r="J43" s="43" t="s">
        <v>704</v>
      </c>
      <c r="K43" s="42" t="s">
        <v>705</v>
      </c>
      <c r="L43" s="49">
        <v>40000</v>
      </c>
      <c r="M43" s="73" t="s">
        <v>143</v>
      </c>
      <c r="N43" s="88">
        <v>346402</v>
      </c>
      <c r="O43" s="42" t="s">
        <v>44</v>
      </c>
      <c r="P43" s="42" t="s">
        <v>703</v>
      </c>
      <c r="Q43" s="44">
        <v>4864</v>
      </c>
      <c r="R43" s="52" t="s">
        <v>166</v>
      </c>
      <c r="S43" s="44" t="s">
        <v>571</v>
      </c>
    </row>
    <row r="44" spans="1:19" ht="28" x14ac:dyDescent="0.25">
      <c r="A44" s="42" t="s">
        <v>90</v>
      </c>
      <c r="B44" s="42" t="s">
        <v>228</v>
      </c>
      <c r="C44" s="42" t="s">
        <v>700</v>
      </c>
      <c r="D44" s="43" t="s">
        <v>720</v>
      </c>
      <c r="E44" s="43" t="s">
        <v>721</v>
      </c>
      <c r="F44" s="43" t="s">
        <v>43</v>
      </c>
      <c r="G44" s="43" t="s">
        <v>712</v>
      </c>
      <c r="H44" s="43" t="s">
        <v>140</v>
      </c>
      <c r="I44" s="48">
        <v>4861</v>
      </c>
      <c r="J44" s="43" t="s">
        <v>704</v>
      </c>
      <c r="K44" s="42" t="s">
        <v>705</v>
      </c>
      <c r="L44" s="49">
        <v>275</v>
      </c>
      <c r="M44" s="46" t="s">
        <v>143</v>
      </c>
      <c r="N44" s="88">
        <v>0</v>
      </c>
      <c r="O44" s="42" t="s">
        <v>44</v>
      </c>
      <c r="P44" s="42" t="s">
        <v>703</v>
      </c>
      <c r="Q44" s="44">
        <v>4864</v>
      </c>
      <c r="R44" s="52" t="s">
        <v>171</v>
      </c>
      <c r="S44" s="44" t="s">
        <v>571</v>
      </c>
    </row>
    <row r="45" spans="1:19" ht="28" x14ac:dyDescent="0.25">
      <c r="A45" s="42" t="s">
        <v>90</v>
      </c>
      <c r="B45" s="42" t="s">
        <v>228</v>
      </c>
      <c r="C45" s="42" t="s">
        <v>700</v>
      </c>
      <c r="D45" s="43" t="s">
        <v>722</v>
      </c>
      <c r="E45" s="43" t="s">
        <v>421</v>
      </c>
      <c r="F45" s="43" t="s">
        <v>723</v>
      </c>
      <c r="G45" s="43" t="s">
        <v>712</v>
      </c>
      <c r="H45" s="43" t="s">
        <v>140</v>
      </c>
      <c r="I45" s="48">
        <v>4861</v>
      </c>
      <c r="J45" s="43" t="s">
        <v>704</v>
      </c>
      <c r="K45" s="42" t="s">
        <v>705</v>
      </c>
      <c r="L45" s="49">
        <v>900</v>
      </c>
      <c r="M45" s="46" t="s">
        <v>143</v>
      </c>
      <c r="N45" s="88">
        <v>0</v>
      </c>
      <c r="O45" s="42" t="s">
        <v>44</v>
      </c>
      <c r="P45" s="42" t="s">
        <v>703</v>
      </c>
      <c r="Q45" s="44">
        <v>4864</v>
      </c>
      <c r="R45" s="52" t="s">
        <v>171</v>
      </c>
      <c r="S45" s="44" t="s">
        <v>571</v>
      </c>
    </row>
    <row r="46" spans="1:19" ht="28" x14ac:dyDescent="0.25">
      <c r="A46" s="42" t="s">
        <v>90</v>
      </c>
      <c r="B46" s="42" t="s">
        <v>228</v>
      </c>
      <c r="C46" s="42" t="s">
        <v>178</v>
      </c>
      <c r="D46" s="43" t="s">
        <v>78</v>
      </c>
      <c r="E46" s="42"/>
      <c r="F46" s="42" t="s">
        <v>724</v>
      </c>
      <c r="G46" s="42" t="s">
        <v>725</v>
      </c>
      <c r="H46" s="43" t="s">
        <v>140</v>
      </c>
      <c r="I46" s="44">
        <v>4354</v>
      </c>
      <c r="J46" s="42" t="s">
        <v>726</v>
      </c>
      <c r="K46" s="42" t="s">
        <v>727</v>
      </c>
      <c r="L46" s="45">
        <v>825</v>
      </c>
      <c r="M46" s="46" t="s">
        <v>143</v>
      </c>
      <c r="N46" s="88">
        <v>2500</v>
      </c>
      <c r="O46" s="42" t="s">
        <v>144</v>
      </c>
      <c r="P46" s="42"/>
      <c r="Q46" s="44"/>
      <c r="R46" s="47"/>
      <c r="S46" s="44" t="s">
        <v>571</v>
      </c>
    </row>
    <row r="47" spans="1:19" ht="42" x14ac:dyDescent="0.25">
      <c r="A47" s="42" t="s">
        <v>90</v>
      </c>
      <c r="B47" s="42" t="s">
        <v>228</v>
      </c>
      <c r="C47" s="42" t="s">
        <v>633</v>
      </c>
      <c r="D47" s="42" t="s">
        <v>728</v>
      </c>
      <c r="E47" s="42" t="s">
        <v>729</v>
      </c>
      <c r="F47" s="42" t="s">
        <v>53</v>
      </c>
      <c r="G47" s="42" t="s">
        <v>730</v>
      </c>
      <c r="H47" s="42" t="s">
        <v>140</v>
      </c>
      <c r="I47" s="44">
        <v>4575</v>
      </c>
      <c r="J47" s="42" t="s">
        <v>731</v>
      </c>
      <c r="K47" s="42" t="s">
        <v>732</v>
      </c>
      <c r="L47" s="45">
        <v>5000</v>
      </c>
      <c r="M47" s="46" t="s">
        <v>143</v>
      </c>
      <c r="N47" s="88">
        <v>38700</v>
      </c>
      <c r="O47" s="46" t="s">
        <v>733</v>
      </c>
      <c r="P47" s="46" t="s">
        <v>734</v>
      </c>
      <c r="Q47" s="46">
        <v>4575</v>
      </c>
      <c r="R47" s="47"/>
      <c r="S47" s="46" t="s">
        <v>571</v>
      </c>
    </row>
    <row r="48" spans="1:19" ht="42" x14ac:dyDescent="0.25">
      <c r="A48" s="42" t="s">
        <v>90</v>
      </c>
      <c r="B48" s="42" t="s">
        <v>228</v>
      </c>
      <c r="C48" s="42" t="s">
        <v>633</v>
      </c>
      <c r="D48" s="42" t="s">
        <v>735</v>
      </c>
      <c r="E48" s="42" t="s">
        <v>736</v>
      </c>
      <c r="F48" s="42" t="s">
        <v>737</v>
      </c>
      <c r="G48" s="42" t="s">
        <v>730</v>
      </c>
      <c r="H48" s="42" t="s">
        <v>140</v>
      </c>
      <c r="I48" s="44">
        <v>4575</v>
      </c>
      <c r="J48" s="42" t="s">
        <v>731</v>
      </c>
      <c r="K48" s="42" t="s">
        <v>732</v>
      </c>
      <c r="L48" s="45">
        <v>275</v>
      </c>
      <c r="M48" s="46" t="s">
        <v>143</v>
      </c>
      <c r="N48" s="88">
        <v>1000</v>
      </c>
      <c r="O48" s="46" t="s">
        <v>733</v>
      </c>
      <c r="P48" s="46" t="s">
        <v>734</v>
      </c>
      <c r="Q48" s="46">
        <v>4575</v>
      </c>
      <c r="R48" s="47"/>
      <c r="S48" s="46" t="s">
        <v>571</v>
      </c>
    </row>
    <row r="49" spans="1:19" ht="28" x14ac:dyDescent="0.25">
      <c r="A49" s="42" t="s">
        <v>90</v>
      </c>
      <c r="B49" s="42" t="s">
        <v>228</v>
      </c>
      <c r="C49" s="42" t="s">
        <v>633</v>
      </c>
      <c r="D49" s="42" t="s">
        <v>660</v>
      </c>
      <c r="E49" s="42"/>
      <c r="F49" s="42" t="s">
        <v>16</v>
      </c>
      <c r="G49" s="42" t="s">
        <v>660</v>
      </c>
      <c r="H49" s="43" t="s">
        <v>140</v>
      </c>
      <c r="I49" s="44">
        <v>4841</v>
      </c>
      <c r="J49" s="42" t="s">
        <v>738</v>
      </c>
      <c r="K49" s="42" t="s">
        <v>739</v>
      </c>
      <c r="L49" s="45">
        <v>2500</v>
      </c>
      <c r="M49" s="46" t="s">
        <v>143</v>
      </c>
      <c r="N49" s="88">
        <v>3000</v>
      </c>
      <c r="O49" s="42" t="s">
        <v>144</v>
      </c>
      <c r="P49" s="42"/>
      <c r="Q49" s="44"/>
      <c r="R49" s="47"/>
      <c r="S49" s="44"/>
    </row>
    <row r="50" spans="1:19" ht="42" x14ac:dyDescent="0.25">
      <c r="A50" s="42" t="s">
        <v>90</v>
      </c>
      <c r="B50" s="42" t="s">
        <v>228</v>
      </c>
      <c r="C50" s="42" t="s">
        <v>192</v>
      </c>
      <c r="D50" s="43" t="s">
        <v>740</v>
      </c>
      <c r="E50" s="43"/>
      <c r="F50" s="43" t="s">
        <v>741</v>
      </c>
      <c r="G50" s="43" t="s">
        <v>742</v>
      </c>
      <c r="H50" s="43" t="s">
        <v>140</v>
      </c>
      <c r="I50" s="48">
        <v>4915</v>
      </c>
      <c r="J50" s="42" t="s">
        <v>743</v>
      </c>
      <c r="K50" s="42" t="s">
        <v>744</v>
      </c>
      <c r="L50" s="50">
        <v>5000</v>
      </c>
      <c r="M50" s="46" t="s">
        <v>143</v>
      </c>
      <c r="N50" s="88">
        <v>7892</v>
      </c>
      <c r="O50" s="42" t="s">
        <v>454</v>
      </c>
      <c r="P50" s="42" t="s">
        <v>183</v>
      </c>
      <c r="Q50" s="44">
        <v>4330</v>
      </c>
      <c r="R50" s="47"/>
      <c r="S50" s="44" t="s">
        <v>571</v>
      </c>
    </row>
    <row r="51" spans="1:19" ht="28" x14ac:dyDescent="0.25">
      <c r="A51" s="42" t="s">
        <v>89</v>
      </c>
      <c r="B51" s="42" t="s">
        <v>87</v>
      </c>
      <c r="C51" s="42" t="s">
        <v>201</v>
      </c>
      <c r="D51" s="43" t="s">
        <v>653</v>
      </c>
      <c r="E51" s="43" t="s">
        <v>654</v>
      </c>
      <c r="F51" s="43" t="s">
        <v>655</v>
      </c>
      <c r="G51" s="43" t="s">
        <v>656</v>
      </c>
      <c r="H51" s="43" t="s">
        <v>140</v>
      </c>
      <c r="I51" s="48">
        <v>4653</v>
      </c>
      <c r="J51" s="42" t="s">
        <v>745</v>
      </c>
      <c r="K51" s="42" t="s">
        <v>746</v>
      </c>
      <c r="L51" s="50">
        <v>275</v>
      </c>
      <c r="M51" s="46" t="s">
        <v>143</v>
      </c>
      <c r="N51" s="88"/>
      <c r="O51" s="42" t="s">
        <v>659</v>
      </c>
      <c r="P51" s="42" t="s">
        <v>660</v>
      </c>
      <c r="Q51" s="44">
        <v>4841</v>
      </c>
      <c r="R51" s="47"/>
      <c r="S51" s="44" t="s">
        <v>571</v>
      </c>
    </row>
    <row r="52" spans="1:19" ht="28" x14ac:dyDescent="0.25">
      <c r="A52" s="42" t="s">
        <v>90</v>
      </c>
      <c r="B52" s="42" t="s">
        <v>228</v>
      </c>
      <c r="C52" s="42" t="s">
        <v>201</v>
      </c>
      <c r="D52" s="43" t="s">
        <v>747</v>
      </c>
      <c r="E52" s="43" t="s">
        <v>318</v>
      </c>
      <c r="F52" s="43" t="s">
        <v>748</v>
      </c>
      <c r="G52" s="43" t="s">
        <v>664</v>
      </c>
      <c r="H52" s="43" t="s">
        <v>140</v>
      </c>
      <c r="I52" s="48">
        <v>4974</v>
      </c>
      <c r="J52" s="42" t="s">
        <v>204</v>
      </c>
      <c r="K52" s="42" t="s">
        <v>205</v>
      </c>
      <c r="L52" s="70">
        <v>2500</v>
      </c>
      <c r="M52" s="46" t="s">
        <v>143</v>
      </c>
      <c r="N52" s="88">
        <v>2500</v>
      </c>
      <c r="O52" s="43" t="s">
        <v>749</v>
      </c>
      <c r="P52" s="42" t="s">
        <v>664</v>
      </c>
      <c r="Q52" s="44">
        <v>4974</v>
      </c>
      <c r="R52" s="47"/>
      <c r="S52" s="44" t="s">
        <v>571</v>
      </c>
    </row>
    <row r="53" spans="1:19" ht="14" x14ac:dyDescent="0.25">
      <c r="A53" s="42" t="s">
        <v>90</v>
      </c>
      <c r="B53" s="42" t="s">
        <v>228</v>
      </c>
      <c r="C53" s="42" t="s">
        <v>652</v>
      </c>
      <c r="D53" s="42" t="s">
        <v>653</v>
      </c>
      <c r="E53" s="42"/>
      <c r="F53" s="42" t="s">
        <v>750</v>
      </c>
      <c r="G53" s="42" t="s">
        <v>751</v>
      </c>
      <c r="H53" s="43" t="s">
        <v>140</v>
      </c>
      <c r="I53" s="44">
        <v>4849</v>
      </c>
      <c r="J53" s="42" t="s">
        <v>657</v>
      </c>
      <c r="K53" s="42" t="s">
        <v>658</v>
      </c>
      <c r="L53" s="45">
        <v>275</v>
      </c>
      <c r="M53" s="46" t="s">
        <v>143</v>
      </c>
      <c r="N53" s="88">
        <v>374</v>
      </c>
      <c r="O53" s="42" t="s">
        <v>659</v>
      </c>
      <c r="P53" s="42" t="s">
        <v>660</v>
      </c>
      <c r="Q53" s="44">
        <v>4841</v>
      </c>
      <c r="R53" s="47"/>
      <c r="S53" s="44" t="s">
        <v>571</v>
      </c>
    </row>
    <row r="54" spans="1:19" ht="28" x14ac:dyDescent="0.25">
      <c r="A54" s="42" t="s">
        <v>90</v>
      </c>
      <c r="B54" s="42" t="s">
        <v>228</v>
      </c>
      <c r="C54" s="42" t="s">
        <v>652</v>
      </c>
      <c r="D54" s="42" t="s">
        <v>653</v>
      </c>
      <c r="E54" s="42" t="s">
        <v>752</v>
      </c>
      <c r="F54" s="42" t="s">
        <v>659</v>
      </c>
      <c r="G54" s="42" t="s">
        <v>660</v>
      </c>
      <c r="H54" s="43" t="s">
        <v>140</v>
      </c>
      <c r="I54" s="44">
        <v>4841</v>
      </c>
      <c r="J54" s="42" t="s">
        <v>657</v>
      </c>
      <c r="K54" s="42" t="s">
        <v>658</v>
      </c>
      <c r="L54" s="45">
        <v>400</v>
      </c>
      <c r="M54" s="46" t="s">
        <v>143</v>
      </c>
      <c r="N54" s="88">
        <v>818</v>
      </c>
      <c r="O54" s="42" t="s">
        <v>659</v>
      </c>
      <c r="P54" s="42" t="s">
        <v>660</v>
      </c>
      <c r="Q54" s="44">
        <v>4841</v>
      </c>
      <c r="R54" s="47"/>
      <c r="S54" s="44" t="s">
        <v>571</v>
      </c>
    </row>
    <row r="55" spans="1:19" ht="28" x14ac:dyDescent="0.25">
      <c r="A55" s="42" t="s">
        <v>90</v>
      </c>
      <c r="B55" s="42" t="s">
        <v>228</v>
      </c>
      <c r="C55" s="42" t="s">
        <v>652</v>
      </c>
      <c r="D55" s="42" t="s">
        <v>653</v>
      </c>
      <c r="E55" s="42" t="s">
        <v>753</v>
      </c>
      <c r="F55" s="42" t="s">
        <v>659</v>
      </c>
      <c r="G55" s="42" t="s">
        <v>660</v>
      </c>
      <c r="H55" s="43" t="s">
        <v>140</v>
      </c>
      <c r="I55" s="44">
        <v>4841</v>
      </c>
      <c r="J55" s="42" t="s">
        <v>657</v>
      </c>
      <c r="K55" s="42" t="s">
        <v>658</v>
      </c>
      <c r="L55" s="45">
        <v>4000</v>
      </c>
      <c r="M55" s="46" t="s">
        <v>143</v>
      </c>
      <c r="N55" s="88">
        <v>2511</v>
      </c>
      <c r="O55" s="42" t="s">
        <v>659</v>
      </c>
      <c r="P55" s="42" t="s">
        <v>660</v>
      </c>
      <c r="Q55" s="44">
        <v>4841</v>
      </c>
      <c r="R55" s="47"/>
      <c r="S55" s="44" t="s">
        <v>571</v>
      </c>
    </row>
    <row r="56" spans="1:19" ht="70" x14ac:dyDescent="0.25">
      <c r="A56" s="42" t="s">
        <v>91</v>
      </c>
      <c r="B56" s="42" t="s">
        <v>87</v>
      </c>
      <c r="C56" s="42" t="s">
        <v>137</v>
      </c>
      <c r="D56" s="42" t="s">
        <v>754</v>
      </c>
      <c r="E56" s="42"/>
      <c r="F56" s="42" t="s">
        <v>755</v>
      </c>
      <c r="G56" s="42" t="s">
        <v>756</v>
      </c>
      <c r="H56" s="74" t="s">
        <v>140</v>
      </c>
      <c r="I56" s="44">
        <v>4774</v>
      </c>
      <c r="J56" s="42" t="s">
        <v>757</v>
      </c>
      <c r="K56" s="42" t="s">
        <v>758</v>
      </c>
      <c r="L56" s="45">
        <v>275</v>
      </c>
      <c r="M56" s="45" t="s">
        <v>143</v>
      </c>
      <c r="N56" s="88">
        <v>875</v>
      </c>
      <c r="O56" s="42" t="s">
        <v>144</v>
      </c>
      <c r="P56" s="44"/>
      <c r="Q56" s="42"/>
      <c r="R56" s="42" t="s">
        <v>759</v>
      </c>
      <c r="S56" s="42" t="s">
        <v>571</v>
      </c>
    </row>
    <row r="57" spans="1:19" ht="70" x14ac:dyDescent="0.25">
      <c r="A57" s="42" t="s">
        <v>91</v>
      </c>
      <c r="B57" s="42" t="s">
        <v>87</v>
      </c>
      <c r="C57" s="42" t="s">
        <v>137</v>
      </c>
      <c r="D57" s="42" t="s">
        <v>760</v>
      </c>
      <c r="E57" s="42"/>
      <c r="F57" s="42" t="s">
        <v>755</v>
      </c>
      <c r="G57" s="42" t="s">
        <v>756</v>
      </c>
      <c r="H57" s="74" t="s">
        <v>140</v>
      </c>
      <c r="I57" s="44">
        <v>4774</v>
      </c>
      <c r="J57" s="42" t="s">
        <v>757</v>
      </c>
      <c r="K57" s="42" t="s">
        <v>758</v>
      </c>
      <c r="L57" s="45">
        <v>275</v>
      </c>
      <c r="M57" s="45" t="s">
        <v>143</v>
      </c>
      <c r="N57" s="88">
        <v>812</v>
      </c>
      <c r="O57" s="42" t="s">
        <v>144</v>
      </c>
      <c r="P57" s="44"/>
      <c r="Q57" s="42"/>
      <c r="R57" s="42" t="s">
        <v>759</v>
      </c>
      <c r="S57" s="42" t="s">
        <v>571</v>
      </c>
    </row>
    <row r="58" spans="1:19" ht="42" x14ac:dyDescent="0.25">
      <c r="A58" s="42" t="s">
        <v>91</v>
      </c>
      <c r="B58" s="42" t="s">
        <v>87</v>
      </c>
      <c r="C58" s="42" t="s">
        <v>137</v>
      </c>
      <c r="D58" s="42" t="s">
        <v>761</v>
      </c>
      <c r="E58" s="42" t="s">
        <v>762</v>
      </c>
      <c r="F58" s="42" t="s">
        <v>763</v>
      </c>
      <c r="G58" s="42" t="s">
        <v>764</v>
      </c>
      <c r="H58" s="43" t="s">
        <v>140</v>
      </c>
      <c r="I58" s="44">
        <v>4732</v>
      </c>
      <c r="J58" s="42" t="s">
        <v>757</v>
      </c>
      <c r="K58" s="42" t="s">
        <v>758</v>
      </c>
      <c r="L58" s="45">
        <v>2000</v>
      </c>
      <c r="M58" s="45" t="s">
        <v>143</v>
      </c>
      <c r="N58" s="88">
        <v>0</v>
      </c>
      <c r="O58" s="42" t="s">
        <v>144</v>
      </c>
      <c r="P58" s="42"/>
      <c r="Q58" s="44"/>
      <c r="R58" s="47" t="s">
        <v>765</v>
      </c>
      <c r="S58" s="75" t="s">
        <v>571</v>
      </c>
    </row>
    <row r="59" spans="1:19" ht="42" x14ac:dyDescent="0.3">
      <c r="A59" s="46" t="s">
        <v>91</v>
      </c>
      <c r="B59" s="46" t="s">
        <v>87</v>
      </c>
      <c r="C59" s="46" t="s">
        <v>137</v>
      </c>
      <c r="D59" s="46" t="s">
        <v>761</v>
      </c>
      <c r="E59" s="46" t="s">
        <v>766</v>
      </c>
      <c r="F59" s="46" t="s">
        <v>767</v>
      </c>
      <c r="G59" s="76" t="s">
        <v>768</v>
      </c>
      <c r="H59" s="77" t="s">
        <v>140</v>
      </c>
      <c r="I59" s="78"/>
      <c r="J59" s="46" t="s">
        <v>757</v>
      </c>
      <c r="K59" s="46" t="s">
        <v>758</v>
      </c>
      <c r="L59" s="51" t="s">
        <v>151</v>
      </c>
      <c r="M59" s="51" t="s">
        <v>143</v>
      </c>
      <c r="N59" s="90">
        <v>0</v>
      </c>
      <c r="O59" s="79" t="s">
        <v>144</v>
      </c>
      <c r="P59" s="80"/>
      <c r="Q59" s="79"/>
      <c r="R59" s="47" t="s">
        <v>769</v>
      </c>
      <c r="S59" s="75" t="s">
        <v>571</v>
      </c>
    </row>
    <row r="60" spans="1:19" ht="28" x14ac:dyDescent="0.25">
      <c r="A60" s="42" t="s">
        <v>91</v>
      </c>
      <c r="B60" s="42" t="s">
        <v>87</v>
      </c>
      <c r="C60" s="42" t="s">
        <v>137</v>
      </c>
      <c r="D60" s="42" t="s">
        <v>77</v>
      </c>
      <c r="E60" s="42"/>
      <c r="F60" s="42" t="s">
        <v>34</v>
      </c>
      <c r="G60" s="42" t="s">
        <v>764</v>
      </c>
      <c r="H60" s="43" t="s">
        <v>140</v>
      </c>
      <c r="I60" s="44">
        <v>4732</v>
      </c>
      <c r="J60" s="42" t="s">
        <v>770</v>
      </c>
      <c r="K60" s="42" t="s">
        <v>758</v>
      </c>
      <c r="L60" s="45">
        <v>275</v>
      </c>
      <c r="M60" s="45" t="s">
        <v>143</v>
      </c>
      <c r="N60" s="88">
        <v>1000</v>
      </c>
      <c r="O60" s="42" t="s">
        <v>144</v>
      </c>
      <c r="P60" s="42"/>
      <c r="Q60" s="44"/>
      <c r="R60" s="47"/>
      <c r="S60" s="44" t="s">
        <v>571</v>
      </c>
    </row>
    <row r="61" spans="1:19" ht="28" x14ac:dyDescent="0.3">
      <c r="A61" s="79" t="s">
        <v>91</v>
      </c>
      <c r="B61" s="42" t="s">
        <v>87</v>
      </c>
      <c r="C61" s="42" t="s">
        <v>137</v>
      </c>
      <c r="D61" s="79" t="s">
        <v>771</v>
      </c>
      <c r="E61" s="79" t="s">
        <v>772</v>
      </c>
      <c r="F61" s="79"/>
      <c r="G61" s="79" t="s">
        <v>773</v>
      </c>
      <c r="H61" s="81" t="s">
        <v>140</v>
      </c>
      <c r="I61" s="80">
        <v>4739</v>
      </c>
      <c r="J61" s="42" t="s">
        <v>757</v>
      </c>
      <c r="K61" s="42" t="s">
        <v>758</v>
      </c>
      <c r="L61" s="82">
        <v>275</v>
      </c>
      <c r="M61" s="82" t="s">
        <v>143</v>
      </c>
      <c r="N61" s="88">
        <v>562</v>
      </c>
      <c r="O61" s="79" t="s">
        <v>144</v>
      </c>
      <c r="P61" s="80"/>
      <c r="Q61" s="79"/>
      <c r="R61" s="47"/>
      <c r="S61" s="79" t="s">
        <v>571</v>
      </c>
    </row>
    <row r="62" spans="1:19" ht="28" x14ac:dyDescent="0.25">
      <c r="A62" s="42" t="s">
        <v>91</v>
      </c>
      <c r="B62" s="42" t="s">
        <v>87</v>
      </c>
      <c r="C62" s="42" t="s">
        <v>137</v>
      </c>
      <c r="D62" s="42" t="s">
        <v>761</v>
      </c>
      <c r="E62" s="42" t="s">
        <v>774</v>
      </c>
      <c r="F62" s="42" t="s">
        <v>775</v>
      </c>
      <c r="G62" s="42" t="s">
        <v>776</v>
      </c>
      <c r="H62" s="43" t="s">
        <v>140</v>
      </c>
      <c r="I62" s="44">
        <v>4747</v>
      </c>
      <c r="J62" s="42" t="s">
        <v>757</v>
      </c>
      <c r="K62" s="42" t="s">
        <v>758</v>
      </c>
      <c r="L62" s="45" t="s">
        <v>777</v>
      </c>
      <c r="M62" s="51" t="s">
        <v>143</v>
      </c>
      <c r="N62" s="88">
        <v>1500</v>
      </c>
      <c r="O62" s="42" t="s">
        <v>144</v>
      </c>
      <c r="P62" s="42"/>
      <c r="Q62" s="44"/>
      <c r="R62" s="47"/>
      <c r="S62" s="44" t="s">
        <v>571</v>
      </c>
    </row>
    <row r="63" spans="1:19" ht="28" x14ac:dyDescent="0.25">
      <c r="A63" s="42" t="s">
        <v>91</v>
      </c>
      <c r="B63" s="42" t="s">
        <v>87</v>
      </c>
      <c r="C63" s="42" t="s">
        <v>137</v>
      </c>
      <c r="D63" s="42" t="s">
        <v>761</v>
      </c>
      <c r="E63" s="42" t="s">
        <v>778</v>
      </c>
      <c r="F63" s="42" t="s">
        <v>37</v>
      </c>
      <c r="G63" s="42" t="s">
        <v>779</v>
      </c>
      <c r="H63" s="42" t="s">
        <v>140</v>
      </c>
      <c r="I63" s="44">
        <v>4732</v>
      </c>
      <c r="J63" s="42" t="s">
        <v>757</v>
      </c>
      <c r="K63" s="42" t="s">
        <v>758</v>
      </c>
      <c r="L63" s="45">
        <v>275</v>
      </c>
      <c r="M63" s="51" t="s">
        <v>143</v>
      </c>
      <c r="N63" s="88">
        <v>1000</v>
      </c>
      <c r="O63" s="46" t="s">
        <v>144</v>
      </c>
      <c r="P63" s="46"/>
      <c r="Q63" s="46"/>
      <c r="R63" s="47"/>
      <c r="S63" s="46" t="s">
        <v>571</v>
      </c>
    </row>
    <row r="64" spans="1:19" ht="28" x14ac:dyDescent="0.25">
      <c r="A64" s="42" t="s">
        <v>91</v>
      </c>
      <c r="B64" s="42" t="s">
        <v>87</v>
      </c>
      <c r="C64" s="42" t="s">
        <v>137</v>
      </c>
      <c r="D64" s="42" t="s">
        <v>761</v>
      </c>
      <c r="E64" s="42" t="s">
        <v>780</v>
      </c>
      <c r="F64" s="42" t="s">
        <v>38</v>
      </c>
      <c r="G64" s="42" t="s">
        <v>781</v>
      </c>
      <c r="H64" s="43" t="s">
        <v>140</v>
      </c>
      <c r="I64" s="44">
        <v>4768</v>
      </c>
      <c r="J64" s="42" t="s">
        <v>757</v>
      </c>
      <c r="K64" s="42" t="s">
        <v>758</v>
      </c>
      <c r="L64" s="45">
        <v>275</v>
      </c>
      <c r="M64" s="51" t="s">
        <v>143</v>
      </c>
      <c r="N64" s="88">
        <v>2160</v>
      </c>
      <c r="O64" s="42" t="s">
        <v>144</v>
      </c>
      <c r="P64" s="42"/>
      <c r="Q64" s="44"/>
      <c r="R64" s="47"/>
      <c r="S64" s="44" t="s">
        <v>571</v>
      </c>
    </row>
    <row r="65" spans="1:19" ht="28" x14ac:dyDescent="0.25">
      <c r="A65" s="42" t="s">
        <v>91</v>
      </c>
      <c r="B65" s="42" t="s">
        <v>87</v>
      </c>
      <c r="C65" s="42" t="s">
        <v>137</v>
      </c>
      <c r="D65" s="42" t="s">
        <v>761</v>
      </c>
      <c r="E65" s="42" t="s">
        <v>401</v>
      </c>
      <c r="F65" s="42" t="s">
        <v>782</v>
      </c>
      <c r="G65" s="42" t="s">
        <v>783</v>
      </c>
      <c r="H65" s="43" t="s">
        <v>140</v>
      </c>
      <c r="I65" s="44">
        <v>4772</v>
      </c>
      <c r="J65" s="42" t="s">
        <v>784</v>
      </c>
      <c r="K65" s="42" t="s">
        <v>757</v>
      </c>
      <c r="L65" s="42" t="s">
        <v>758</v>
      </c>
      <c r="M65" s="51" t="s">
        <v>143</v>
      </c>
      <c r="N65" s="88">
        <v>725</v>
      </c>
      <c r="O65" s="42" t="s">
        <v>144</v>
      </c>
      <c r="P65" s="42"/>
      <c r="Q65" s="44"/>
      <c r="R65" s="47"/>
      <c r="S65" s="44" t="s">
        <v>571</v>
      </c>
    </row>
    <row r="66" spans="1:19" ht="28" x14ac:dyDescent="0.25">
      <c r="A66" s="42" t="s">
        <v>91</v>
      </c>
      <c r="B66" s="42" t="s">
        <v>87</v>
      </c>
      <c r="C66" s="42" t="s">
        <v>137</v>
      </c>
      <c r="D66" s="43" t="s">
        <v>785</v>
      </c>
      <c r="E66" s="42"/>
      <c r="F66" s="42" t="s">
        <v>786</v>
      </c>
      <c r="G66" s="42" t="s">
        <v>787</v>
      </c>
      <c r="H66" s="43" t="s">
        <v>140</v>
      </c>
      <c r="I66" s="44">
        <v>4769</v>
      </c>
      <c r="J66" s="42" t="s">
        <v>589</v>
      </c>
      <c r="K66" s="42" t="s">
        <v>590</v>
      </c>
      <c r="L66" s="49" t="s">
        <v>181</v>
      </c>
      <c r="M66" s="45" t="s">
        <v>143</v>
      </c>
      <c r="N66" s="88">
        <v>1230</v>
      </c>
      <c r="O66" s="42" t="s">
        <v>786</v>
      </c>
      <c r="P66" s="42" t="s">
        <v>787</v>
      </c>
      <c r="Q66" s="44">
        <v>4769</v>
      </c>
      <c r="R66" s="47"/>
      <c r="S66" s="44" t="s">
        <v>571</v>
      </c>
    </row>
    <row r="67" spans="1:19" ht="42" x14ac:dyDescent="0.25">
      <c r="A67" s="42" t="s">
        <v>91</v>
      </c>
      <c r="B67" s="42" t="s">
        <v>87</v>
      </c>
      <c r="C67" s="42" t="s">
        <v>172</v>
      </c>
      <c r="D67" s="42" t="s">
        <v>74</v>
      </c>
      <c r="E67" s="42"/>
      <c r="F67" s="42" t="s">
        <v>788</v>
      </c>
      <c r="G67" s="42" t="s">
        <v>789</v>
      </c>
      <c r="H67" s="43" t="s">
        <v>140</v>
      </c>
      <c r="I67" s="44">
        <v>4736</v>
      </c>
      <c r="J67" s="43" t="s">
        <v>175</v>
      </c>
      <c r="K67" s="42" t="s">
        <v>790</v>
      </c>
      <c r="L67" s="45" t="s">
        <v>177</v>
      </c>
      <c r="M67" s="46" t="s">
        <v>143</v>
      </c>
      <c r="N67" s="88">
        <v>6600</v>
      </c>
      <c r="O67" s="42" t="s">
        <v>144</v>
      </c>
      <c r="P67" s="42"/>
      <c r="Q67" s="44"/>
      <c r="R67" s="47"/>
      <c r="S67" s="44" t="s">
        <v>571</v>
      </c>
    </row>
    <row r="68" spans="1:19" ht="42" x14ac:dyDescent="0.25">
      <c r="A68" s="42" t="s">
        <v>91</v>
      </c>
      <c r="B68" s="42" t="s">
        <v>87</v>
      </c>
      <c r="C68" s="42" t="s">
        <v>791</v>
      </c>
      <c r="D68" s="42" t="s">
        <v>792</v>
      </c>
      <c r="E68" s="42" t="s">
        <v>793</v>
      </c>
      <c r="F68" s="42" t="s">
        <v>794</v>
      </c>
      <c r="G68" s="42" t="s">
        <v>787</v>
      </c>
      <c r="H68" s="42" t="s">
        <v>140</v>
      </c>
      <c r="I68" s="44">
        <v>4769</v>
      </c>
      <c r="J68" s="42" t="s">
        <v>795</v>
      </c>
      <c r="K68" s="42" t="s">
        <v>796</v>
      </c>
      <c r="L68" s="45">
        <v>275</v>
      </c>
      <c r="M68" s="46" t="s">
        <v>143</v>
      </c>
      <c r="N68" s="88">
        <v>700</v>
      </c>
      <c r="O68" s="46" t="s">
        <v>144</v>
      </c>
      <c r="P68" s="46"/>
      <c r="Q68" s="46"/>
      <c r="R68" s="47"/>
      <c r="S68" s="46" t="s">
        <v>571</v>
      </c>
    </row>
    <row r="69" spans="1:19" ht="28" x14ac:dyDescent="0.25">
      <c r="A69" s="42" t="s">
        <v>91</v>
      </c>
      <c r="B69" s="42" t="s">
        <v>87</v>
      </c>
      <c r="C69" s="42" t="s">
        <v>791</v>
      </c>
      <c r="D69" s="42" t="s">
        <v>797</v>
      </c>
      <c r="E69" s="42" t="s">
        <v>798</v>
      </c>
      <c r="F69" s="42" t="s">
        <v>794</v>
      </c>
      <c r="G69" s="42" t="s">
        <v>787</v>
      </c>
      <c r="H69" s="42" t="s">
        <v>140</v>
      </c>
      <c r="I69" s="44">
        <v>4769</v>
      </c>
      <c r="J69" s="42" t="s">
        <v>795</v>
      </c>
      <c r="K69" s="42" t="s">
        <v>796</v>
      </c>
      <c r="L69" s="45" t="s">
        <v>151</v>
      </c>
      <c r="M69" s="46" t="s">
        <v>143</v>
      </c>
      <c r="N69" s="88">
        <v>2240</v>
      </c>
      <c r="O69" s="46" t="s">
        <v>144</v>
      </c>
      <c r="P69" s="46"/>
      <c r="Q69" s="46"/>
      <c r="R69" s="47"/>
      <c r="S69" s="46" t="s">
        <v>571</v>
      </c>
    </row>
    <row r="70" spans="1:19" ht="28" x14ac:dyDescent="0.25">
      <c r="A70" s="42" t="s">
        <v>91</v>
      </c>
      <c r="B70" s="42" t="s">
        <v>87</v>
      </c>
      <c r="C70" s="42" t="s">
        <v>178</v>
      </c>
      <c r="D70" s="42" t="s">
        <v>799</v>
      </c>
      <c r="E70" s="42"/>
      <c r="F70" s="42" t="s">
        <v>36</v>
      </c>
      <c r="G70" s="42" t="s">
        <v>764</v>
      </c>
      <c r="H70" s="42" t="s">
        <v>140</v>
      </c>
      <c r="I70" s="44">
        <v>4732</v>
      </c>
      <c r="J70" s="42" t="s">
        <v>800</v>
      </c>
      <c r="K70" s="42" t="s">
        <v>801</v>
      </c>
      <c r="L70" s="45" t="s">
        <v>151</v>
      </c>
      <c r="M70" s="46" t="s">
        <v>143</v>
      </c>
      <c r="N70" s="88">
        <v>2500</v>
      </c>
      <c r="O70" s="46" t="s">
        <v>191</v>
      </c>
      <c r="P70" s="46"/>
      <c r="Q70" s="46"/>
      <c r="R70" s="47"/>
      <c r="S70" s="44" t="s">
        <v>571</v>
      </c>
    </row>
    <row r="71" spans="1:19" ht="42" x14ac:dyDescent="0.25">
      <c r="A71" s="42" t="s">
        <v>91</v>
      </c>
      <c r="B71" s="42" t="s">
        <v>87</v>
      </c>
      <c r="C71" s="42" t="s">
        <v>192</v>
      </c>
      <c r="D71" s="43" t="s">
        <v>802</v>
      </c>
      <c r="E71" s="42"/>
      <c r="F71" s="43" t="s">
        <v>803</v>
      </c>
      <c r="G71" s="43" t="s">
        <v>804</v>
      </c>
      <c r="H71" s="43" t="s">
        <v>140</v>
      </c>
      <c r="I71" s="48">
        <v>4730</v>
      </c>
      <c r="J71" s="42" t="s">
        <v>743</v>
      </c>
      <c r="K71" s="42" t="s">
        <v>744</v>
      </c>
      <c r="L71" s="50">
        <v>5000</v>
      </c>
      <c r="M71" s="46" t="s">
        <v>143</v>
      </c>
      <c r="N71" s="88">
        <v>13399</v>
      </c>
      <c r="O71" s="42" t="s">
        <v>805</v>
      </c>
      <c r="P71" s="42" t="s">
        <v>183</v>
      </c>
      <c r="Q71" s="44">
        <v>4330</v>
      </c>
      <c r="R71" s="47"/>
      <c r="S71" s="44" t="s">
        <v>571</v>
      </c>
    </row>
    <row r="72" spans="1:19" ht="28" x14ac:dyDescent="0.25">
      <c r="A72" s="42" t="s">
        <v>91</v>
      </c>
      <c r="B72" s="42" t="s">
        <v>87</v>
      </c>
      <c r="C72" s="42" t="s">
        <v>192</v>
      </c>
      <c r="D72" s="43" t="s">
        <v>806</v>
      </c>
      <c r="E72" s="42"/>
      <c r="F72" s="43" t="s">
        <v>807</v>
      </c>
      <c r="G72" s="43" t="s">
        <v>808</v>
      </c>
      <c r="H72" s="43" t="s">
        <v>140</v>
      </c>
      <c r="I72" s="48">
        <v>4750</v>
      </c>
      <c r="J72" s="43" t="s">
        <v>809</v>
      </c>
      <c r="K72" s="42" t="s">
        <v>810</v>
      </c>
      <c r="L72" s="50">
        <v>5000</v>
      </c>
      <c r="M72" s="46" t="s">
        <v>143</v>
      </c>
      <c r="N72" s="88">
        <v>26000</v>
      </c>
      <c r="O72" s="42" t="s">
        <v>811</v>
      </c>
      <c r="P72" s="42" t="s">
        <v>808</v>
      </c>
      <c r="Q72" s="44">
        <v>4750</v>
      </c>
      <c r="R72" s="47"/>
      <c r="S72" s="44" t="s">
        <v>571</v>
      </c>
    </row>
    <row r="73" spans="1:19" ht="28" x14ac:dyDescent="0.25">
      <c r="A73" s="42" t="s">
        <v>91</v>
      </c>
      <c r="B73" s="42" t="s">
        <v>87</v>
      </c>
      <c r="C73" s="42" t="s">
        <v>192</v>
      </c>
      <c r="D73" s="43" t="s">
        <v>806</v>
      </c>
      <c r="E73" s="42"/>
      <c r="F73" s="43" t="s">
        <v>812</v>
      </c>
      <c r="G73" s="43" t="s">
        <v>808</v>
      </c>
      <c r="H73" s="43" t="s">
        <v>140</v>
      </c>
      <c r="I73" s="48">
        <v>4750</v>
      </c>
      <c r="J73" s="43" t="s">
        <v>809</v>
      </c>
      <c r="K73" s="42" t="s">
        <v>810</v>
      </c>
      <c r="L73" s="50">
        <v>5000</v>
      </c>
      <c r="M73" s="46" t="s">
        <v>143</v>
      </c>
      <c r="N73" s="88">
        <v>30000</v>
      </c>
      <c r="O73" s="42" t="s">
        <v>811</v>
      </c>
      <c r="P73" s="42" t="s">
        <v>808</v>
      </c>
      <c r="Q73" s="44">
        <v>4750</v>
      </c>
      <c r="R73" s="47"/>
      <c r="S73" s="44" t="s">
        <v>571</v>
      </c>
    </row>
    <row r="74" spans="1:19" ht="28" x14ac:dyDescent="0.25">
      <c r="A74" s="42" t="s">
        <v>91</v>
      </c>
      <c r="B74" s="42" t="s">
        <v>87</v>
      </c>
      <c r="C74" s="42" t="s">
        <v>192</v>
      </c>
      <c r="D74" s="43" t="s">
        <v>813</v>
      </c>
      <c r="E74" s="42"/>
      <c r="F74" s="43" t="s">
        <v>35</v>
      </c>
      <c r="G74" s="43" t="s">
        <v>814</v>
      </c>
      <c r="H74" s="43" t="s">
        <v>140</v>
      </c>
      <c r="I74" s="48">
        <v>4736</v>
      </c>
      <c r="J74" s="43" t="s">
        <v>286</v>
      </c>
      <c r="K74" s="42" t="s">
        <v>287</v>
      </c>
      <c r="L74" s="50">
        <v>330</v>
      </c>
      <c r="M74" s="46" t="s">
        <v>143</v>
      </c>
      <c r="N74" s="88">
        <v>2100</v>
      </c>
      <c r="O74" s="42" t="s">
        <v>288</v>
      </c>
      <c r="P74" s="42" t="s">
        <v>183</v>
      </c>
      <c r="Q74" s="44">
        <v>4333</v>
      </c>
      <c r="R74" s="47"/>
      <c r="S74" s="44" t="s">
        <v>571</v>
      </c>
    </row>
    <row r="75" spans="1:19" ht="42" x14ac:dyDescent="0.25">
      <c r="A75" s="42" t="s">
        <v>91</v>
      </c>
      <c r="B75" s="42" t="s">
        <v>87</v>
      </c>
      <c r="C75" s="42" t="s">
        <v>192</v>
      </c>
      <c r="D75" s="43" t="s">
        <v>815</v>
      </c>
      <c r="E75" s="42"/>
      <c r="F75" s="43" t="s">
        <v>816</v>
      </c>
      <c r="G75" s="43" t="s">
        <v>814</v>
      </c>
      <c r="H75" s="43" t="s">
        <v>140</v>
      </c>
      <c r="I75" s="48">
        <v>4736</v>
      </c>
      <c r="J75" s="42" t="s">
        <v>743</v>
      </c>
      <c r="K75" s="42" t="s">
        <v>744</v>
      </c>
      <c r="L75" s="50" t="s">
        <v>817</v>
      </c>
      <c r="M75" s="46" t="s">
        <v>143</v>
      </c>
      <c r="N75" s="88">
        <v>12569</v>
      </c>
      <c r="O75" s="42" t="s">
        <v>454</v>
      </c>
      <c r="P75" s="42" t="s">
        <v>183</v>
      </c>
      <c r="Q75" s="44">
        <v>4330</v>
      </c>
      <c r="R75" s="47"/>
      <c r="S75" s="44" t="s">
        <v>571</v>
      </c>
    </row>
    <row r="76" spans="1:19" ht="28" x14ac:dyDescent="0.25">
      <c r="A76" s="42" t="s">
        <v>91</v>
      </c>
      <c r="B76" s="42" t="s">
        <v>87</v>
      </c>
      <c r="C76" s="42" t="s">
        <v>458</v>
      </c>
      <c r="D76" s="42" t="s">
        <v>818</v>
      </c>
      <c r="E76" s="42"/>
      <c r="F76" s="42" t="s">
        <v>819</v>
      </c>
      <c r="G76" s="42" t="s">
        <v>804</v>
      </c>
      <c r="H76" s="42" t="s">
        <v>140</v>
      </c>
      <c r="I76" s="44">
        <v>4730</v>
      </c>
      <c r="J76" s="42" t="s">
        <v>820</v>
      </c>
      <c r="K76" s="42" t="s">
        <v>821</v>
      </c>
      <c r="L76" s="45" t="s">
        <v>381</v>
      </c>
      <c r="M76" s="46" t="s">
        <v>143</v>
      </c>
      <c r="N76" s="88">
        <v>7300</v>
      </c>
      <c r="O76" s="46" t="s">
        <v>144</v>
      </c>
      <c r="P76" s="46"/>
      <c r="Q76" s="46"/>
      <c r="R76" s="47"/>
      <c r="S76" s="46" t="s">
        <v>571</v>
      </c>
    </row>
    <row r="77" spans="1:19" ht="28" x14ac:dyDescent="0.25">
      <c r="A77" s="42" t="s">
        <v>90</v>
      </c>
      <c r="B77" s="42" t="s">
        <v>228</v>
      </c>
      <c r="C77" s="42" t="s">
        <v>201</v>
      </c>
      <c r="D77" s="42" t="s">
        <v>822</v>
      </c>
      <c r="E77" s="42"/>
      <c r="F77" s="42" t="s">
        <v>72</v>
      </c>
      <c r="G77" s="42" t="s">
        <v>660</v>
      </c>
      <c r="H77" s="42" t="s">
        <v>140</v>
      </c>
      <c r="I77" s="44">
        <v>4841</v>
      </c>
      <c r="J77" s="42" t="s">
        <v>823</v>
      </c>
      <c r="K77" s="42" t="s">
        <v>824</v>
      </c>
      <c r="L77" s="45" t="s">
        <v>177</v>
      </c>
      <c r="M77" s="46" t="s">
        <v>143</v>
      </c>
      <c r="N77" s="88">
        <v>6000</v>
      </c>
      <c r="O77" s="46" t="s">
        <v>825</v>
      </c>
      <c r="P77" s="46" t="s">
        <v>660</v>
      </c>
      <c r="Q77" s="44">
        <v>4841</v>
      </c>
      <c r="R77" s="47"/>
      <c r="S77" s="46" t="s">
        <v>571</v>
      </c>
    </row>
    <row r="78" spans="1:19" ht="14" x14ac:dyDescent="0.25">
      <c r="A78" s="42" t="s">
        <v>90</v>
      </c>
      <c r="B78" s="42" t="s">
        <v>228</v>
      </c>
      <c r="C78" s="42" t="s">
        <v>201</v>
      </c>
      <c r="D78" s="42" t="s">
        <v>653</v>
      </c>
      <c r="E78" s="42"/>
      <c r="F78" s="42" t="s">
        <v>750</v>
      </c>
      <c r="G78" s="42" t="s">
        <v>751</v>
      </c>
      <c r="H78" s="42" t="s">
        <v>140</v>
      </c>
      <c r="I78" s="44">
        <v>4849</v>
      </c>
      <c r="J78" s="42" t="s">
        <v>745</v>
      </c>
      <c r="K78" s="42" t="s">
        <v>746</v>
      </c>
      <c r="L78" s="45">
        <v>275</v>
      </c>
      <c r="M78" s="46" t="s">
        <v>143</v>
      </c>
      <c r="N78" s="88"/>
      <c r="O78" s="46" t="s">
        <v>659</v>
      </c>
      <c r="P78" s="46" t="s">
        <v>660</v>
      </c>
      <c r="Q78" s="44">
        <v>4841</v>
      </c>
      <c r="R78" s="47"/>
      <c r="S78" s="46" t="s">
        <v>571</v>
      </c>
    </row>
    <row r="79" spans="1:19" ht="28" x14ac:dyDescent="0.25">
      <c r="A79" s="42" t="s">
        <v>90</v>
      </c>
      <c r="B79" s="42" t="s">
        <v>228</v>
      </c>
      <c r="C79" s="42" t="s">
        <v>201</v>
      </c>
      <c r="D79" s="42" t="s">
        <v>653</v>
      </c>
      <c r="E79" s="42" t="s">
        <v>752</v>
      </c>
      <c r="F79" s="42" t="s">
        <v>659</v>
      </c>
      <c r="G79" s="42" t="s">
        <v>660</v>
      </c>
      <c r="H79" s="42" t="s">
        <v>140</v>
      </c>
      <c r="I79" s="44">
        <v>4841</v>
      </c>
      <c r="J79" s="42" t="s">
        <v>745</v>
      </c>
      <c r="K79" s="42" t="s">
        <v>746</v>
      </c>
      <c r="L79" s="45">
        <v>400</v>
      </c>
      <c r="M79" s="46" t="s">
        <v>143</v>
      </c>
      <c r="N79" s="88"/>
      <c r="O79" s="46" t="s">
        <v>659</v>
      </c>
      <c r="P79" s="46" t="s">
        <v>660</v>
      </c>
      <c r="Q79" s="44">
        <v>4841</v>
      </c>
      <c r="R79" s="47"/>
      <c r="S79" s="46" t="s">
        <v>571</v>
      </c>
    </row>
    <row r="80" spans="1:19" ht="28" x14ac:dyDescent="0.25">
      <c r="A80" s="42" t="s">
        <v>90</v>
      </c>
      <c r="B80" s="42" t="s">
        <v>228</v>
      </c>
      <c r="C80" s="42" t="s">
        <v>201</v>
      </c>
      <c r="D80" s="42" t="s">
        <v>653</v>
      </c>
      <c r="E80" s="42" t="s">
        <v>753</v>
      </c>
      <c r="F80" s="42" t="s">
        <v>659</v>
      </c>
      <c r="G80" s="42" t="s">
        <v>660</v>
      </c>
      <c r="H80" s="42" t="s">
        <v>140</v>
      </c>
      <c r="I80" s="44">
        <v>4841</v>
      </c>
      <c r="J80" s="42" t="s">
        <v>745</v>
      </c>
      <c r="K80" s="42" t="s">
        <v>746</v>
      </c>
      <c r="L80" s="45">
        <v>4000</v>
      </c>
      <c r="M80" s="46" t="s">
        <v>143</v>
      </c>
      <c r="N80" s="88"/>
      <c r="O80" s="46" t="s">
        <v>659</v>
      </c>
      <c r="P80" s="46" t="s">
        <v>660</v>
      </c>
      <c r="Q80" s="44">
        <v>4841</v>
      </c>
      <c r="R80" s="47"/>
      <c r="S80" s="46" t="s">
        <v>571</v>
      </c>
    </row>
    <row r="81" spans="1:19" ht="28" x14ac:dyDescent="0.25">
      <c r="A81" s="42" t="s">
        <v>91</v>
      </c>
      <c r="B81" s="42" t="s">
        <v>87</v>
      </c>
      <c r="C81" s="42" t="s">
        <v>201</v>
      </c>
      <c r="D81" s="42" t="s">
        <v>649</v>
      </c>
      <c r="E81" s="42"/>
      <c r="F81" s="42" t="s">
        <v>826</v>
      </c>
      <c r="G81" s="42" t="s">
        <v>827</v>
      </c>
      <c r="H81" s="43" t="s">
        <v>140</v>
      </c>
      <c r="I81" s="44">
        <v>4471</v>
      </c>
      <c r="J81" s="42" t="s">
        <v>204</v>
      </c>
      <c r="K81" s="42" t="s">
        <v>205</v>
      </c>
      <c r="L81" s="45">
        <v>330</v>
      </c>
      <c r="M81" s="42" t="s">
        <v>143</v>
      </c>
      <c r="N81" s="88">
        <v>1200</v>
      </c>
      <c r="O81" s="42" t="s">
        <v>144</v>
      </c>
      <c r="P81" s="42"/>
      <c r="Q81" s="44"/>
      <c r="R81" s="47"/>
      <c r="S81" s="44" t="s">
        <v>571</v>
      </c>
    </row>
    <row r="82" spans="1:19" ht="28" x14ac:dyDescent="0.25">
      <c r="A82" s="42" t="s">
        <v>91</v>
      </c>
      <c r="B82" s="42" t="s">
        <v>87</v>
      </c>
      <c r="C82" s="42" t="s">
        <v>201</v>
      </c>
      <c r="D82" s="42" t="s">
        <v>828</v>
      </c>
      <c r="E82" s="42" t="s">
        <v>829</v>
      </c>
      <c r="F82" s="42" t="s">
        <v>32</v>
      </c>
      <c r="G82" s="42" t="s">
        <v>814</v>
      </c>
      <c r="H82" s="43" t="s">
        <v>140</v>
      </c>
      <c r="I82" s="44">
        <v>4736</v>
      </c>
      <c r="J82" s="42" t="s">
        <v>204</v>
      </c>
      <c r="K82" s="42" t="s">
        <v>205</v>
      </c>
      <c r="L82" s="45">
        <v>10000</v>
      </c>
      <c r="M82" s="42" t="s">
        <v>143</v>
      </c>
      <c r="N82" s="88">
        <v>25000</v>
      </c>
      <c r="O82" s="42" t="s">
        <v>144</v>
      </c>
      <c r="P82" s="42"/>
      <c r="Q82" s="44"/>
      <c r="R82" s="47"/>
      <c r="S82" s="44" t="s">
        <v>571</v>
      </c>
    </row>
    <row r="83" spans="1:19" ht="28" x14ac:dyDescent="0.25">
      <c r="A83" s="42" t="s">
        <v>91</v>
      </c>
      <c r="B83" s="42" t="s">
        <v>87</v>
      </c>
      <c r="C83" s="42" t="s">
        <v>201</v>
      </c>
      <c r="D83" s="42" t="s">
        <v>828</v>
      </c>
      <c r="E83" s="42" t="s">
        <v>830</v>
      </c>
      <c r="F83" s="42" t="s">
        <v>32</v>
      </c>
      <c r="G83" s="42" t="s">
        <v>814</v>
      </c>
      <c r="H83" s="43" t="s">
        <v>140</v>
      </c>
      <c r="I83" s="44">
        <v>4736</v>
      </c>
      <c r="J83" s="42" t="s">
        <v>204</v>
      </c>
      <c r="K83" s="42" t="s">
        <v>205</v>
      </c>
      <c r="L83" s="45">
        <v>2500</v>
      </c>
      <c r="M83" s="42" t="s">
        <v>143</v>
      </c>
      <c r="N83" s="88">
        <v>5500</v>
      </c>
      <c r="O83" s="42" t="s">
        <v>144</v>
      </c>
      <c r="P83" s="42"/>
      <c r="Q83" s="44"/>
      <c r="R83" s="47"/>
      <c r="S83" s="44" t="s">
        <v>571</v>
      </c>
    </row>
    <row r="84" spans="1:19" ht="28" x14ac:dyDescent="0.25">
      <c r="A84" s="42" t="s">
        <v>91</v>
      </c>
      <c r="B84" s="42" t="s">
        <v>87</v>
      </c>
      <c r="C84" s="42" t="s">
        <v>201</v>
      </c>
      <c r="D84" s="42" t="s">
        <v>828</v>
      </c>
      <c r="E84" s="42" t="s">
        <v>831</v>
      </c>
      <c r="F84" s="42" t="s">
        <v>32</v>
      </c>
      <c r="G84" s="42" t="s">
        <v>814</v>
      </c>
      <c r="H84" s="43" t="s">
        <v>140</v>
      </c>
      <c r="I84" s="44">
        <v>4736</v>
      </c>
      <c r="J84" s="42" t="s">
        <v>204</v>
      </c>
      <c r="K84" s="42" t="s">
        <v>205</v>
      </c>
      <c r="L84" s="45">
        <v>2500</v>
      </c>
      <c r="M84" s="42" t="s">
        <v>143</v>
      </c>
      <c r="N84" s="88">
        <v>5500</v>
      </c>
      <c r="O84" s="42" t="s">
        <v>144</v>
      </c>
      <c r="P84" s="42"/>
      <c r="Q84" s="44"/>
      <c r="R84" s="47"/>
      <c r="S84" s="44" t="s">
        <v>571</v>
      </c>
    </row>
    <row r="85" spans="1:19" ht="28" x14ac:dyDescent="0.25">
      <c r="A85" s="42" t="s">
        <v>91</v>
      </c>
      <c r="B85" s="42" t="s">
        <v>87</v>
      </c>
      <c r="C85" s="42" t="s">
        <v>201</v>
      </c>
      <c r="D85" s="42" t="s">
        <v>832</v>
      </c>
      <c r="E85" s="42" t="s">
        <v>833</v>
      </c>
      <c r="F85" s="42" t="s">
        <v>39</v>
      </c>
      <c r="G85" s="42" t="s">
        <v>834</v>
      </c>
      <c r="H85" s="43" t="s">
        <v>140</v>
      </c>
      <c r="I85" s="44">
        <v>4761</v>
      </c>
      <c r="J85" s="42" t="s">
        <v>204</v>
      </c>
      <c r="K85" s="42" t="s">
        <v>205</v>
      </c>
      <c r="L85" s="45">
        <v>550</v>
      </c>
      <c r="M85" s="42" t="s">
        <v>143</v>
      </c>
      <c r="N85" s="88">
        <v>1000</v>
      </c>
      <c r="O85" s="42" t="s">
        <v>144</v>
      </c>
      <c r="P85" s="42"/>
      <c r="Q85" s="44"/>
      <c r="R85" s="47"/>
      <c r="S85" s="44" t="s">
        <v>571</v>
      </c>
    </row>
    <row r="86" spans="1:19" ht="28" x14ac:dyDescent="0.25">
      <c r="A86" s="42" t="s">
        <v>91</v>
      </c>
      <c r="B86" s="42" t="s">
        <v>87</v>
      </c>
      <c r="C86" s="42" t="s">
        <v>201</v>
      </c>
      <c r="D86" s="42" t="s">
        <v>835</v>
      </c>
      <c r="E86" s="42" t="s">
        <v>836</v>
      </c>
      <c r="F86" s="42" t="s">
        <v>33</v>
      </c>
      <c r="G86" s="42" t="s">
        <v>787</v>
      </c>
      <c r="H86" s="43" t="s">
        <v>140</v>
      </c>
      <c r="I86" s="44">
        <v>4769</v>
      </c>
      <c r="J86" s="42" t="s">
        <v>204</v>
      </c>
      <c r="K86" s="42" t="s">
        <v>205</v>
      </c>
      <c r="L86" s="45">
        <v>2500</v>
      </c>
      <c r="M86" s="42" t="s">
        <v>143</v>
      </c>
      <c r="N86" s="88">
        <v>3000</v>
      </c>
      <c r="O86" s="42" t="s">
        <v>144</v>
      </c>
      <c r="P86" s="42"/>
      <c r="Q86" s="44"/>
      <c r="R86" s="47"/>
      <c r="S86" s="44" t="s">
        <v>571</v>
      </c>
    </row>
    <row r="87" spans="1:19" ht="28" x14ac:dyDescent="0.25">
      <c r="A87" s="42" t="s">
        <v>91</v>
      </c>
      <c r="B87" s="42" t="s">
        <v>87</v>
      </c>
      <c r="C87" s="42" t="s">
        <v>201</v>
      </c>
      <c r="D87" s="42" t="s">
        <v>835</v>
      </c>
      <c r="E87" s="42" t="s">
        <v>261</v>
      </c>
      <c r="F87" s="42" t="s">
        <v>837</v>
      </c>
      <c r="G87" s="42" t="s">
        <v>787</v>
      </c>
      <c r="H87" s="43" t="s">
        <v>140</v>
      </c>
      <c r="I87" s="44">
        <v>4769</v>
      </c>
      <c r="J87" s="42" t="s">
        <v>204</v>
      </c>
      <c r="K87" s="42" t="s">
        <v>205</v>
      </c>
      <c r="L87" s="45">
        <v>2500</v>
      </c>
      <c r="M87" s="42" t="s">
        <v>143</v>
      </c>
      <c r="N87" s="88">
        <v>6000</v>
      </c>
      <c r="O87" s="42" t="s">
        <v>144</v>
      </c>
      <c r="P87" s="42"/>
      <c r="Q87" s="44"/>
      <c r="R87" s="47"/>
      <c r="S87" s="44" t="s">
        <v>571</v>
      </c>
    </row>
    <row r="88" spans="1:19" ht="28" x14ac:dyDescent="0.25">
      <c r="A88" s="42" t="s">
        <v>91</v>
      </c>
      <c r="B88" s="42" t="s">
        <v>87</v>
      </c>
      <c r="C88" s="42" t="s">
        <v>201</v>
      </c>
      <c r="D88" s="42" t="s">
        <v>649</v>
      </c>
      <c r="E88" s="42"/>
      <c r="F88" s="42" t="s">
        <v>838</v>
      </c>
      <c r="G88" s="42" t="s">
        <v>839</v>
      </c>
      <c r="H88" s="43" t="s">
        <v>140</v>
      </c>
      <c r="I88" s="44">
        <v>4756</v>
      </c>
      <c r="J88" s="42" t="s">
        <v>204</v>
      </c>
      <c r="K88" s="42" t="s">
        <v>205</v>
      </c>
      <c r="L88" s="45">
        <v>1.090909090909091E-2</v>
      </c>
      <c r="M88" s="42" t="s">
        <v>143</v>
      </c>
      <c r="N88" s="88">
        <v>3000</v>
      </c>
      <c r="O88" s="42" t="s">
        <v>144</v>
      </c>
      <c r="P88" s="42"/>
      <c r="Q88" s="44"/>
      <c r="R88" s="47"/>
      <c r="S88" s="44" t="s">
        <v>571</v>
      </c>
    </row>
    <row r="89" spans="1:19" ht="28" x14ac:dyDescent="0.25">
      <c r="A89" s="42" t="s">
        <v>91</v>
      </c>
      <c r="B89" s="42" t="s">
        <v>87</v>
      </c>
      <c r="C89" s="42" t="s">
        <v>334</v>
      </c>
      <c r="D89" s="42" t="s">
        <v>840</v>
      </c>
      <c r="E89" s="42" t="s">
        <v>841</v>
      </c>
      <c r="F89" s="42" t="s">
        <v>842</v>
      </c>
      <c r="G89" s="42" t="s">
        <v>787</v>
      </c>
      <c r="H89" s="42" t="s">
        <v>140</v>
      </c>
      <c r="I89" s="44">
        <v>4769</v>
      </c>
      <c r="J89" s="42" t="s">
        <v>843</v>
      </c>
      <c r="K89" s="42" t="s">
        <v>844</v>
      </c>
      <c r="L89" s="45">
        <v>275</v>
      </c>
      <c r="M89" s="46" t="s">
        <v>143</v>
      </c>
      <c r="N89" s="88">
        <v>850</v>
      </c>
      <c r="O89" s="46" t="s">
        <v>182</v>
      </c>
      <c r="P89" s="46"/>
      <c r="Q89" s="46"/>
      <c r="R89" s="47"/>
      <c r="S89" s="44" t="s">
        <v>571</v>
      </c>
    </row>
  </sheetData>
  <autoFilter ref="A1:S89" xr:uid="{3CEEB9CC-7617-4707-B7F6-EE1211DBF39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6D7E-A869-44CB-8884-4945E1160BD0}">
  <dimension ref="A1:N15"/>
  <sheetViews>
    <sheetView workbookViewId="0">
      <selection activeCell="C23" sqref="C23"/>
    </sheetView>
  </sheetViews>
  <sheetFormatPr defaultColWidth="8.81640625" defaultRowHeight="14.5" x14ac:dyDescent="0.35"/>
  <cols>
    <col min="1" max="1" width="23.7265625" style="83" bestFit="1" customWidth="1"/>
    <col min="2" max="2" width="17.81640625" style="83" bestFit="1" customWidth="1"/>
    <col min="3" max="3" width="8.81640625" style="83" bestFit="1" customWidth="1"/>
    <col min="4" max="5" width="7.54296875" style="83" bestFit="1" customWidth="1"/>
    <col min="6" max="8" width="6.54296875" style="83" bestFit="1" customWidth="1"/>
    <col min="9" max="9" width="7.1796875" style="83" bestFit="1" customWidth="1"/>
    <col min="10" max="10" width="10.81640625" style="83" bestFit="1" customWidth="1"/>
    <col min="11" max="11" width="8.1796875" style="83" bestFit="1" customWidth="1"/>
    <col min="12" max="12" width="10.453125" style="83" bestFit="1" customWidth="1"/>
    <col min="13" max="13" width="10.1796875" style="83" bestFit="1" customWidth="1"/>
    <col min="14" max="14" width="11.26953125" style="83" bestFit="1" customWidth="1"/>
    <col min="15" max="16384" width="8.81640625" style="83"/>
  </cols>
  <sheetData>
    <row r="1" spans="1:14" x14ac:dyDescent="0.35">
      <c r="A1" s="84" t="s">
        <v>845</v>
      </c>
      <c r="B1" t="s">
        <v>846</v>
      </c>
    </row>
    <row r="3" spans="1:14" x14ac:dyDescent="0.35">
      <c r="A3" s="84" t="s">
        <v>847</v>
      </c>
      <c r="B3" s="84" t="s">
        <v>848</v>
      </c>
      <c r="C3"/>
      <c r="D3"/>
      <c r="E3"/>
      <c r="F3"/>
      <c r="G3"/>
      <c r="H3"/>
      <c r="I3"/>
      <c r="J3"/>
      <c r="K3"/>
      <c r="L3"/>
      <c r="M3"/>
      <c r="N3"/>
    </row>
    <row r="4" spans="1:14" x14ac:dyDescent="0.35">
      <c r="A4" s="84" t="s">
        <v>849</v>
      </c>
      <c r="B4" t="s">
        <v>850</v>
      </c>
      <c r="C4" t="s">
        <v>851</v>
      </c>
      <c r="D4" t="s">
        <v>852</v>
      </c>
      <c r="E4" t="s">
        <v>853</v>
      </c>
      <c r="F4" t="s">
        <v>854</v>
      </c>
      <c r="G4" t="s">
        <v>855</v>
      </c>
      <c r="H4" t="s">
        <v>856</v>
      </c>
      <c r="I4" t="s">
        <v>857</v>
      </c>
      <c r="J4" t="s">
        <v>858</v>
      </c>
      <c r="K4" t="s">
        <v>859</v>
      </c>
      <c r="L4" t="s">
        <v>860</v>
      </c>
      <c r="M4" t="s">
        <v>861</v>
      </c>
      <c r="N4" t="s">
        <v>862</v>
      </c>
    </row>
    <row r="5" spans="1:14" x14ac:dyDescent="0.35">
      <c r="A5" s="85">
        <v>0</v>
      </c>
      <c r="B5" s="86">
        <v>0</v>
      </c>
      <c r="C5" s="86"/>
      <c r="D5" s="86"/>
      <c r="E5" s="86"/>
      <c r="F5" s="86"/>
      <c r="G5" s="86"/>
      <c r="H5" s="86"/>
      <c r="I5" s="86"/>
      <c r="J5" s="86"/>
      <c r="K5" s="86"/>
      <c r="L5" s="86">
        <v>5.6843418860808015E-14</v>
      </c>
      <c r="M5" s="86"/>
      <c r="N5" s="86">
        <v>5.6843418860808015E-14</v>
      </c>
    </row>
    <row r="6" spans="1:14" x14ac:dyDescent="0.35">
      <c r="A6" s="85" t="s">
        <v>863</v>
      </c>
      <c r="B6" s="86">
        <v>32575.099999999995</v>
      </c>
      <c r="C6" s="86">
        <v>29321.999999999989</v>
      </c>
      <c r="D6" s="86">
        <v>31821</v>
      </c>
      <c r="E6" s="86">
        <v>17058.7</v>
      </c>
      <c r="F6" s="86">
        <v>11775.600000000002</v>
      </c>
      <c r="G6" s="86">
        <v>5028.3999999999996</v>
      </c>
      <c r="H6" s="86">
        <v>222.1</v>
      </c>
      <c r="I6" s="86">
        <v>9695.5</v>
      </c>
      <c r="J6" s="86">
        <v>1083.5</v>
      </c>
      <c r="K6" s="86">
        <v>3718</v>
      </c>
      <c r="L6" s="86">
        <v>23753.1</v>
      </c>
      <c r="M6" s="86">
        <v>19671.299999999996</v>
      </c>
      <c r="N6" s="86">
        <v>185724.29999999996</v>
      </c>
    </row>
    <row r="7" spans="1:14" x14ac:dyDescent="0.35">
      <c r="A7" s="85" t="s">
        <v>227</v>
      </c>
      <c r="B7" s="86">
        <v>21615.400000000005</v>
      </c>
      <c r="C7" s="86">
        <v>23014.899999999998</v>
      </c>
      <c r="D7" s="86">
        <v>13857.599999999999</v>
      </c>
      <c r="E7" s="86">
        <v>8730.9999999999982</v>
      </c>
      <c r="F7" s="86">
        <v>27494.199999999993</v>
      </c>
      <c r="G7" s="86">
        <v>6476.4000000000005</v>
      </c>
      <c r="H7" s="86">
        <v>1069.9000000000001</v>
      </c>
      <c r="I7" s="86">
        <v>713.9</v>
      </c>
      <c r="J7" s="86">
        <v>1237.9000000000001</v>
      </c>
      <c r="K7" s="86">
        <v>2583.3000000000002</v>
      </c>
      <c r="L7" s="86">
        <v>8183.4000000000015</v>
      </c>
      <c r="M7" s="86">
        <v>29807.300000000007</v>
      </c>
      <c r="N7" s="86">
        <v>144785.19999999998</v>
      </c>
    </row>
    <row r="8" spans="1:14" x14ac:dyDescent="0.35">
      <c r="A8" s="85" t="s">
        <v>865</v>
      </c>
      <c r="B8" s="86"/>
      <c r="C8" s="86">
        <v>100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>
        <v>100</v>
      </c>
    </row>
    <row r="9" spans="1:14" x14ac:dyDescent="0.35">
      <c r="A9" s="85" t="s">
        <v>89</v>
      </c>
      <c r="B9" s="86">
        <v>11961.4</v>
      </c>
      <c r="C9" s="86">
        <v>4659.7</v>
      </c>
      <c r="D9" s="86">
        <v>6861.6999999999989</v>
      </c>
      <c r="E9" s="86">
        <v>13426.8</v>
      </c>
      <c r="F9" s="86">
        <v>744.7</v>
      </c>
      <c r="G9" s="86">
        <v>3091.9999999999995</v>
      </c>
      <c r="H9" s="86">
        <v>400.29999999999995</v>
      </c>
      <c r="I9" s="86">
        <v>2724.9</v>
      </c>
      <c r="J9" s="86"/>
      <c r="K9" s="86">
        <v>2186.3999999999996</v>
      </c>
      <c r="L9" s="86">
        <v>3130.8</v>
      </c>
      <c r="M9" s="86">
        <v>12598.099999999999</v>
      </c>
      <c r="N9" s="86">
        <v>61786.799999999996</v>
      </c>
    </row>
    <row r="10" spans="1:14" x14ac:dyDescent="0.35">
      <c r="A10" s="85" t="s">
        <v>90</v>
      </c>
      <c r="B10" s="86">
        <v>69758.499999999971</v>
      </c>
      <c r="C10" s="86">
        <v>55616.2</v>
      </c>
      <c r="D10" s="86">
        <v>65459.599999999984</v>
      </c>
      <c r="E10" s="86">
        <v>51128.600000000006</v>
      </c>
      <c r="F10" s="86">
        <v>26728.2</v>
      </c>
      <c r="G10" s="86">
        <v>24515.899999999998</v>
      </c>
      <c r="H10" s="86">
        <v>20496.900000000001</v>
      </c>
      <c r="I10" s="86">
        <v>21215.8</v>
      </c>
      <c r="J10" s="86">
        <v>20737.7</v>
      </c>
      <c r="K10" s="86">
        <v>28650.600000000006</v>
      </c>
      <c r="L10" s="86">
        <v>47451.600000000006</v>
      </c>
      <c r="M10" s="86">
        <v>43175.9</v>
      </c>
      <c r="N10" s="86">
        <v>474935.5</v>
      </c>
    </row>
    <row r="11" spans="1:14" x14ac:dyDescent="0.35">
      <c r="A11" s="85" t="s">
        <v>866</v>
      </c>
      <c r="B11" s="86"/>
      <c r="C11" s="86"/>
      <c r="D11" s="86"/>
      <c r="E11" s="86"/>
      <c r="F11" s="86"/>
      <c r="G11" s="86"/>
      <c r="H11" s="86"/>
      <c r="I11" s="86"/>
      <c r="J11" s="86"/>
      <c r="K11" s="86">
        <v>100</v>
      </c>
      <c r="L11" s="86"/>
      <c r="M11" s="86"/>
      <c r="N11" s="86">
        <v>100</v>
      </c>
    </row>
    <row r="12" spans="1:14" x14ac:dyDescent="0.35">
      <c r="A12" s="85" t="s">
        <v>91</v>
      </c>
      <c r="B12" s="86">
        <v>26707.199999999997</v>
      </c>
      <c r="C12" s="86">
        <v>26136.100000000002</v>
      </c>
      <c r="D12" s="86">
        <v>22839.699999999997</v>
      </c>
      <c r="E12" s="86">
        <v>16482.299999999996</v>
      </c>
      <c r="F12" s="86">
        <v>9203.6999999999989</v>
      </c>
      <c r="G12" s="86">
        <v>2200.6999999999998</v>
      </c>
      <c r="H12" s="86">
        <v>136.19999999999999</v>
      </c>
      <c r="I12" s="86">
        <v>1491.5</v>
      </c>
      <c r="J12" s="86">
        <v>411.4</v>
      </c>
      <c r="K12" s="86">
        <v>7851.2000000000007</v>
      </c>
      <c r="L12" s="86">
        <v>15977.900000000003</v>
      </c>
      <c r="M12" s="86">
        <v>28508.3</v>
      </c>
      <c r="N12" s="86">
        <v>157946.19999999998</v>
      </c>
    </row>
    <row r="13" spans="1:14" x14ac:dyDescent="0.35">
      <c r="A13" s="85" t="s">
        <v>92</v>
      </c>
      <c r="B13" s="86">
        <v>22146.7</v>
      </c>
      <c r="C13" s="86">
        <v>17587.900000000009</v>
      </c>
      <c r="D13" s="86">
        <v>14911.400000000001</v>
      </c>
      <c r="E13" s="86">
        <v>11103.2</v>
      </c>
      <c r="F13" s="86">
        <v>12848.7</v>
      </c>
      <c r="G13" s="86">
        <v>390.2</v>
      </c>
      <c r="H13" s="86">
        <v>162.80000000000001</v>
      </c>
      <c r="I13" s="86">
        <v>941.30000000000007</v>
      </c>
      <c r="J13" s="86">
        <v>993.40000000000009</v>
      </c>
      <c r="K13" s="86">
        <v>6770.8</v>
      </c>
      <c r="L13" s="86">
        <v>7207.4000000000005</v>
      </c>
      <c r="M13" s="86">
        <v>20815.999999999996</v>
      </c>
      <c r="N13" s="86">
        <v>115879.8</v>
      </c>
    </row>
    <row r="14" spans="1:14" x14ac:dyDescent="0.35">
      <c r="A14" s="85" t="s">
        <v>93</v>
      </c>
      <c r="B14" s="86">
        <v>10576.400000000003</v>
      </c>
      <c r="C14" s="86">
        <v>6584.1</v>
      </c>
      <c r="D14" s="86">
        <v>2873.2999999999997</v>
      </c>
      <c r="E14" s="86">
        <v>5775.8</v>
      </c>
      <c r="F14" s="86">
        <v>4686.5999999999995</v>
      </c>
      <c r="G14" s="86">
        <v>776.2</v>
      </c>
      <c r="H14" s="86">
        <v>711.4</v>
      </c>
      <c r="I14" s="86">
        <v>1269.9000000000001</v>
      </c>
      <c r="J14" s="86">
        <v>1117.1000000000001</v>
      </c>
      <c r="K14" s="86">
        <v>5444.4999999999991</v>
      </c>
      <c r="L14" s="86">
        <v>4349.4999999999991</v>
      </c>
      <c r="M14" s="86">
        <v>8035.2</v>
      </c>
      <c r="N14" s="86">
        <v>52200</v>
      </c>
    </row>
    <row r="15" spans="1:14" x14ac:dyDescent="0.35">
      <c r="A15" s="85" t="s">
        <v>862</v>
      </c>
      <c r="B15" s="86">
        <v>195340.69999999998</v>
      </c>
      <c r="C15" s="86">
        <v>163020.9</v>
      </c>
      <c r="D15" s="86">
        <v>158624.29999999996</v>
      </c>
      <c r="E15" s="86">
        <v>123706.4</v>
      </c>
      <c r="F15" s="86">
        <v>93481.7</v>
      </c>
      <c r="G15" s="86">
        <v>42479.799999999988</v>
      </c>
      <c r="H15" s="86">
        <v>23199.600000000002</v>
      </c>
      <c r="I15" s="86">
        <v>38052.800000000003</v>
      </c>
      <c r="J15" s="86">
        <v>25581.000000000004</v>
      </c>
      <c r="K15" s="86">
        <v>57304.800000000003</v>
      </c>
      <c r="L15" s="86">
        <v>110053.70000000001</v>
      </c>
      <c r="M15" s="86">
        <v>162612.1</v>
      </c>
      <c r="N15" s="86">
        <v>1193457.7999999998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4311f-9490-4c3f-bb9c-7d1767fd8eeb">
      <Terms xmlns="http://schemas.microsoft.com/office/infopath/2007/PartnerControls"/>
    </lcf76f155ced4ddcb4097134ff3c332f>
    <TaxCatchAll xmlns="20d3dbe5-493e-4058-bbb9-bbe90b901f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252DB3FE2B14EA529B6F44DE3AAA6" ma:contentTypeVersion="16" ma:contentTypeDescription="Create a new document." ma:contentTypeScope="" ma:versionID="88b732637456ea001aaea9021a01baf3">
  <xsd:schema xmlns:xsd="http://www.w3.org/2001/XMLSchema" xmlns:xs="http://www.w3.org/2001/XMLSchema" xmlns:p="http://schemas.microsoft.com/office/2006/metadata/properties" xmlns:ns2="59f4311f-9490-4c3f-bb9c-7d1767fd8eeb" xmlns:ns3="20d3dbe5-493e-4058-bbb9-bbe90b901f2f" targetNamespace="http://schemas.microsoft.com/office/2006/metadata/properties" ma:root="true" ma:fieldsID="e7a4f1efd0e4aacf1bbade71284aee33" ns2:_="" ns3:_="">
    <xsd:import namespace="59f4311f-9490-4c3f-bb9c-7d1767fd8eeb"/>
    <xsd:import namespace="20d3dbe5-493e-4058-bbb9-bbe90b90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4311f-9490-4c3f-bb9c-7d1767fd8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cffb009-9699-4b67-8f97-08dd35947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3dbe5-493e-4058-bbb9-bbe90b901f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cdf398-27f4-4dc2-9a8b-1ba17d108ccd}" ma:internalName="TaxCatchAll" ma:showField="CatchAllData" ma:web="20d3dbe5-493e-4058-bbb9-bbe90b90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62677-B6E0-4A1B-BD03-6492C280B055}">
  <ds:schemaRefs>
    <ds:schemaRef ds:uri="http://purl.org/dc/terms/"/>
    <ds:schemaRef ds:uri="59f4311f-9490-4c3f-bb9c-7d1767fd8eeb"/>
    <ds:schemaRef ds:uri="20d3dbe5-493e-4058-bbb9-bbe90b901f2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EE936E-C8B4-4ED9-93E4-BE48360CFE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6A58D4-7888-4E79-982F-3700316E9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4311f-9490-4c3f-bb9c-7d1767fd8eeb"/>
    <ds:schemaRef ds:uri="20d3dbe5-493e-4058-bbb9-bbe90b90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 Bid Form</vt:lpstr>
      <vt:lpstr> Bangor Capitol South West </vt:lpstr>
      <vt:lpstr>Downeast Midcoast Northern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Hyatt</dc:creator>
  <cp:lastModifiedBy>Fournier, Michelle</cp:lastModifiedBy>
  <dcterms:created xsi:type="dcterms:W3CDTF">2014-11-17T14:05:08Z</dcterms:created>
  <dcterms:modified xsi:type="dcterms:W3CDTF">2022-07-28T19:20:34Z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0116-DBCA-2449-40B4</vt:lpwstr>
  </property>
  <property fmtid="{D5CDD505-2E9C-101B-9397-08002B2CF9AE}" pid="3" name="ContentTypeId">
    <vt:lpwstr>0x010100B08252DB3FE2B14EA529B6F44DE3AAA6</vt:lpwstr>
  </property>
  <property fmtid="{D5CDD505-2E9C-101B-9397-08002B2CF9AE}" pid="4" name="Order">
    <vt:r8>5699600</vt:r8>
  </property>
</Properties>
</file>