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BobSievert\Downloads\"/>
    </mc:Choice>
  </mc:AlternateContent>
  <xr:revisionPtr revIDLastSave="0" documentId="13_ncr:1_{51E2A560-0CD2-4493-99B4-305DCC7A529B}" xr6:coauthVersionLast="46" xr6:coauthVersionMax="46" xr10:uidLastSave="{00000000-0000-0000-0000-000000000000}"/>
  <bookViews>
    <workbookView xWindow="-28920" yWindow="0" windowWidth="29040" windowHeight="15990" xr2:uid="{00000000-000D-0000-FFFF-FFFF00000000}"/>
  </bookViews>
  <sheets>
    <sheet name="Instructions" sheetId="5" r:id="rId1"/>
    <sheet name="1. Supplier Portal" sheetId="22" r:id="rId2"/>
    <sheet name="2. Buyer Portal" sheetId="23" r:id="rId3"/>
    <sheet name="3. Need Identification" sheetId="24" r:id="rId4"/>
    <sheet name="4. Request-Pay &amp; Catalogs" sheetId="14" r:id="rId5"/>
    <sheet name="5. Supplier Enablement" sheetId="15" r:id="rId6"/>
    <sheet name="6. Sourcing-Bid Mgmt" sheetId="12" r:id="rId7"/>
    <sheet name="7. Contract Management" sheetId="11" r:id="rId8"/>
    <sheet name="8. Vendor Performance" sheetId="25" r:id="rId9"/>
    <sheet name="9. Purchasing-Data Analytics" sheetId="13" r:id="rId10"/>
    <sheet name="10. Workstream Implem. Discount" sheetId="9" r:id="rId11"/>
    <sheet name="11. Hourly Rate Card Pricing" sheetId="17" r:id="rId12"/>
    <sheet name="12. Innov, Value-Adds, Addl Svc" sheetId="3" r:id="rId13"/>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8" i="17" l="1"/>
  <c r="W58" i="17"/>
  <c r="V58" i="17"/>
  <c r="U58" i="17"/>
  <c r="T58" i="17"/>
  <c r="S58" i="17"/>
  <c r="R58" i="17"/>
  <c r="Q58" i="17"/>
  <c r="P58" i="17"/>
  <c r="O58" i="17"/>
  <c r="X57" i="17"/>
  <c r="W57" i="17"/>
  <c r="V57" i="17"/>
  <c r="U57" i="17"/>
  <c r="T57" i="17"/>
  <c r="S57" i="17"/>
  <c r="R57" i="17"/>
  <c r="Q57" i="17"/>
  <c r="P57" i="17"/>
  <c r="O57" i="17"/>
  <c r="X56" i="17"/>
  <c r="W56" i="17"/>
  <c r="V56" i="17"/>
  <c r="U56" i="17"/>
  <c r="T56" i="17"/>
  <c r="S56" i="17"/>
  <c r="R56" i="17"/>
  <c r="Q56" i="17"/>
  <c r="P56" i="17"/>
  <c r="O56" i="17"/>
  <c r="X55" i="17"/>
  <c r="W55" i="17"/>
  <c r="V55" i="17"/>
  <c r="U55" i="17"/>
  <c r="T55" i="17"/>
  <c r="S55" i="17"/>
  <c r="R55" i="17"/>
  <c r="Q55" i="17"/>
  <c r="P55" i="17"/>
  <c r="O55" i="17"/>
  <c r="X54" i="17"/>
  <c r="W54" i="17"/>
  <c r="V54" i="17"/>
  <c r="U54" i="17"/>
  <c r="T54" i="17"/>
  <c r="S54" i="17"/>
  <c r="R54" i="17"/>
  <c r="Q54" i="17"/>
  <c r="P54" i="17"/>
  <c r="O54" i="17"/>
  <c r="X53" i="17"/>
  <c r="W53" i="17"/>
  <c r="V53" i="17"/>
  <c r="U53" i="17"/>
  <c r="T53" i="17"/>
  <c r="S53" i="17"/>
  <c r="R53" i="17"/>
  <c r="Q53" i="17"/>
  <c r="P53" i="17"/>
  <c r="O53" i="17"/>
  <c r="X51" i="17"/>
  <c r="W51" i="17"/>
  <c r="V51" i="17"/>
  <c r="U51" i="17"/>
  <c r="T51" i="17"/>
  <c r="S51" i="17"/>
  <c r="R51" i="17"/>
  <c r="Q51" i="17"/>
  <c r="P51" i="17"/>
  <c r="O51" i="17"/>
  <c r="X50" i="17"/>
  <c r="W50" i="17"/>
  <c r="V50" i="17"/>
  <c r="U50" i="17"/>
  <c r="T50" i="17"/>
  <c r="S50" i="17"/>
  <c r="R50" i="17"/>
  <c r="Q50" i="17"/>
  <c r="P50" i="17"/>
  <c r="O50" i="17"/>
  <c r="X49" i="17"/>
  <c r="W49" i="17"/>
  <c r="V49" i="17"/>
  <c r="U49" i="17"/>
  <c r="T49" i="17"/>
  <c r="S49" i="17"/>
  <c r="R49" i="17"/>
  <c r="Q49" i="17"/>
  <c r="P49" i="17"/>
  <c r="O49" i="17"/>
  <c r="X48" i="17"/>
  <c r="W48" i="17"/>
  <c r="V48" i="17"/>
  <c r="U48" i="17"/>
  <c r="T48" i="17"/>
  <c r="S48" i="17"/>
  <c r="R48" i="17"/>
  <c r="Q48" i="17"/>
  <c r="P48" i="17"/>
  <c r="O48" i="17"/>
  <c r="X47" i="17"/>
  <c r="W47" i="17"/>
  <c r="V47" i="17"/>
  <c r="U47" i="17"/>
  <c r="T47" i="17"/>
  <c r="S47" i="17"/>
  <c r="R47" i="17"/>
  <c r="Q47" i="17"/>
  <c r="P47" i="17"/>
  <c r="O47" i="17"/>
  <c r="X46" i="17"/>
  <c r="W46" i="17"/>
  <c r="V46" i="17"/>
  <c r="U46" i="17"/>
  <c r="T46" i="17"/>
  <c r="S46" i="17"/>
  <c r="R46" i="17"/>
  <c r="Q46" i="17"/>
  <c r="P46" i="17"/>
  <c r="O46" i="17"/>
  <c r="X45" i="17"/>
  <c r="W45" i="17"/>
  <c r="V45" i="17"/>
  <c r="U45" i="17"/>
  <c r="T45" i="17"/>
  <c r="S45" i="17"/>
  <c r="R45" i="17"/>
  <c r="Q45" i="17"/>
  <c r="P45" i="17"/>
  <c r="O45" i="17"/>
  <c r="X44" i="17"/>
  <c r="W44" i="17"/>
  <c r="V44" i="17"/>
  <c r="U44" i="17"/>
  <c r="T44" i="17"/>
  <c r="S44" i="17"/>
  <c r="R44" i="17"/>
  <c r="Q44" i="17"/>
  <c r="P44" i="17"/>
  <c r="O44" i="17"/>
  <c r="X43" i="17"/>
  <c r="W43" i="17"/>
  <c r="V43" i="17"/>
  <c r="U43" i="17"/>
  <c r="T43" i="17"/>
  <c r="S43" i="17"/>
  <c r="R43" i="17"/>
  <c r="Q43" i="17"/>
  <c r="P43" i="17"/>
  <c r="O43" i="17"/>
  <c r="X42" i="17"/>
  <c r="W42" i="17"/>
  <c r="V42" i="17"/>
  <c r="U42" i="17"/>
  <c r="T42" i="17"/>
  <c r="S42" i="17"/>
  <c r="R42" i="17"/>
  <c r="Q42" i="17"/>
  <c r="P42" i="17"/>
  <c r="O42" i="17"/>
  <c r="X41" i="17"/>
  <c r="W41" i="17"/>
  <c r="V41" i="17"/>
  <c r="U41" i="17"/>
  <c r="T41" i="17"/>
  <c r="S41" i="17"/>
  <c r="R41" i="17"/>
  <c r="Q41" i="17"/>
  <c r="P41" i="17"/>
  <c r="O41" i="17"/>
  <c r="X40" i="17"/>
  <c r="W40" i="17"/>
  <c r="V40" i="17"/>
  <c r="U40" i="17"/>
  <c r="T40" i="17"/>
  <c r="S40" i="17"/>
  <c r="R40" i="17"/>
  <c r="Q40" i="17"/>
  <c r="P40" i="17"/>
  <c r="O40" i="17"/>
  <c r="X39" i="17"/>
  <c r="W39" i="17"/>
  <c r="V39" i="17"/>
  <c r="U39" i="17"/>
  <c r="T39" i="17"/>
  <c r="S39" i="17"/>
  <c r="R39" i="17"/>
  <c r="Q39" i="17"/>
  <c r="P39" i="17"/>
  <c r="O39" i="17"/>
  <c r="X38" i="17"/>
  <c r="W38" i="17"/>
  <c r="V38" i="17"/>
  <c r="U38" i="17"/>
  <c r="T38" i="17"/>
  <c r="S38" i="17"/>
  <c r="R38" i="17"/>
  <c r="Q38" i="17"/>
  <c r="P38" i="17"/>
  <c r="O38" i="17"/>
  <c r="X37" i="17"/>
  <c r="W37" i="17"/>
  <c r="V37" i="17"/>
  <c r="U37" i="17"/>
  <c r="T37" i="17"/>
  <c r="S37" i="17"/>
  <c r="R37" i="17"/>
  <c r="Q37" i="17"/>
  <c r="P37" i="17"/>
  <c r="O37" i="17"/>
  <c r="X36" i="17"/>
  <c r="W36" i="17"/>
  <c r="V36" i="17"/>
  <c r="U36" i="17"/>
  <c r="T36" i="17"/>
  <c r="S36" i="17"/>
  <c r="R36" i="17"/>
  <c r="Q36" i="17"/>
  <c r="P36" i="17"/>
  <c r="O36" i="17"/>
  <c r="X34" i="17"/>
  <c r="W34" i="17"/>
  <c r="V34" i="17"/>
  <c r="U34" i="17"/>
  <c r="T34" i="17"/>
  <c r="S34" i="17"/>
  <c r="R34" i="17"/>
  <c r="Q34" i="17"/>
  <c r="P34" i="17"/>
  <c r="O34" i="17"/>
  <c r="X33" i="17"/>
  <c r="W33" i="17"/>
  <c r="V33" i="17"/>
  <c r="U33" i="17"/>
  <c r="T33" i="17"/>
  <c r="S33" i="17"/>
  <c r="R33" i="17"/>
  <c r="Q33" i="17"/>
  <c r="P33" i="17"/>
  <c r="O33" i="17"/>
  <c r="X32" i="17"/>
  <c r="W32" i="17"/>
  <c r="V32" i="17"/>
  <c r="U32" i="17"/>
  <c r="T32" i="17"/>
  <c r="S32" i="17"/>
  <c r="R32" i="17"/>
  <c r="Q32" i="17"/>
  <c r="P32" i="17"/>
  <c r="O32" i="17"/>
  <c r="X31" i="17"/>
  <c r="W31" i="17"/>
  <c r="V31" i="17"/>
  <c r="U31" i="17"/>
  <c r="T31" i="17"/>
  <c r="S31" i="17"/>
  <c r="R31" i="17"/>
  <c r="Q31" i="17"/>
  <c r="P31" i="17"/>
  <c r="O31" i="17"/>
  <c r="X30" i="17"/>
  <c r="W30" i="17"/>
  <c r="V30" i="17"/>
  <c r="U30" i="17"/>
  <c r="T30" i="17"/>
  <c r="S30" i="17"/>
  <c r="R30" i="17"/>
  <c r="Q30" i="17"/>
  <c r="P30" i="17"/>
  <c r="O30" i="17"/>
  <c r="X29" i="17"/>
  <c r="W29" i="17"/>
  <c r="V29" i="17"/>
  <c r="U29" i="17"/>
  <c r="T29" i="17"/>
  <c r="S29" i="17"/>
  <c r="R29" i="17"/>
  <c r="Q29" i="17"/>
  <c r="P29" i="17"/>
  <c r="O29" i="17"/>
  <c r="X27" i="17"/>
  <c r="W27" i="17"/>
  <c r="V27" i="17"/>
  <c r="U27" i="17"/>
  <c r="T27" i="17"/>
  <c r="S27" i="17"/>
  <c r="R27" i="17"/>
  <c r="Q27" i="17"/>
  <c r="P27" i="17"/>
  <c r="O27" i="17"/>
  <c r="X26" i="17"/>
  <c r="W26" i="17"/>
  <c r="V26" i="17"/>
  <c r="U26" i="17"/>
  <c r="T26" i="17"/>
  <c r="S26" i="17"/>
  <c r="R26" i="17"/>
  <c r="Q26" i="17"/>
  <c r="P26" i="17"/>
  <c r="O26" i="17"/>
  <c r="X25" i="17"/>
  <c r="W25" i="17"/>
  <c r="V25" i="17"/>
  <c r="U25" i="17"/>
  <c r="T25" i="17"/>
  <c r="S25" i="17"/>
  <c r="R25" i="17"/>
  <c r="Q25" i="17"/>
  <c r="P25" i="17"/>
  <c r="O25" i="17"/>
  <c r="X24" i="17"/>
  <c r="W24" i="17"/>
  <c r="V24" i="17"/>
  <c r="U24" i="17"/>
  <c r="T24" i="17"/>
  <c r="S24" i="17"/>
  <c r="R24" i="17"/>
  <c r="Q24" i="17"/>
  <c r="P24" i="17"/>
  <c r="O24" i="17"/>
  <c r="X23" i="17"/>
  <c r="W23" i="17"/>
  <c r="V23" i="17"/>
  <c r="U23" i="17"/>
  <c r="T23" i="17"/>
  <c r="S23" i="17"/>
  <c r="R23" i="17"/>
  <c r="Q23" i="17"/>
  <c r="P23" i="17"/>
  <c r="O23" i="17"/>
  <c r="X22" i="17"/>
  <c r="W22" i="17"/>
  <c r="V22" i="17"/>
  <c r="U22" i="17"/>
  <c r="T22" i="17"/>
  <c r="S22" i="17"/>
  <c r="R22" i="17"/>
  <c r="Q22" i="17"/>
  <c r="P22" i="17"/>
  <c r="O22" i="17"/>
  <c r="X21" i="17"/>
  <c r="W21" i="17"/>
  <c r="V21" i="17"/>
  <c r="U21" i="17"/>
  <c r="T21" i="17"/>
  <c r="S21" i="17"/>
  <c r="R21" i="17"/>
  <c r="Q21" i="17"/>
  <c r="P21" i="17"/>
  <c r="O21" i="17"/>
  <c r="AR78" i="22"/>
  <c r="AP78" i="22"/>
  <c r="AP26" i="22" s="1"/>
  <c r="AO78" i="22"/>
  <c r="AN78" i="22"/>
  <c r="AN26" i="22" s="1"/>
  <c r="AN33" i="22" s="1"/>
  <c r="AM78" i="22"/>
  <c r="AL78" i="22"/>
  <c r="AK78" i="22"/>
  <c r="AJ78" i="22"/>
  <c r="AJ26" i="22" s="1"/>
  <c r="AI78" i="22"/>
  <c r="AH78" i="22"/>
  <c r="AH26" i="22" s="1"/>
  <c r="AG78" i="22"/>
  <c r="AC78" i="22"/>
  <c r="AA78" i="22"/>
  <c r="Z78" i="22"/>
  <c r="Y78" i="22"/>
  <c r="Y26" i="22" s="1"/>
  <c r="X78" i="22"/>
  <c r="W78" i="22"/>
  <c r="V78" i="22"/>
  <c r="U78" i="22"/>
  <c r="T78" i="22"/>
  <c r="T26" i="22" s="1"/>
  <c r="S78" i="22"/>
  <c r="R78" i="22"/>
  <c r="N78" i="22"/>
  <c r="L78" i="22"/>
  <c r="K78" i="22"/>
  <c r="K26" i="22" s="1"/>
  <c r="J78" i="22"/>
  <c r="J26" i="22" s="1"/>
  <c r="I78" i="22"/>
  <c r="H78" i="22"/>
  <c r="G78" i="22"/>
  <c r="F78" i="22"/>
  <c r="E78" i="22"/>
  <c r="E26" i="22" s="1"/>
  <c r="D78" i="22"/>
  <c r="C78" i="22"/>
  <c r="C26" i="22" s="1"/>
  <c r="AR77" i="22"/>
  <c r="AS77" i="22" s="1"/>
  <c r="AQ77" i="22"/>
  <c r="AC77" i="22"/>
  <c r="AD77" i="22" s="1"/>
  <c r="AB77" i="22"/>
  <c r="N77" i="22"/>
  <c r="M77" i="22"/>
  <c r="AR76" i="22"/>
  <c r="AQ76" i="22"/>
  <c r="AC76" i="22"/>
  <c r="AD76" i="22" s="1"/>
  <c r="AB76" i="22"/>
  <c r="N76" i="22"/>
  <c r="M76" i="22"/>
  <c r="AR75" i="22"/>
  <c r="AQ75" i="22"/>
  <c r="AC75" i="22"/>
  <c r="AD75" i="22" s="1"/>
  <c r="AB75" i="22"/>
  <c r="N75" i="22"/>
  <c r="O75" i="22" s="1"/>
  <c r="M75" i="22"/>
  <c r="AR74" i="22"/>
  <c r="AQ74" i="22"/>
  <c r="AC74" i="22"/>
  <c r="AB74" i="22"/>
  <c r="N74" i="22"/>
  <c r="O74" i="22" s="1"/>
  <c r="M74" i="22"/>
  <c r="AR73" i="22"/>
  <c r="AQ73" i="22"/>
  <c r="AC73" i="22"/>
  <c r="AB73" i="22"/>
  <c r="N73" i="22"/>
  <c r="M73" i="22"/>
  <c r="AR72" i="22"/>
  <c r="AQ72" i="22"/>
  <c r="AS72" i="22" s="1"/>
  <c r="AC72" i="22"/>
  <c r="AD72" i="22" s="1"/>
  <c r="AB72" i="22"/>
  <c r="O72" i="22"/>
  <c r="N72" i="22"/>
  <c r="M72" i="22"/>
  <c r="AR71" i="22"/>
  <c r="AS71" i="22" s="1"/>
  <c r="AQ71" i="22"/>
  <c r="AC71" i="22"/>
  <c r="AB71" i="22"/>
  <c r="N71" i="22"/>
  <c r="M71" i="22"/>
  <c r="AR70" i="22"/>
  <c r="AQ70" i="22"/>
  <c r="AC70" i="22"/>
  <c r="AD70" i="22" s="1"/>
  <c r="AB70" i="22"/>
  <c r="AB78" i="22" s="1"/>
  <c r="N70" i="22"/>
  <c r="M70" i="22"/>
  <c r="M78" i="22" s="1"/>
  <c r="AR65" i="22"/>
  <c r="AP65" i="22"/>
  <c r="AP25" i="22" s="1"/>
  <c r="AO65" i="22"/>
  <c r="AN65" i="22"/>
  <c r="AM65" i="22"/>
  <c r="AL65" i="22"/>
  <c r="AK65" i="22"/>
  <c r="AK25" i="22" s="1"/>
  <c r="AJ65" i="22"/>
  <c r="AI65" i="22"/>
  <c r="AI25" i="22" s="1"/>
  <c r="AH65" i="22"/>
  <c r="AH25" i="22" s="1"/>
  <c r="AG65" i="22"/>
  <c r="AC65" i="22"/>
  <c r="AA65" i="22"/>
  <c r="Z65" i="22"/>
  <c r="Y65" i="22"/>
  <c r="X65" i="22"/>
  <c r="X25" i="22" s="1"/>
  <c r="X33" i="22" s="1"/>
  <c r="W65" i="22"/>
  <c r="V65" i="22"/>
  <c r="V25" i="22" s="1"/>
  <c r="V33" i="22" s="1"/>
  <c r="U65" i="22"/>
  <c r="T65" i="22"/>
  <c r="T25" i="22" s="1"/>
  <c r="S65" i="22"/>
  <c r="R65" i="22"/>
  <c r="N65" i="22"/>
  <c r="L65" i="22"/>
  <c r="L25" i="22" s="1"/>
  <c r="K65" i="22"/>
  <c r="J65" i="22"/>
  <c r="I65" i="22"/>
  <c r="I25" i="22" s="1"/>
  <c r="H65" i="22"/>
  <c r="H25" i="22" s="1"/>
  <c r="H33" i="22" s="1"/>
  <c r="G65" i="22"/>
  <c r="F65" i="22"/>
  <c r="F25" i="22" s="1"/>
  <c r="E65" i="22"/>
  <c r="D65" i="22"/>
  <c r="D25" i="22" s="1"/>
  <c r="C65" i="22"/>
  <c r="AR64" i="22"/>
  <c r="AS64" i="22" s="1"/>
  <c r="AQ64" i="22"/>
  <c r="AC64" i="22"/>
  <c r="AD64" i="22" s="1"/>
  <c r="AB64" i="22"/>
  <c r="N64" i="22"/>
  <c r="M64" i="22"/>
  <c r="O64" i="22" s="1"/>
  <c r="AR63" i="22"/>
  <c r="AQ63" i="22"/>
  <c r="AS63" i="22" s="1"/>
  <c r="AC63" i="22"/>
  <c r="AD63" i="22" s="1"/>
  <c r="AB63" i="22"/>
  <c r="N63" i="22"/>
  <c r="M63" i="22"/>
  <c r="AR62" i="22"/>
  <c r="AS62" i="22" s="1"/>
  <c r="AQ62" i="22"/>
  <c r="AC62" i="22"/>
  <c r="AD62" i="22" s="1"/>
  <c r="AB62" i="22"/>
  <c r="N62" i="22"/>
  <c r="O62" i="22" s="1"/>
  <c r="M62" i="22"/>
  <c r="AR61" i="22"/>
  <c r="AQ61" i="22"/>
  <c r="AC61" i="22"/>
  <c r="AB61" i="22"/>
  <c r="O61" i="22"/>
  <c r="N61" i="22"/>
  <c r="M61" i="22"/>
  <c r="AR60" i="22"/>
  <c r="AS60" i="22" s="1"/>
  <c r="AQ60" i="22"/>
  <c r="AC60" i="22"/>
  <c r="AB60" i="22"/>
  <c r="AB65" i="22" s="1"/>
  <c r="N60" i="22"/>
  <c r="M60" i="22"/>
  <c r="AR59" i="22"/>
  <c r="AQ59" i="22"/>
  <c r="AC59" i="22"/>
  <c r="AD59" i="22" s="1"/>
  <c r="AB59" i="22"/>
  <c r="N59" i="22"/>
  <c r="M59" i="22"/>
  <c r="AM54" i="22"/>
  <c r="AJ54" i="22"/>
  <c r="AH24" i="22" s="1"/>
  <c r="AH54" i="22"/>
  <c r="X54" i="22"/>
  <c r="U54" i="22"/>
  <c r="S54" i="22"/>
  <c r="I54" i="22"/>
  <c r="F54" i="22"/>
  <c r="D24" i="22" s="1"/>
  <c r="D54" i="22"/>
  <c r="C24" i="22" s="1"/>
  <c r="AM53" i="22"/>
  <c r="AN53" i="22" s="1"/>
  <c r="AL53" i="22"/>
  <c r="AK53" i="22"/>
  <c r="X53" i="22"/>
  <c r="W53" i="22"/>
  <c r="V53" i="22"/>
  <c r="I53" i="22"/>
  <c r="J53" i="22" s="1"/>
  <c r="H53" i="22"/>
  <c r="G53" i="22"/>
  <c r="AM52" i="22"/>
  <c r="AL52" i="22"/>
  <c r="AK52" i="22"/>
  <c r="X52" i="22"/>
  <c r="W52" i="22"/>
  <c r="V52" i="22"/>
  <c r="I52" i="22"/>
  <c r="H52" i="22"/>
  <c r="G52" i="22"/>
  <c r="AM51" i="22"/>
  <c r="AN51" i="22" s="1"/>
  <c r="AL51" i="22"/>
  <c r="AK51" i="22"/>
  <c r="X51" i="22"/>
  <c r="W51" i="22"/>
  <c r="V51" i="22"/>
  <c r="I51" i="22"/>
  <c r="J51" i="22" s="1"/>
  <c r="H51" i="22"/>
  <c r="G51" i="22"/>
  <c r="AM50" i="22"/>
  <c r="AL50" i="22"/>
  <c r="AK50" i="22"/>
  <c r="X50" i="22"/>
  <c r="Y50" i="22" s="1"/>
  <c r="W50" i="22"/>
  <c r="V50" i="22"/>
  <c r="I50" i="22"/>
  <c r="H50" i="22"/>
  <c r="G50" i="22"/>
  <c r="AM49" i="22"/>
  <c r="AL49" i="22"/>
  <c r="AK49" i="22"/>
  <c r="X49" i="22"/>
  <c r="Y49" i="22" s="1"/>
  <c r="W49" i="22"/>
  <c r="V49" i="22"/>
  <c r="I49" i="22"/>
  <c r="J49" i="22" s="1"/>
  <c r="H49" i="22"/>
  <c r="G49" i="22"/>
  <c r="AM48" i="22"/>
  <c r="AL48" i="22"/>
  <c r="AN48" i="22" s="1"/>
  <c r="AK48" i="22"/>
  <c r="X48" i="22"/>
  <c r="Y48" i="22" s="1"/>
  <c r="W48" i="22"/>
  <c r="V48" i="22"/>
  <c r="I48" i="22"/>
  <c r="H48" i="22"/>
  <c r="G48" i="22"/>
  <c r="AM47" i="22"/>
  <c r="AN47" i="22" s="1"/>
  <c r="AL47" i="22"/>
  <c r="AK47" i="22"/>
  <c r="X47" i="22"/>
  <c r="Y47" i="22" s="1"/>
  <c r="W47" i="22"/>
  <c r="V47" i="22"/>
  <c r="I47" i="22"/>
  <c r="J47" i="22" s="1"/>
  <c r="H47" i="22"/>
  <c r="G47" i="22"/>
  <c r="AM46" i="22"/>
  <c r="AL46" i="22"/>
  <c r="AK46" i="22"/>
  <c r="X46" i="22"/>
  <c r="W46" i="22"/>
  <c r="V46" i="22"/>
  <c r="I46" i="22"/>
  <c r="H46" i="22"/>
  <c r="G46" i="22"/>
  <c r="AM45" i="22"/>
  <c r="AN45" i="22" s="1"/>
  <c r="AL45" i="22"/>
  <c r="AK45" i="22"/>
  <c r="X45" i="22"/>
  <c r="Y45" i="22" s="1"/>
  <c r="W45" i="22"/>
  <c r="V45" i="22"/>
  <c r="I45" i="22"/>
  <c r="H45" i="22"/>
  <c r="G45" i="22"/>
  <c r="AM44" i="22"/>
  <c r="AL44" i="22"/>
  <c r="AK44" i="22"/>
  <c r="X44" i="22"/>
  <c r="W44" i="22"/>
  <c r="V44" i="22"/>
  <c r="J44" i="22"/>
  <c r="I44" i="22"/>
  <c r="H44" i="22"/>
  <c r="G44" i="22"/>
  <c r="AM42" i="22"/>
  <c r="AN42" i="22" s="1"/>
  <c r="AL42" i="22"/>
  <c r="AK42" i="22"/>
  <c r="X42" i="22"/>
  <c r="Y42" i="22" s="1"/>
  <c r="W42" i="22"/>
  <c r="V42" i="22"/>
  <c r="I42" i="22"/>
  <c r="H42" i="22"/>
  <c r="G42" i="22"/>
  <c r="AM41" i="22"/>
  <c r="AN41" i="22" s="1"/>
  <c r="AL41" i="22"/>
  <c r="AK41" i="22"/>
  <c r="X41" i="22"/>
  <c r="Y41" i="22" s="1"/>
  <c r="W41" i="22"/>
  <c r="V41" i="22"/>
  <c r="I41" i="22"/>
  <c r="J41" i="22" s="1"/>
  <c r="H41" i="22"/>
  <c r="G41" i="22"/>
  <c r="AM40" i="22"/>
  <c r="AL40" i="22"/>
  <c r="AK40" i="22"/>
  <c r="X40" i="22"/>
  <c r="W40" i="22"/>
  <c r="V40" i="22"/>
  <c r="I40" i="22"/>
  <c r="H40" i="22"/>
  <c r="G40" i="22"/>
  <c r="AM39" i="22"/>
  <c r="AN39" i="22" s="1"/>
  <c r="AL39" i="22"/>
  <c r="AK39" i="22"/>
  <c r="X39" i="22"/>
  <c r="W39" i="22"/>
  <c r="V39" i="22"/>
  <c r="J39" i="22"/>
  <c r="I39" i="22"/>
  <c r="H39" i="22"/>
  <c r="G39" i="22"/>
  <c r="AM38" i="22"/>
  <c r="AL38" i="22"/>
  <c r="AK38" i="22"/>
  <c r="X38" i="22"/>
  <c r="W38" i="22"/>
  <c r="W54" i="22" s="1"/>
  <c r="V38" i="22"/>
  <c r="I38" i="22"/>
  <c r="J38" i="22" s="1"/>
  <c r="H38" i="22"/>
  <c r="G38" i="22"/>
  <c r="AQ32" i="22"/>
  <c r="AB32" i="22"/>
  <c r="M32" i="22"/>
  <c r="AQ31" i="22"/>
  <c r="AB31" i="22"/>
  <c r="M31" i="22"/>
  <c r="AQ30" i="22"/>
  <c r="AB30" i="22"/>
  <c r="M30" i="22"/>
  <c r="AQ29" i="22"/>
  <c r="AB29" i="22"/>
  <c r="M29" i="22"/>
  <c r="AQ28" i="22"/>
  <c r="AB28" i="22"/>
  <c r="M28" i="22"/>
  <c r="AQ27" i="22"/>
  <c r="AB27" i="22"/>
  <c r="M27" i="22"/>
  <c r="AO26" i="22"/>
  <c r="AO33" i="22" s="1"/>
  <c r="AM26" i="22"/>
  <c r="AL26" i="22"/>
  <c r="AK26" i="22"/>
  <c r="AI26" i="22"/>
  <c r="AG26" i="22"/>
  <c r="AA26" i="22"/>
  <c r="Z26" i="22"/>
  <c r="X26" i="22"/>
  <c r="W26" i="22"/>
  <c r="V26" i="22"/>
  <c r="U26" i="22"/>
  <c r="S26" i="22"/>
  <c r="R26" i="22"/>
  <c r="L26" i="22"/>
  <c r="I26" i="22"/>
  <c r="H26" i="22"/>
  <c r="G26" i="22"/>
  <c r="F26" i="22"/>
  <c r="D26" i="22"/>
  <c r="AO25" i="22"/>
  <c r="AN25" i="22"/>
  <c r="AM25" i="22"/>
  <c r="AM33" i="22" s="1"/>
  <c r="AL25" i="22"/>
  <c r="AJ25" i="22"/>
  <c r="AG25" i="22"/>
  <c r="AA25" i="22"/>
  <c r="AA33" i="22" s="1"/>
  <c r="Z25" i="22"/>
  <c r="Z33" i="22" s="1"/>
  <c r="Y25" i="22"/>
  <c r="W25" i="22"/>
  <c r="W33" i="22" s="1"/>
  <c r="U25" i="22"/>
  <c r="U33" i="22" s="1"/>
  <c r="S25" i="22"/>
  <c r="R25" i="22"/>
  <c r="K25" i="22"/>
  <c r="J25" i="22"/>
  <c r="J33" i="22" s="1"/>
  <c r="G25" i="22"/>
  <c r="E25" i="22"/>
  <c r="C25" i="22"/>
  <c r="AG24" i="22"/>
  <c r="S24" i="22"/>
  <c r="R24" i="22"/>
  <c r="R33" i="22" s="1"/>
  <c r="AR78" i="23"/>
  <c r="AP78" i="23"/>
  <c r="AO78" i="23"/>
  <c r="AN78" i="23"/>
  <c r="AM78" i="23"/>
  <c r="AM26" i="23" s="1"/>
  <c r="AL78" i="23"/>
  <c r="AK78" i="23"/>
  <c r="AJ78" i="23"/>
  <c r="AI78" i="23"/>
  <c r="AH78" i="23"/>
  <c r="AG78" i="23"/>
  <c r="AC78" i="23"/>
  <c r="AA78" i="23"/>
  <c r="AA26" i="23" s="1"/>
  <c r="Z78" i="23"/>
  <c r="Y78" i="23"/>
  <c r="X78" i="23"/>
  <c r="W78" i="23"/>
  <c r="V78" i="23"/>
  <c r="U78" i="23"/>
  <c r="U26" i="23" s="1"/>
  <c r="T78" i="23"/>
  <c r="T26" i="23" s="1"/>
  <c r="S78" i="23"/>
  <c r="R78" i="23"/>
  <c r="N78" i="23"/>
  <c r="L78" i="23"/>
  <c r="K78" i="23"/>
  <c r="K26" i="23" s="1"/>
  <c r="J78" i="23"/>
  <c r="J26" i="23" s="1"/>
  <c r="I78" i="23"/>
  <c r="H78" i="23"/>
  <c r="G78" i="23"/>
  <c r="G26" i="23" s="1"/>
  <c r="F78" i="23"/>
  <c r="E78" i="23"/>
  <c r="D78" i="23"/>
  <c r="C78" i="23"/>
  <c r="C26" i="23" s="1"/>
  <c r="AS77" i="23"/>
  <c r="AR77" i="23"/>
  <c r="AQ77" i="23"/>
  <c r="AC77" i="23"/>
  <c r="AD77" i="23" s="1"/>
  <c r="AB77" i="23"/>
  <c r="N77" i="23"/>
  <c r="O77" i="23" s="1"/>
  <c r="M77" i="23"/>
  <c r="AR76" i="23"/>
  <c r="AQ76" i="23"/>
  <c r="AC76" i="23"/>
  <c r="AD76" i="23" s="1"/>
  <c r="AB76" i="23"/>
  <c r="N76" i="23"/>
  <c r="O76" i="23" s="1"/>
  <c r="M76" i="23"/>
  <c r="AR75" i="23"/>
  <c r="AS75" i="23" s="1"/>
  <c r="AQ75" i="23"/>
  <c r="AC75" i="23"/>
  <c r="AB75" i="23"/>
  <c r="N75" i="23"/>
  <c r="M75" i="23"/>
  <c r="O75" i="23" s="1"/>
  <c r="AR74" i="23"/>
  <c r="AQ74" i="23"/>
  <c r="AS74" i="23" s="1"/>
  <c r="AC74" i="23"/>
  <c r="AD74" i="23" s="1"/>
  <c r="AB74" i="23"/>
  <c r="N74" i="23"/>
  <c r="O74" i="23" s="1"/>
  <c r="M74" i="23"/>
  <c r="AR73" i="23"/>
  <c r="AQ73" i="23"/>
  <c r="AC73" i="23"/>
  <c r="AB73" i="23"/>
  <c r="N73" i="23"/>
  <c r="O73" i="23" s="1"/>
  <c r="M73" i="23"/>
  <c r="AR72" i="23"/>
  <c r="AQ72" i="23"/>
  <c r="AC72" i="23"/>
  <c r="AD72" i="23" s="1"/>
  <c r="AB72" i="23"/>
  <c r="N72" i="23"/>
  <c r="M72" i="23"/>
  <c r="AR71" i="23"/>
  <c r="AQ71" i="23"/>
  <c r="AC71" i="23"/>
  <c r="AB71" i="23"/>
  <c r="N71" i="23"/>
  <c r="O71" i="23" s="1"/>
  <c r="M71" i="23"/>
  <c r="AR70" i="23"/>
  <c r="AS70" i="23" s="1"/>
  <c r="AQ70" i="23"/>
  <c r="AC70" i="23"/>
  <c r="AB70" i="23"/>
  <c r="N70" i="23"/>
  <c r="M70" i="23"/>
  <c r="AR65" i="23"/>
  <c r="AP65" i="23"/>
  <c r="AO65" i="23"/>
  <c r="AN65" i="23"/>
  <c r="AM65" i="23"/>
  <c r="AL65" i="23"/>
  <c r="AL25" i="23" s="1"/>
  <c r="AK65" i="23"/>
  <c r="AK25" i="23" s="1"/>
  <c r="AJ65" i="23"/>
  <c r="AI65" i="23"/>
  <c r="AI25" i="23" s="1"/>
  <c r="AI33" i="23" s="1"/>
  <c r="AH65" i="23"/>
  <c r="AG65" i="23"/>
  <c r="AC65" i="23"/>
  <c r="AA65" i="23"/>
  <c r="Z65" i="23"/>
  <c r="Y65" i="23"/>
  <c r="X65" i="23"/>
  <c r="W65" i="23"/>
  <c r="W25" i="23" s="1"/>
  <c r="W33" i="23" s="1"/>
  <c r="V65" i="23"/>
  <c r="U65" i="23"/>
  <c r="T65" i="23"/>
  <c r="S65" i="23"/>
  <c r="R65" i="23"/>
  <c r="N65" i="23"/>
  <c r="L65" i="23"/>
  <c r="K65" i="23"/>
  <c r="K25" i="23" s="1"/>
  <c r="J65" i="23"/>
  <c r="J25" i="23" s="1"/>
  <c r="I65" i="23"/>
  <c r="I25" i="23" s="1"/>
  <c r="H65" i="23"/>
  <c r="G65" i="23"/>
  <c r="F65" i="23"/>
  <c r="E65" i="23"/>
  <c r="D65" i="23"/>
  <c r="C65" i="23"/>
  <c r="C25" i="23" s="1"/>
  <c r="AR64" i="23"/>
  <c r="AQ64" i="23"/>
  <c r="AC64" i="23"/>
  <c r="AB64" i="23"/>
  <c r="N64" i="23"/>
  <c r="M64" i="23"/>
  <c r="AR63" i="23"/>
  <c r="AS63" i="23" s="1"/>
  <c r="AQ63" i="23"/>
  <c r="AC63" i="23"/>
  <c r="AD63" i="23" s="1"/>
  <c r="AB63" i="23"/>
  <c r="N63" i="23"/>
  <c r="M63" i="23"/>
  <c r="AR62" i="23"/>
  <c r="AS62" i="23" s="1"/>
  <c r="AQ62" i="23"/>
  <c r="AC62" i="23"/>
  <c r="AD62" i="23" s="1"/>
  <c r="AB62" i="23"/>
  <c r="N62" i="23"/>
  <c r="O62" i="23" s="1"/>
  <c r="M62" i="23"/>
  <c r="AR61" i="23"/>
  <c r="AQ61" i="23"/>
  <c r="AC61" i="23"/>
  <c r="AB61" i="23"/>
  <c r="N61" i="23"/>
  <c r="O61" i="23" s="1"/>
  <c r="M61" i="23"/>
  <c r="AR60" i="23"/>
  <c r="AS60" i="23" s="1"/>
  <c r="AQ60" i="23"/>
  <c r="AC60" i="23"/>
  <c r="AB60" i="23"/>
  <c r="N60" i="23"/>
  <c r="O60" i="23" s="1"/>
  <c r="M60" i="23"/>
  <c r="AR59" i="23"/>
  <c r="AS59" i="23" s="1"/>
  <c r="AQ59" i="23"/>
  <c r="AC59" i="23"/>
  <c r="AD59" i="23" s="1"/>
  <c r="AB59" i="23"/>
  <c r="N59" i="23"/>
  <c r="M59" i="23"/>
  <c r="AM54" i="23"/>
  <c r="AJ54" i="23"/>
  <c r="AH24" i="23" s="1"/>
  <c r="AH54" i="23"/>
  <c r="X54" i="23"/>
  <c r="U54" i="23"/>
  <c r="S54" i="23"/>
  <c r="I54" i="23"/>
  <c r="F54" i="23"/>
  <c r="D54" i="23"/>
  <c r="AM53" i="23"/>
  <c r="AN53" i="23" s="1"/>
  <c r="AL53" i="23"/>
  <c r="AK53" i="23"/>
  <c r="X53" i="23"/>
  <c r="Y53" i="23" s="1"/>
  <c r="W53" i="23"/>
  <c r="V53" i="23"/>
  <c r="I53" i="23"/>
  <c r="H53" i="23"/>
  <c r="G53" i="23"/>
  <c r="AM52" i="23"/>
  <c r="AL52" i="23"/>
  <c r="AK52" i="23"/>
  <c r="X52" i="23"/>
  <c r="W52" i="23"/>
  <c r="V52" i="23"/>
  <c r="I52" i="23"/>
  <c r="H52" i="23"/>
  <c r="G52" i="23"/>
  <c r="AM51" i="23"/>
  <c r="AN51" i="23" s="1"/>
  <c r="AL51" i="23"/>
  <c r="AK51" i="23"/>
  <c r="X51" i="23"/>
  <c r="Y51" i="23" s="1"/>
  <c r="W51" i="23"/>
  <c r="V51" i="23"/>
  <c r="I51" i="23"/>
  <c r="J51" i="23" s="1"/>
  <c r="H51" i="23"/>
  <c r="G51" i="23"/>
  <c r="AM50" i="23"/>
  <c r="AN50" i="23" s="1"/>
  <c r="AL50" i="23"/>
  <c r="AK50" i="23"/>
  <c r="X50" i="23"/>
  <c r="W50" i="23"/>
  <c r="V50" i="23"/>
  <c r="I50" i="23"/>
  <c r="H50" i="23"/>
  <c r="G50" i="23"/>
  <c r="AM49" i="23"/>
  <c r="AL49" i="23"/>
  <c r="AK49" i="23"/>
  <c r="X49" i="23"/>
  <c r="W49" i="23"/>
  <c r="V49" i="23"/>
  <c r="I49" i="23"/>
  <c r="J49" i="23" s="1"/>
  <c r="H49" i="23"/>
  <c r="G49" i="23"/>
  <c r="AM48" i="23"/>
  <c r="AN48" i="23" s="1"/>
  <c r="AL48" i="23"/>
  <c r="AK48" i="23"/>
  <c r="X48" i="23"/>
  <c r="Y48" i="23" s="1"/>
  <c r="W48" i="23"/>
  <c r="V48" i="23"/>
  <c r="I48" i="23"/>
  <c r="J48" i="23" s="1"/>
  <c r="H48" i="23"/>
  <c r="G48" i="23"/>
  <c r="AM47" i="23"/>
  <c r="AL47" i="23"/>
  <c r="AK47" i="23"/>
  <c r="X47" i="23"/>
  <c r="Y47" i="23" s="1"/>
  <c r="W47" i="23"/>
  <c r="V47" i="23"/>
  <c r="I47" i="23"/>
  <c r="J47" i="23" s="1"/>
  <c r="H47" i="23"/>
  <c r="G47" i="23"/>
  <c r="AN46" i="23"/>
  <c r="AM46" i="23"/>
  <c r="AL46" i="23"/>
  <c r="AK46" i="23"/>
  <c r="X46" i="23"/>
  <c r="W46" i="23"/>
  <c r="V46" i="23"/>
  <c r="I46" i="23"/>
  <c r="H46" i="23"/>
  <c r="G46" i="23"/>
  <c r="AM45" i="23"/>
  <c r="AN45" i="23" s="1"/>
  <c r="AL45" i="23"/>
  <c r="AK45" i="23"/>
  <c r="X45" i="23"/>
  <c r="Y45" i="23" s="1"/>
  <c r="W45" i="23"/>
  <c r="V45" i="23"/>
  <c r="I45" i="23"/>
  <c r="J45" i="23" s="1"/>
  <c r="H45" i="23"/>
  <c r="G45" i="23"/>
  <c r="AM44" i="23"/>
  <c r="AN44" i="23" s="1"/>
  <c r="AL44" i="23"/>
  <c r="AK44" i="23"/>
  <c r="X44" i="23"/>
  <c r="W44" i="23"/>
  <c r="V44" i="23"/>
  <c r="I44" i="23"/>
  <c r="H44" i="23"/>
  <c r="G44" i="23"/>
  <c r="AM42" i="23"/>
  <c r="AL42" i="23"/>
  <c r="AK42" i="23"/>
  <c r="X42" i="23"/>
  <c r="Y42" i="23" s="1"/>
  <c r="W42" i="23"/>
  <c r="V42" i="23"/>
  <c r="I42" i="23"/>
  <c r="J42" i="23" s="1"/>
  <c r="H42" i="23"/>
  <c r="G42" i="23"/>
  <c r="AM41" i="23"/>
  <c r="AN41" i="23" s="1"/>
  <c r="AL41" i="23"/>
  <c r="AK41" i="23"/>
  <c r="X41" i="23"/>
  <c r="W41" i="23"/>
  <c r="V41" i="23"/>
  <c r="I41" i="23"/>
  <c r="J41" i="23" s="1"/>
  <c r="H41" i="23"/>
  <c r="G41" i="23"/>
  <c r="AM40" i="23"/>
  <c r="AL40" i="23"/>
  <c r="AK40" i="23"/>
  <c r="X40" i="23"/>
  <c r="Y40" i="23" s="1"/>
  <c r="W40" i="23"/>
  <c r="V40" i="23"/>
  <c r="I40" i="23"/>
  <c r="H40" i="23"/>
  <c r="G40" i="23"/>
  <c r="AM39" i="23"/>
  <c r="AL39" i="23"/>
  <c r="AK39" i="23"/>
  <c r="X39" i="23"/>
  <c r="W39" i="23"/>
  <c r="V39" i="23"/>
  <c r="I39" i="23"/>
  <c r="H39" i="23"/>
  <c r="G39" i="23"/>
  <c r="AM38" i="23"/>
  <c r="AN38" i="23" s="1"/>
  <c r="AL38" i="23"/>
  <c r="AL54" i="23" s="1"/>
  <c r="AK38" i="23"/>
  <c r="X38" i="23"/>
  <c r="Y38" i="23" s="1"/>
  <c r="W38" i="23"/>
  <c r="V38" i="23"/>
  <c r="I38" i="23"/>
  <c r="J38" i="23" s="1"/>
  <c r="H38" i="23"/>
  <c r="G38" i="23"/>
  <c r="AQ32" i="23"/>
  <c r="AB32" i="23"/>
  <c r="M32" i="23"/>
  <c r="AQ31" i="23"/>
  <c r="AB31" i="23"/>
  <c r="M31" i="23"/>
  <c r="AQ30" i="23"/>
  <c r="AB30" i="23"/>
  <c r="M30" i="23"/>
  <c r="AQ29" i="23"/>
  <c r="AB29" i="23"/>
  <c r="M29" i="23"/>
  <c r="AQ28" i="23"/>
  <c r="AB28" i="23"/>
  <c r="M28" i="23"/>
  <c r="AQ27" i="23"/>
  <c r="AB27" i="23"/>
  <c r="M27" i="23"/>
  <c r="AP26" i="23"/>
  <c r="AO26" i="23"/>
  <c r="AN26" i="23"/>
  <c r="AL26" i="23"/>
  <c r="AK26" i="23"/>
  <c r="AJ26" i="23"/>
  <c r="AI26" i="23"/>
  <c r="AH26" i="23"/>
  <c r="AG26" i="23"/>
  <c r="Z26" i="23"/>
  <c r="Y26" i="23"/>
  <c r="X26" i="23"/>
  <c r="W26" i="23"/>
  <c r="V26" i="23"/>
  <c r="S26" i="23"/>
  <c r="R26" i="23"/>
  <c r="L26" i="23"/>
  <c r="I26" i="23"/>
  <c r="H26" i="23"/>
  <c r="F26" i="23"/>
  <c r="E26" i="23"/>
  <c r="D26" i="23"/>
  <c r="AP25" i="23"/>
  <c r="AO25" i="23"/>
  <c r="AO33" i="23" s="1"/>
  <c r="AN25" i="23"/>
  <c r="AN33" i="23" s="1"/>
  <c r="AM25" i="23"/>
  <c r="AJ25" i="23"/>
  <c r="AJ33" i="23" s="1"/>
  <c r="AH25" i="23"/>
  <c r="AG25" i="23"/>
  <c r="AA25" i="23"/>
  <c r="Z25" i="23"/>
  <c r="Y25" i="23"/>
  <c r="X25" i="23"/>
  <c r="V25" i="23"/>
  <c r="V33" i="23" s="1"/>
  <c r="U25" i="23"/>
  <c r="U33" i="23" s="1"/>
  <c r="T25" i="23"/>
  <c r="T33" i="23" s="1"/>
  <c r="S25" i="23"/>
  <c r="R25" i="23"/>
  <c r="L25" i="23"/>
  <c r="L33" i="23" s="1"/>
  <c r="H25" i="23"/>
  <c r="G25" i="23"/>
  <c r="F25" i="23"/>
  <c r="E25" i="23"/>
  <c r="D25" i="23"/>
  <c r="AG24" i="23"/>
  <c r="S24" i="23"/>
  <c r="R24" i="23"/>
  <c r="D24" i="23"/>
  <c r="D33" i="23" s="1"/>
  <c r="C24" i="23"/>
  <c r="AR78" i="24"/>
  <c r="AP78" i="24"/>
  <c r="AP26" i="24" s="1"/>
  <c r="AO78" i="24"/>
  <c r="AO26" i="24" s="1"/>
  <c r="AN78" i="24"/>
  <c r="AM78" i="24"/>
  <c r="AL78" i="24"/>
  <c r="AK78" i="24"/>
  <c r="AJ78" i="24"/>
  <c r="AI78" i="24"/>
  <c r="AH78" i="24"/>
  <c r="AH26" i="24" s="1"/>
  <c r="AG78" i="24"/>
  <c r="AG26" i="24" s="1"/>
  <c r="AC78" i="24"/>
  <c r="AA78" i="24"/>
  <c r="AA26" i="24" s="1"/>
  <c r="Z78" i="24"/>
  <c r="Y78" i="24"/>
  <c r="X78" i="24"/>
  <c r="W78" i="24"/>
  <c r="V78" i="24"/>
  <c r="V26" i="24" s="1"/>
  <c r="U78" i="24"/>
  <c r="U26" i="24" s="1"/>
  <c r="T78" i="24"/>
  <c r="S78" i="24"/>
  <c r="S26" i="24" s="1"/>
  <c r="R78" i="24"/>
  <c r="N78" i="24"/>
  <c r="L78" i="24"/>
  <c r="L26" i="24" s="1"/>
  <c r="K78" i="24"/>
  <c r="J78" i="24"/>
  <c r="J26" i="24" s="1"/>
  <c r="I78" i="24"/>
  <c r="I26" i="24" s="1"/>
  <c r="H78" i="24"/>
  <c r="G78" i="24"/>
  <c r="G26" i="24" s="1"/>
  <c r="F78" i="24"/>
  <c r="E78" i="24"/>
  <c r="D78" i="24"/>
  <c r="D26" i="24" s="1"/>
  <c r="C78" i="24"/>
  <c r="AR77" i="24"/>
  <c r="AS77" i="24" s="1"/>
  <c r="AQ77" i="24"/>
  <c r="AC77" i="24"/>
  <c r="AD77" i="24" s="1"/>
  <c r="AB77" i="24"/>
  <c r="N77" i="24"/>
  <c r="M77" i="24"/>
  <c r="AR76" i="24"/>
  <c r="AQ76" i="24"/>
  <c r="AS76" i="24" s="1"/>
  <c r="AC76" i="24"/>
  <c r="AD76" i="24" s="1"/>
  <c r="AB76" i="24"/>
  <c r="N76" i="24"/>
  <c r="O76" i="24" s="1"/>
  <c r="M76" i="24"/>
  <c r="AR75" i="24"/>
  <c r="AS75" i="24" s="1"/>
  <c r="AQ75" i="24"/>
  <c r="AC75" i="24"/>
  <c r="AB75" i="24"/>
  <c r="O75" i="24"/>
  <c r="N75" i="24"/>
  <c r="M75" i="24"/>
  <c r="AR74" i="24"/>
  <c r="AS74" i="24" s="1"/>
  <c r="AQ74" i="24"/>
  <c r="AC74" i="24"/>
  <c r="AB74" i="24"/>
  <c r="AD74" i="24" s="1"/>
  <c r="N74" i="24"/>
  <c r="M74" i="24"/>
  <c r="AR73" i="24"/>
  <c r="AS73" i="24" s="1"/>
  <c r="AQ73" i="24"/>
  <c r="AC73" i="24"/>
  <c r="AD73" i="24" s="1"/>
  <c r="AB73" i="24"/>
  <c r="N73" i="24"/>
  <c r="M73" i="24"/>
  <c r="AR72" i="24"/>
  <c r="AS72" i="24" s="1"/>
  <c r="AQ72" i="24"/>
  <c r="AD72" i="24"/>
  <c r="AC72" i="24"/>
  <c r="AB72" i="24"/>
  <c r="N72" i="24"/>
  <c r="M72" i="24"/>
  <c r="AS71" i="24"/>
  <c r="AR71" i="24"/>
  <c r="AQ71" i="24"/>
  <c r="AC71" i="24"/>
  <c r="AB71" i="24"/>
  <c r="N71" i="24"/>
  <c r="O71" i="24" s="1"/>
  <c r="M71" i="24"/>
  <c r="AR70" i="24"/>
  <c r="AQ70" i="24"/>
  <c r="AQ78" i="24" s="1"/>
  <c r="AC70" i="24"/>
  <c r="AD70" i="24" s="1"/>
  <c r="AB70" i="24"/>
  <c r="N70" i="24"/>
  <c r="O70" i="24" s="1"/>
  <c r="M70" i="24"/>
  <c r="AR65" i="24"/>
  <c r="AP65" i="24"/>
  <c r="AP25" i="24" s="1"/>
  <c r="AO65" i="24"/>
  <c r="AN65" i="24"/>
  <c r="AN25" i="24" s="1"/>
  <c r="AM65" i="24"/>
  <c r="AM25" i="24" s="1"/>
  <c r="AM33" i="24" s="1"/>
  <c r="AL65" i="24"/>
  <c r="AK65" i="24"/>
  <c r="AK25" i="24" s="1"/>
  <c r="AJ65" i="24"/>
  <c r="AI65" i="24"/>
  <c r="AH65" i="24"/>
  <c r="AH25" i="24" s="1"/>
  <c r="AG65" i="24"/>
  <c r="AC65" i="24"/>
  <c r="AA65" i="24"/>
  <c r="Z65" i="24"/>
  <c r="Y65" i="24"/>
  <c r="X65" i="24"/>
  <c r="W65" i="24"/>
  <c r="V65" i="24"/>
  <c r="U65" i="24"/>
  <c r="T65" i="24"/>
  <c r="S65" i="24"/>
  <c r="R65" i="24"/>
  <c r="N65" i="24"/>
  <c r="L65" i="24"/>
  <c r="K65" i="24"/>
  <c r="K25" i="24" s="1"/>
  <c r="J65" i="24"/>
  <c r="I65" i="24"/>
  <c r="H65" i="24"/>
  <c r="H25" i="24" s="1"/>
  <c r="H33" i="24" s="1"/>
  <c r="G65" i="24"/>
  <c r="G25" i="24" s="1"/>
  <c r="F65" i="24"/>
  <c r="E65" i="24"/>
  <c r="D65" i="24"/>
  <c r="C65" i="24"/>
  <c r="C25" i="24" s="1"/>
  <c r="AR64" i="24"/>
  <c r="AQ64" i="24"/>
  <c r="AC64" i="24"/>
  <c r="AD64" i="24" s="1"/>
  <c r="AB64" i="24"/>
  <c r="N64" i="24"/>
  <c r="M64" i="24"/>
  <c r="AR63" i="24"/>
  <c r="AQ63" i="24"/>
  <c r="AC63" i="24"/>
  <c r="AB63" i="24"/>
  <c r="N63" i="24"/>
  <c r="M63" i="24"/>
  <c r="AR62" i="24"/>
  <c r="AQ62" i="24"/>
  <c r="AS62" i="24" s="1"/>
  <c r="AC62" i="24"/>
  <c r="AB62" i="24"/>
  <c r="N62" i="24"/>
  <c r="M62" i="24"/>
  <c r="AR61" i="24"/>
  <c r="AS61" i="24" s="1"/>
  <c r="AQ61" i="24"/>
  <c r="AC61" i="24"/>
  <c r="AB61" i="24"/>
  <c r="N61" i="24"/>
  <c r="M61" i="24"/>
  <c r="AR60" i="24"/>
  <c r="AS60" i="24" s="1"/>
  <c r="AQ60" i="24"/>
  <c r="AC60" i="24"/>
  <c r="AB60" i="24"/>
  <c r="N60" i="24"/>
  <c r="M60" i="24"/>
  <c r="AR59" i="24"/>
  <c r="AS59" i="24" s="1"/>
  <c r="AQ59" i="24"/>
  <c r="AC59" i="24"/>
  <c r="AB59" i="24"/>
  <c r="AB65" i="24" s="1"/>
  <c r="N59" i="24"/>
  <c r="O59" i="24" s="1"/>
  <c r="M59" i="24"/>
  <c r="AM54" i="24"/>
  <c r="AJ54" i="24"/>
  <c r="AH54" i="24"/>
  <c r="AG24" i="24" s="1"/>
  <c r="X54" i="24"/>
  <c r="U54" i="24"/>
  <c r="S54" i="24"/>
  <c r="R24" i="24" s="1"/>
  <c r="I54" i="24"/>
  <c r="F54" i="24"/>
  <c r="D54" i="24"/>
  <c r="C24" i="24" s="1"/>
  <c r="AM53" i="24"/>
  <c r="AL53" i="24"/>
  <c r="AK53" i="24"/>
  <c r="X53" i="24"/>
  <c r="W53" i="24"/>
  <c r="V53" i="24"/>
  <c r="I53" i="24"/>
  <c r="H53" i="24"/>
  <c r="G53" i="24"/>
  <c r="AM52" i="24"/>
  <c r="AN52" i="24" s="1"/>
  <c r="AL52" i="24"/>
  <c r="AK52" i="24"/>
  <c r="X52" i="24"/>
  <c r="Y52" i="24" s="1"/>
  <c r="W52" i="24"/>
  <c r="V52" i="24"/>
  <c r="J52" i="24"/>
  <c r="I52" i="24"/>
  <c r="H52" i="24"/>
  <c r="G52" i="24"/>
  <c r="AM51" i="24"/>
  <c r="AL51" i="24"/>
  <c r="AK51" i="24"/>
  <c r="X51" i="24"/>
  <c r="W51" i="24"/>
  <c r="V51" i="24"/>
  <c r="I51" i="24"/>
  <c r="J51" i="24" s="1"/>
  <c r="H51" i="24"/>
  <c r="G51" i="24"/>
  <c r="AM50" i="24"/>
  <c r="AN50" i="24" s="1"/>
  <c r="AL50" i="24"/>
  <c r="AK50" i="24"/>
  <c r="X50" i="24"/>
  <c r="Y50" i="24" s="1"/>
  <c r="W50" i="24"/>
  <c r="V50" i="24"/>
  <c r="I50" i="24"/>
  <c r="H50" i="24"/>
  <c r="G50" i="24"/>
  <c r="AM49" i="24"/>
  <c r="AN49" i="24" s="1"/>
  <c r="AL49" i="24"/>
  <c r="AK49" i="24"/>
  <c r="X49" i="24"/>
  <c r="W49" i="24"/>
  <c r="V49" i="24"/>
  <c r="I49" i="24"/>
  <c r="H49" i="24"/>
  <c r="G49" i="24"/>
  <c r="AM48" i="24"/>
  <c r="AN48" i="24" s="1"/>
  <c r="AL48" i="24"/>
  <c r="AK48" i="24"/>
  <c r="X48" i="24"/>
  <c r="W48" i="24"/>
  <c r="V48" i="24"/>
  <c r="I48" i="24"/>
  <c r="J48" i="24" s="1"/>
  <c r="H48" i="24"/>
  <c r="G48" i="24"/>
  <c r="AM47" i="24"/>
  <c r="AL47" i="24"/>
  <c r="AK47" i="24"/>
  <c r="X47" i="24"/>
  <c r="Y47" i="24" s="1"/>
  <c r="W47" i="24"/>
  <c r="V47" i="24"/>
  <c r="I47" i="24"/>
  <c r="J47" i="24" s="1"/>
  <c r="H47" i="24"/>
  <c r="G47" i="24"/>
  <c r="AM46" i="24"/>
  <c r="AN46" i="24" s="1"/>
  <c r="AL46" i="24"/>
  <c r="AK46" i="24"/>
  <c r="X46" i="24"/>
  <c r="W46" i="24"/>
  <c r="V46" i="24"/>
  <c r="I46" i="24"/>
  <c r="J46" i="24" s="1"/>
  <c r="H46" i="24"/>
  <c r="G46" i="24"/>
  <c r="AM45" i="24"/>
  <c r="AN45" i="24" s="1"/>
  <c r="AL45" i="24"/>
  <c r="AK45" i="24"/>
  <c r="X45" i="24"/>
  <c r="Y45" i="24" s="1"/>
  <c r="W45" i="24"/>
  <c r="V45" i="24"/>
  <c r="I45" i="24"/>
  <c r="H45" i="24"/>
  <c r="G45" i="24"/>
  <c r="AM44" i="24"/>
  <c r="AN44" i="24" s="1"/>
  <c r="AL44" i="24"/>
  <c r="AK44" i="24"/>
  <c r="X44" i="24"/>
  <c r="W44" i="24"/>
  <c r="V44" i="24"/>
  <c r="I44" i="24"/>
  <c r="H44" i="24"/>
  <c r="G44" i="24"/>
  <c r="AM42" i="24"/>
  <c r="AL42" i="24"/>
  <c r="AK42" i="24"/>
  <c r="X42" i="24"/>
  <c r="Y42" i="24" s="1"/>
  <c r="W42" i="24"/>
  <c r="V42" i="24"/>
  <c r="I42" i="24"/>
  <c r="J42" i="24" s="1"/>
  <c r="H42" i="24"/>
  <c r="G42" i="24"/>
  <c r="AM41" i="24"/>
  <c r="AN41" i="24" s="1"/>
  <c r="AL41" i="24"/>
  <c r="AK41" i="24"/>
  <c r="X41" i="24"/>
  <c r="W41" i="24"/>
  <c r="V41" i="24"/>
  <c r="J41" i="24"/>
  <c r="I41" i="24"/>
  <c r="H41" i="24"/>
  <c r="G41" i="24"/>
  <c r="AM40" i="24"/>
  <c r="AN40" i="24" s="1"/>
  <c r="AL40" i="24"/>
  <c r="AK40" i="24"/>
  <c r="Y40" i="24"/>
  <c r="X40" i="24"/>
  <c r="W40" i="24"/>
  <c r="V40" i="24"/>
  <c r="I40" i="24"/>
  <c r="H40" i="24"/>
  <c r="G40" i="24"/>
  <c r="AM39" i="24"/>
  <c r="AL39" i="24"/>
  <c r="AK39" i="24"/>
  <c r="X39" i="24"/>
  <c r="W39" i="24"/>
  <c r="V39" i="24"/>
  <c r="I39" i="24"/>
  <c r="J39" i="24" s="1"/>
  <c r="H39" i="24"/>
  <c r="G39" i="24"/>
  <c r="AM38" i="24"/>
  <c r="AN38" i="24" s="1"/>
  <c r="AL38" i="24"/>
  <c r="AK38" i="24"/>
  <c r="X38" i="24"/>
  <c r="Y38" i="24" s="1"/>
  <c r="W38" i="24"/>
  <c r="V38" i="24"/>
  <c r="I38" i="24"/>
  <c r="H38" i="24"/>
  <c r="G38" i="24"/>
  <c r="AQ32" i="24"/>
  <c r="AB32" i="24"/>
  <c r="M32" i="24"/>
  <c r="AQ31" i="24"/>
  <c r="AB31" i="24"/>
  <c r="M31" i="24"/>
  <c r="AQ30" i="24"/>
  <c r="AB30" i="24"/>
  <c r="M30" i="24"/>
  <c r="AQ29" i="24"/>
  <c r="AB29" i="24"/>
  <c r="M29" i="24"/>
  <c r="AQ28" i="24"/>
  <c r="AB28" i="24"/>
  <c r="M28" i="24"/>
  <c r="AQ27" i="24"/>
  <c r="AB27" i="24"/>
  <c r="M27" i="24"/>
  <c r="AN26" i="24"/>
  <c r="AM26" i="24"/>
  <c r="AL26" i="24"/>
  <c r="AK26" i="24"/>
  <c r="AJ26" i="24"/>
  <c r="AI26" i="24"/>
  <c r="Z26" i="24"/>
  <c r="Y26" i="24"/>
  <c r="X26" i="24"/>
  <c r="W26" i="24"/>
  <c r="T26" i="24"/>
  <c r="R26" i="24"/>
  <c r="K26" i="24"/>
  <c r="H26" i="24"/>
  <c r="F26" i="24"/>
  <c r="E26" i="24"/>
  <c r="C26" i="24"/>
  <c r="AO25" i="24"/>
  <c r="AL25" i="24"/>
  <c r="AJ25" i="24"/>
  <c r="AI25" i="24"/>
  <c r="AG25" i="24"/>
  <c r="AA25" i="24"/>
  <c r="AA33" i="24" s="1"/>
  <c r="Z25" i="24"/>
  <c r="Z33" i="24" s="1"/>
  <c r="Y25" i="24"/>
  <c r="Y33" i="24" s="1"/>
  <c r="X25" i="24"/>
  <c r="W25" i="24"/>
  <c r="V25" i="24"/>
  <c r="U25" i="24"/>
  <c r="T25" i="24"/>
  <c r="S25" i="24"/>
  <c r="R25" i="24"/>
  <c r="L25" i="24"/>
  <c r="L33" i="24" s="1"/>
  <c r="J25" i="24"/>
  <c r="I25" i="24"/>
  <c r="F25" i="24"/>
  <c r="F33" i="24" s="1"/>
  <c r="E25" i="24"/>
  <c r="E33" i="24" s="1"/>
  <c r="D25" i="24"/>
  <c r="AH24" i="24"/>
  <c r="S24" i="24"/>
  <c r="D24" i="24"/>
  <c r="AR78" i="14"/>
  <c r="AP78" i="14"/>
  <c r="AO78" i="14"/>
  <c r="AN78" i="14"/>
  <c r="AM78" i="14"/>
  <c r="AL78" i="14"/>
  <c r="AL26" i="14" s="1"/>
  <c r="AK78" i="14"/>
  <c r="AK26" i="14" s="1"/>
  <c r="AJ78" i="14"/>
  <c r="AI78" i="14"/>
  <c r="AH78" i="14"/>
  <c r="AG78" i="14"/>
  <c r="AC78" i="14"/>
  <c r="AA78" i="14"/>
  <c r="Z78" i="14"/>
  <c r="Y78" i="14"/>
  <c r="Y26" i="14" s="1"/>
  <c r="X78" i="14"/>
  <c r="W78" i="14"/>
  <c r="V78" i="14"/>
  <c r="U78" i="14"/>
  <c r="U26" i="14" s="1"/>
  <c r="T78" i="14"/>
  <c r="T26" i="14" s="1"/>
  <c r="S78" i="14"/>
  <c r="R78" i="14"/>
  <c r="R26" i="14" s="1"/>
  <c r="N78" i="14"/>
  <c r="L78" i="14"/>
  <c r="K78" i="14"/>
  <c r="K26" i="14" s="1"/>
  <c r="J78" i="14"/>
  <c r="J26" i="14" s="1"/>
  <c r="I78" i="14"/>
  <c r="H78" i="14"/>
  <c r="G78" i="14"/>
  <c r="F78" i="14"/>
  <c r="F26" i="14" s="1"/>
  <c r="E78" i="14"/>
  <c r="E26" i="14" s="1"/>
  <c r="D78" i="14"/>
  <c r="C78" i="14"/>
  <c r="C26" i="14" s="1"/>
  <c r="AR77" i="14"/>
  <c r="AQ77" i="14"/>
  <c r="AC77" i="14"/>
  <c r="AB77" i="14"/>
  <c r="N77" i="14"/>
  <c r="M77" i="14"/>
  <c r="AR76" i="14"/>
  <c r="AQ76" i="14"/>
  <c r="AC76" i="14"/>
  <c r="AD76" i="14" s="1"/>
  <c r="AB76" i="14"/>
  <c r="N76" i="14"/>
  <c r="O76" i="14" s="1"/>
  <c r="M76" i="14"/>
  <c r="AR75" i="14"/>
  <c r="AQ75" i="14"/>
  <c r="AC75" i="14"/>
  <c r="AB75" i="14"/>
  <c r="N75" i="14"/>
  <c r="O75" i="14" s="1"/>
  <c r="M75" i="14"/>
  <c r="AR74" i="14"/>
  <c r="AQ74" i="14"/>
  <c r="AS74" i="14" s="1"/>
  <c r="AC74" i="14"/>
  <c r="AD74" i="14" s="1"/>
  <c r="AB74" i="14"/>
  <c r="N74" i="14"/>
  <c r="M74" i="14"/>
  <c r="O74" i="14" s="1"/>
  <c r="AR73" i="14"/>
  <c r="AS73" i="14" s="1"/>
  <c r="AQ73" i="14"/>
  <c r="AC73" i="14"/>
  <c r="AB73" i="14"/>
  <c r="N73" i="14"/>
  <c r="M73" i="14"/>
  <c r="AR72" i="14"/>
  <c r="AS72" i="14" s="1"/>
  <c r="AQ72" i="14"/>
  <c r="AC72" i="14"/>
  <c r="AD72" i="14" s="1"/>
  <c r="AB72" i="14"/>
  <c r="O72" i="14"/>
  <c r="N72" i="14"/>
  <c r="M72" i="14"/>
  <c r="AR71" i="14"/>
  <c r="AS71" i="14" s="1"/>
  <c r="AQ71" i="14"/>
  <c r="AC71" i="14"/>
  <c r="AB71" i="14"/>
  <c r="N71" i="14"/>
  <c r="O71" i="14" s="1"/>
  <c r="M71" i="14"/>
  <c r="AR70" i="14"/>
  <c r="AQ70" i="14"/>
  <c r="AC70" i="14"/>
  <c r="AB70" i="14"/>
  <c r="N70" i="14"/>
  <c r="M70" i="14"/>
  <c r="AR65" i="14"/>
  <c r="AP65" i="14"/>
  <c r="AO65" i="14"/>
  <c r="AN65" i="14"/>
  <c r="AM65" i="14"/>
  <c r="AL65" i="14"/>
  <c r="AL25" i="14" s="1"/>
  <c r="AK65" i="14"/>
  <c r="AK25" i="14" s="1"/>
  <c r="AJ65" i="14"/>
  <c r="AJ25" i="14" s="1"/>
  <c r="AJ33" i="14" s="1"/>
  <c r="AI65" i="14"/>
  <c r="AI25" i="14" s="1"/>
  <c r="AI33" i="14" s="1"/>
  <c r="AH65" i="14"/>
  <c r="AG65" i="14"/>
  <c r="AC65" i="14"/>
  <c r="AA65" i="14"/>
  <c r="Z65" i="14"/>
  <c r="Y65" i="14"/>
  <c r="X65" i="14"/>
  <c r="X25" i="14" s="1"/>
  <c r="W65" i="14"/>
  <c r="W25" i="14" s="1"/>
  <c r="W33" i="14" s="1"/>
  <c r="V65" i="14"/>
  <c r="U65" i="14"/>
  <c r="T65" i="14"/>
  <c r="S65" i="14"/>
  <c r="R65" i="14"/>
  <c r="N65" i="14"/>
  <c r="L65" i="14"/>
  <c r="K65" i="14"/>
  <c r="K25" i="14" s="1"/>
  <c r="J65" i="14"/>
  <c r="J25" i="14" s="1"/>
  <c r="J33" i="14" s="1"/>
  <c r="I65" i="14"/>
  <c r="I25" i="14" s="1"/>
  <c r="H65" i="14"/>
  <c r="G65" i="14"/>
  <c r="F65" i="14"/>
  <c r="E65" i="14"/>
  <c r="D65" i="14"/>
  <c r="D25" i="14" s="1"/>
  <c r="C65" i="14"/>
  <c r="C25" i="14" s="1"/>
  <c r="AR64" i="14"/>
  <c r="AS64" i="14" s="1"/>
  <c r="AQ64" i="14"/>
  <c r="AC64" i="14"/>
  <c r="AD64" i="14" s="1"/>
  <c r="AB64" i="14"/>
  <c r="N64" i="14"/>
  <c r="O64" i="14" s="1"/>
  <c r="M64" i="14"/>
  <c r="AR63" i="14"/>
  <c r="AS63" i="14" s="1"/>
  <c r="AQ63" i="14"/>
  <c r="AC63" i="14"/>
  <c r="AB63" i="14"/>
  <c r="N63" i="14"/>
  <c r="M63" i="14"/>
  <c r="AR62" i="14"/>
  <c r="AQ62" i="14"/>
  <c r="AD62" i="14"/>
  <c r="AC62" i="14"/>
  <c r="AB62" i="14"/>
  <c r="N62" i="14"/>
  <c r="O62" i="14" s="1"/>
  <c r="M62" i="14"/>
  <c r="AR61" i="14"/>
  <c r="AS61" i="14" s="1"/>
  <c r="AQ61" i="14"/>
  <c r="AC61" i="14"/>
  <c r="AB61" i="14"/>
  <c r="N61" i="14"/>
  <c r="O61" i="14" s="1"/>
  <c r="M61" i="14"/>
  <c r="AS60" i="14"/>
  <c r="AR60" i="14"/>
  <c r="AQ60" i="14"/>
  <c r="AC60" i="14"/>
  <c r="AB60" i="14"/>
  <c r="N60" i="14"/>
  <c r="M60" i="14"/>
  <c r="AR59" i="14"/>
  <c r="AS59" i="14" s="1"/>
  <c r="AQ59" i="14"/>
  <c r="AC59" i="14"/>
  <c r="AD59" i="14" s="1"/>
  <c r="AB59" i="14"/>
  <c r="N59" i="14"/>
  <c r="M59" i="14"/>
  <c r="M65" i="14" s="1"/>
  <c r="AM54" i="14"/>
  <c r="AJ54" i="14"/>
  <c r="AH24" i="14" s="1"/>
  <c r="AH54" i="14"/>
  <c r="X54" i="14"/>
  <c r="U54" i="14"/>
  <c r="S54" i="14"/>
  <c r="R24" i="14" s="1"/>
  <c r="I54" i="14"/>
  <c r="F54" i="14"/>
  <c r="D54" i="14"/>
  <c r="AM53" i="14"/>
  <c r="AL53" i="14"/>
  <c r="AK53" i="14"/>
  <c r="X53" i="14"/>
  <c r="W53" i="14"/>
  <c r="V53" i="14"/>
  <c r="I53" i="14"/>
  <c r="H53" i="14"/>
  <c r="G53" i="14"/>
  <c r="AM52" i="14"/>
  <c r="AL52" i="14"/>
  <c r="AK52" i="14"/>
  <c r="X52" i="14"/>
  <c r="W52" i="14"/>
  <c r="V52" i="14"/>
  <c r="J52" i="14"/>
  <c r="I52" i="14"/>
  <c r="H52" i="14"/>
  <c r="G52" i="14"/>
  <c r="AM51" i="14"/>
  <c r="AL51" i="14"/>
  <c r="AK51" i="14"/>
  <c r="X51" i="14"/>
  <c r="W51" i="14"/>
  <c r="V51" i="14"/>
  <c r="I51" i="14"/>
  <c r="H51" i="14"/>
  <c r="G51" i="14"/>
  <c r="AM50" i="14"/>
  <c r="AN50" i="14" s="1"/>
  <c r="AL50" i="14"/>
  <c r="AK50" i="14"/>
  <c r="X50" i="14"/>
  <c r="W50" i="14"/>
  <c r="V50" i="14"/>
  <c r="I50" i="14"/>
  <c r="H50" i="14"/>
  <c r="G50" i="14"/>
  <c r="AM49" i="14"/>
  <c r="AN49" i="14" s="1"/>
  <c r="AL49" i="14"/>
  <c r="AK49" i="14"/>
  <c r="X49" i="14"/>
  <c r="Y49" i="14" s="1"/>
  <c r="W49" i="14"/>
  <c r="V49" i="14"/>
  <c r="I49" i="14"/>
  <c r="J49" i="14" s="1"/>
  <c r="H49" i="14"/>
  <c r="G49" i="14"/>
  <c r="AM48" i="14"/>
  <c r="AN48" i="14" s="1"/>
  <c r="AL48" i="14"/>
  <c r="AK48" i="14"/>
  <c r="X48" i="14"/>
  <c r="W48" i="14"/>
  <c r="V48" i="14"/>
  <c r="I48" i="14"/>
  <c r="J48" i="14" s="1"/>
  <c r="H48" i="14"/>
  <c r="G48" i="14"/>
  <c r="AM47" i="14"/>
  <c r="AN47" i="14" s="1"/>
  <c r="AL47" i="14"/>
  <c r="AK47" i="14"/>
  <c r="X47" i="14"/>
  <c r="W47" i="14"/>
  <c r="V47" i="14"/>
  <c r="I47" i="14"/>
  <c r="J47" i="14" s="1"/>
  <c r="H47" i="14"/>
  <c r="G47" i="14"/>
  <c r="AM46" i="14"/>
  <c r="AL46" i="14"/>
  <c r="AK46" i="14"/>
  <c r="X46" i="14"/>
  <c r="Y46" i="14" s="1"/>
  <c r="W46" i="14"/>
  <c r="V46" i="14"/>
  <c r="I46" i="14"/>
  <c r="J46" i="14" s="1"/>
  <c r="H46" i="14"/>
  <c r="G46" i="14"/>
  <c r="AM45" i="14"/>
  <c r="AN45" i="14" s="1"/>
  <c r="AL45" i="14"/>
  <c r="AK45" i="14"/>
  <c r="X45" i="14"/>
  <c r="Y45" i="14" s="1"/>
  <c r="W45" i="14"/>
  <c r="V45" i="14"/>
  <c r="I45" i="14"/>
  <c r="H45" i="14"/>
  <c r="G45" i="14"/>
  <c r="AM44" i="14"/>
  <c r="AN44" i="14" s="1"/>
  <c r="AL44" i="14"/>
  <c r="AK44" i="14"/>
  <c r="X44" i="14"/>
  <c r="Y44" i="14" s="1"/>
  <c r="W44" i="14"/>
  <c r="V44" i="14"/>
  <c r="I44" i="14"/>
  <c r="H44" i="14"/>
  <c r="G44" i="14"/>
  <c r="AM42" i="14"/>
  <c r="AN42" i="14" s="1"/>
  <c r="AL42" i="14"/>
  <c r="AK42" i="14"/>
  <c r="X42" i="14"/>
  <c r="W42" i="14"/>
  <c r="V42" i="14"/>
  <c r="I42" i="14"/>
  <c r="J42" i="14" s="1"/>
  <c r="H42" i="14"/>
  <c r="G42" i="14"/>
  <c r="AM41" i="14"/>
  <c r="AN41" i="14" s="1"/>
  <c r="AL41" i="14"/>
  <c r="AK41" i="14"/>
  <c r="X41" i="14"/>
  <c r="W41" i="14"/>
  <c r="V41" i="14"/>
  <c r="I41" i="14"/>
  <c r="H41" i="14"/>
  <c r="G41" i="14"/>
  <c r="AM40" i="14"/>
  <c r="AN40" i="14" s="1"/>
  <c r="AL40" i="14"/>
  <c r="AK40" i="14"/>
  <c r="X40" i="14"/>
  <c r="Y40" i="14" s="1"/>
  <c r="W40" i="14"/>
  <c r="V40" i="14"/>
  <c r="I40" i="14"/>
  <c r="J40" i="14" s="1"/>
  <c r="H40" i="14"/>
  <c r="G40" i="14"/>
  <c r="AM39" i="14"/>
  <c r="AL39" i="14"/>
  <c r="AK39" i="14"/>
  <c r="X39" i="14"/>
  <c r="Y39" i="14" s="1"/>
  <c r="W39" i="14"/>
  <c r="V39" i="14"/>
  <c r="I39" i="14"/>
  <c r="H39" i="14"/>
  <c r="G39" i="14"/>
  <c r="AM38" i="14"/>
  <c r="AN38" i="14" s="1"/>
  <c r="AL38" i="14"/>
  <c r="AL54" i="14" s="1"/>
  <c r="AK38" i="14"/>
  <c r="X38" i="14"/>
  <c r="Y38" i="14" s="1"/>
  <c r="W38" i="14"/>
  <c r="V38" i="14"/>
  <c r="I38" i="14"/>
  <c r="H38" i="14"/>
  <c r="H54" i="14" s="1"/>
  <c r="G38" i="14"/>
  <c r="AQ32" i="14"/>
  <c r="AB32" i="14"/>
  <c r="M32" i="14"/>
  <c r="AQ31" i="14"/>
  <c r="AB31" i="14"/>
  <c r="M31" i="14"/>
  <c r="AQ30" i="14"/>
  <c r="AB30" i="14"/>
  <c r="M30" i="14"/>
  <c r="AQ29" i="14"/>
  <c r="AB29" i="14"/>
  <c r="M29" i="14"/>
  <c r="AQ28" i="14"/>
  <c r="AB28" i="14"/>
  <c r="M28" i="14"/>
  <c r="AQ27" i="14"/>
  <c r="AB27" i="14"/>
  <c r="M27" i="14"/>
  <c r="AP26" i="14"/>
  <c r="AO26" i="14"/>
  <c r="AN26" i="14"/>
  <c r="AM26" i="14"/>
  <c r="AJ26" i="14"/>
  <c r="AI26" i="14"/>
  <c r="AH26" i="14"/>
  <c r="AG26" i="14"/>
  <c r="AA26" i="14"/>
  <c r="Z26" i="14"/>
  <c r="X26" i="14"/>
  <c r="W26" i="14"/>
  <c r="V26" i="14"/>
  <c r="S26" i="14"/>
  <c r="L26" i="14"/>
  <c r="I26" i="14"/>
  <c r="H26" i="14"/>
  <c r="G26" i="14"/>
  <c r="D26" i="14"/>
  <c r="AP25" i="14"/>
  <c r="AP33" i="14" s="1"/>
  <c r="AO25" i="14"/>
  <c r="AN25" i="14"/>
  <c r="AN33" i="14" s="1"/>
  <c r="AM25" i="14"/>
  <c r="AH25" i="14"/>
  <c r="AG25" i="14"/>
  <c r="AA25" i="14"/>
  <c r="Z25" i="14"/>
  <c r="Y25" i="14"/>
  <c r="V25" i="14"/>
  <c r="V33" i="14" s="1"/>
  <c r="U25" i="14"/>
  <c r="U33" i="14" s="1"/>
  <c r="T25" i="14"/>
  <c r="T33" i="14" s="1"/>
  <c r="S25" i="14"/>
  <c r="R25" i="14"/>
  <c r="L25" i="14"/>
  <c r="L33" i="14" s="1"/>
  <c r="H25" i="14"/>
  <c r="G25" i="14"/>
  <c r="G33" i="14" s="1"/>
  <c r="F25" i="14"/>
  <c r="E25" i="14"/>
  <c r="AG24" i="14"/>
  <c r="S24" i="14"/>
  <c r="S33" i="14" s="1"/>
  <c r="D24" i="14"/>
  <c r="C24" i="14"/>
  <c r="AR78" i="12"/>
  <c r="AP78" i="12"/>
  <c r="AO78" i="12"/>
  <c r="AN78" i="12"/>
  <c r="AM78" i="12"/>
  <c r="AL78" i="12"/>
  <c r="AK78" i="12"/>
  <c r="AJ78" i="12"/>
  <c r="AI78" i="12"/>
  <c r="AH78" i="12"/>
  <c r="AG78" i="12"/>
  <c r="AC78" i="12"/>
  <c r="AA78" i="12"/>
  <c r="AA26" i="12" s="1"/>
  <c r="Z78" i="12"/>
  <c r="Y78" i="12"/>
  <c r="X78" i="12"/>
  <c r="W78" i="12"/>
  <c r="V78" i="12"/>
  <c r="V26" i="12" s="1"/>
  <c r="U78" i="12"/>
  <c r="U26" i="12" s="1"/>
  <c r="T78" i="12"/>
  <c r="S78" i="12"/>
  <c r="R78" i="12"/>
  <c r="N78" i="12"/>
  <c r="L78" i="12"/>
  <c r="L26" i="12" s="1"/>
  <c r="K78" i="12"/>
  <c r="J78" i="12"/>
  <c r="J26" i="12" s="1"/>
  <c r="I78" i="12"/>
  <c r="I26" i="12" s="1"/>
  <c r="H78" i="12"/>
  <c r="G78" i="12"/>
  <c r="G26" i="12" s="1"/>
  <c r="F78" i="12"/>
  <c r="E78" i="12"/>
  <c r="D78" i="12"/>
  <c r="D26" i="12" s="1"/>
  <c r="C78" i="12"/>
  <c r="AR77" i="12"/>
  <c r="AS77" i="12" s="1"/>
  <c r="AQ77" i="12"/>
  <c r="AC77" i="12"/>
  <c r="AD77" i="12" s="1"/>
  <c r="AB77" i="12"/>
  <c r="N77" i="12"/>
  <c r="M77" i="12"/>
  <c r="AR76" i="12"/>
  <c r="AQ76" i="12"/>
  <c r="AC76" i="12"/>
  <c r="AD76" i="12" s="1"/>
  <c r="AB76" i="12"/>
  <c r="N76" i="12"/>
  <c r="O76" i="12" s="1"/>
  <c r="M76" i="12"/>
  <c r="AR75" i="12"/>
  <c r="AS75" i="12" s="1"/>
  <c r="AQ75" i="12"/>
  <c r="AC75" i="12"/>
  <c r="AB75" i="12"/>
  <c r="N75" i="12"/>
  <c r="O75" i="12" s="1"/>
  <c r="M75" i="12"/>
  <c r="AR74" i="12"/>
  <c r="AQ74" i="12"/>
  <c r="AC74" i="12"/>
  <c r="AD74" i="12" s="1"/>
  <c r="AB74" i="12"/>
  <c r="AB78" i="12" s="1"/>
  <c r="N74" i="12"/>
  <c r="M74" i="12"/>
  <c r="AR73" i="12"/>
  <c r="AS73" i="12" s="1"/>
  <c r="AQ73" i="12"/>
  <c r="AC73" i="12"/>
  <c r="AD73" i="12" s="1"/>
  <c r="AB73" i="12"/>
  <c r="N73" i="12"/>
  <c r="M73" i="12"/>
  <c r="AR72" i="12"/>
  <c r="AQ72" i="12"/>
  <c r="AC72" i="12"/>
  <c r="AB72" i="12"/>
  <c r="AD72" i="12" s="1"/>
  <c r="N72" i="12"/>
  <c r="M72" i="12"/>
  <c r="AR71" i="12"/>
  <c r="AQ71" i="12"/>
  <c r="AS71" i="12" s="1"/>
  <c r="AC71" i="12"/>
  <c r="AD71" i="12" s="1"/>
  <c r="AB71" i="12"/>
  <c r="N71" i="12"/>
  <c r="O71" i="12" s="1"/>
  <c r="M71" i="12"/>
  <c r="AR70" i="12"/>
  <c r="AQ70" i="12"/>
  <c r="AC70" i="12"/>
  <c r="AD70" i="12" s="1"/>
  <c r="AB70" i="12"/>
  <c r="N70" i="12"/>
  <c r="M70" i="12"/>
  <c r="AR65" i="12"/>
  <c r="AP65" i="12"/>
  <c r="AO65" i="12"/>
  <c r="AN65" i="12"/>
  <c r="AM65" i="12"/>
  <c r="AM25" i="12" s="1"/>
  <c r="AL65" i="12"/>
  <c r="AK65" i="12"/>
  <c r="AK25" i="12" s="1"/>
  <c r="AJ65" i="12"/>
  <c r="AJ25" i="12" s="1"/>
  <c r="AJ33" i="12" s="1"/>
  <c r="AI65" i="12"/>
  <c r="AH65" i="12"/>
  <c r="AG65" i="12"/>
  <c r="AG25" i="12" s="1"/>
  <c r="AC65" i="12"/>
  <c r="AA65" i="12"/>
  <c r="Z65" i="12"/>
  <c r="Y65" i="12"/>
  <c r="X65" i="12"/>
  <c r="W65" i="12"/>
  <c r="V65" i="12"/>
  <c r="U65" i="12"/>
  <c r="T65" i="12"/>
  <c r="S65" i="12"/>
  <c r="R65" i="12"/>
  <c r="N65" i="12"/>
  <c r="L65" i="12"/>
  <c r="L25" i="12" s="1"/>
  <c r="K65" i="12"/>
  <c r="K25" i="12" s="1"/>
  <c r="J65" i="12"/>
  <c r="I65" i="12"/>
  <c r="I25" i="12" s="1"/>
  <c r="H65" i="12"/>
  <c r="G65" i="12"/>
  <c r="F65" i="12"/>
  <c r="E65" i="12"/>
  <c r="D65" i="12"/>
  <c r="C65" i="12"/>
  <c r="C25" i="12" s="1"/>
  <c r="AR64" i="12"/>
  <c r="AQ64" i="12"/>
  <c r="AC64" i="12"/>
  <c r="AD64" i="12" s="1"/>
  <c r="AB64" i="12"/>
  <c r="N64" i="12"/>
  <c r="M64" i="12"/>
  <c r="AR63" i="12"/>
  <c r="AQ63" i="12"/>
  <c r="AC63" i="12"/>
  <c r="AD63" i="12" s="1"/>
  <c r="AB63" i="12"/>
  <c r="N63" i="12"/>
  <c r="M63" i="12"/>
  <c r="AR62" i="12"/>
  <c r="AQ62" i="12"/>
  <c r="AC62" i="12"/>
  <c r="AB62" i="12"/>
  <c r="N62" i="12"/>
  <c r="O62" i="12" s="1"/>
  <c r="M62" i="12"/>
  <c r="AS61" i="12"/>
  <c r="AR61" i="12"/>
  <c r="AQ61" i="12"/>
  <c r="AC61" i="12"/>
  <c r="AD61" i="12" s="1"/>
  <c r="AB61" i="12"/>
  <c r="N61" i="12"/>
  <c r="O61" i="12" s="1"/>
  <c r="M61" i="12"/>
  <c r="AR60" i="12"/>
  <c r="AS60" i="12" s="1"/>
  <c r="AQ60" i="12"/>
  <c r="AC60" i="12"/>
  <c r="AB60" i="12"/>
  <c r="N60" i="12"/>
  <c r="M60" i="12"/>
  <c r="AR59" i="12"/>
  <c r="AS59" i="12" s="1"/>
  <c r="AQ59" i="12"/>
  <c r="AC59" i="12"/>
  <c r="AD59" i="12" s="1"/>
  <c r="AB59" i="12"/>
  <c r="N59" i="12"/>
  <c r="O59" i="12" s="1"/>
  <c r="M59" i="12"/>
  <c r="AM54" i="12"/>
  <c r="AJ54" i="12"/>
  <c r="AH24" i="12" s="1"/>
  <c r="AH33" i="12" s="1"/>
  <c r="AH54" i="12"/>
  <c r="X54" i="12"/>
  <c r="U54" i="12"/>
  <c r="S24" i="12" s="1"/>
  <c r="S54" i="12"/>
  <c r="R24" i="12" s="1"/>
  <c r="I54" i="12"/>
  <c r="F54" i="12"/>
  <c r="D54" i="12"/>
  <c r="AM53" i="12"/>
  <c r="AN53" i="12" s="1"/>
  <c r="AL53" i="12"/>
  <c r="AK53" i="12"/>
  <c r="X53" i="12"/>
  <c r="Y53" i="12" s="1"/>
  <c r="W53" i="12"/>
  <c r="V53" i="12"/>
  <c r="I53" i="12"/>
  <c r="H53" i="12"/>
  <c r="G53" i="12"/>
  <c r="AM52" i="12"/>
  <c r="AL52" i="12"/>
  <c r="AK52" i="12"/>
  <c r="X52" i="12"/>
  <c r="W52" i="12"/>
  <c r="V52" i="12"/>
  <c r="I52" i="12"/>
  <c r="H52" i="12"/>
  <c r="G52" i="12"/>
  <c r="AM51" i="12"/>
  <c r="AN51" i="12" s="1"/>
  <c r="AL51" i="12"/>
  <c r="AK51" i="12"/>
  <c r="X51" i="12"/>
  <c r="Y51" i="12" s="1"/>
  <c r="W51" i="12"/>
  <c r="V51" i="12"/>
  <c r="I51" i="12"/>
  <c r="J51" i="12" s="1"/>
  <c r="H51" i="12"/>
  <c r="G51" i="12"/>
  <c r="AM50" i="12"/>
  <c r="AN50" i="12" s="1"/>
  <c r="AL50" i="12"/>
  <c r="AK50" i="12"/>
  <c r="X50" i="12"/>
  <c r="W50" i="12"/>
  <c r="V50" i="12"/>
  <c r="I50" i="12"/>
  <c r="H50" i="12"/>
  <c r="G50" i="12"/>
  <c r="AM49" i="12"/>
  <c r="AL49" i="12"/>
  <c r="AK49" i="12"/>
  <c r="X49" i="12"/>
  <c r="W49" i="12"/>
  <c r="V49" i="12"/>
  <c r="I49" i="12"/>
  <c r="J49" i="12" s="1"/>
  <c r="H49" i="12"/>
  <c r="G49" i="12"/>
  <c r="AN48" i="12"/>
  <c r="AM48" i="12"/>
  <c r="AL48" i="12"/>
  <c r="AK48" i="12"/>
  <c r="X48" i="12"/>
  <c r="W48" i="12"/>
  <c r="V48" i="12"/>
  <c r="I48" i="12"/>
  <c r="H48" i="12"/>
  <c r="G48" i="12"/>
  <c r="AM47" i="12"/>
  <c r="AL47" i="12"/>
  <c r="AK47" i="12"/>
  <c r="Y47" i="12"/>
  <c r="X47" i="12"/>
  <c r="W47" i="12"/>
  <c r="V47" i="12"/>
  <c r="I47" i="12"/>
  <c r="H47" i="12"/>
  <c r="G47" i="12"/>
  <c r="AM46" i="12"/>
  <c r="AL46" i="12"/>
  <c r="AK46" i="12"/>
  <c r="X46" i="12"/>
  <c r="W46" i="12"/>
  <c r="V46" i="12"/>
  <c r="I46" i="12"/>
  <c r="J46" i="12" s="1"/>
  <c r="H46" i="12"/>
  <c r="G46" i="12"/>
  <c r="AM45" i="12"/>
  <c r="AN45" i="12" s="1"/>
  <c r="AL45" i="12"/>
  <c r="AK45" i="12"/>
  <c r="X45" i="12"/>
  <c r="W45" i="12"/>
  <c r="V45" i="12"/>
  <c r="I45" i="12"/>
  <c r="H45" i="12"/>
  <c r="G45" i="12"/>
  <c r="AM44" i="12"/>
  <c r="AL44" i="12"/>
  <c r="AK44" i="12"/>
  <c r="X44" i="12"/>
  <c r="W44" i="12"/>
  <c r="V44" i="12"/>
  <c r="I44" i="12"/>
  <c r="J44" i="12" s="1"/>
  <c r="H44" i="12"/>
  <c r="G44" i="12"/>
  <c r="AM42" i="12"/>
  <c r="AN42" i="12" s="1"/>
  <c r="AL42" i="12"/>
  <c r="AK42" i="12"/>
  <c r="X42" i="12"/>
  <c r="W42" i="12"/>
  <c r="Y42" i="12" s="1"/>
  <c r="V42" i="12"/>
  <c r="I42" i="12"/>
  <c r="H42" i="12"/>
  <c r="G42" i="12"/>
  <c r="AM41" i="12"/>
  <c r="AL41" i="12"/>
  <c r="AK41" i="12"/>
  <c r="X41" i="12"/>
  <c r="Y41" i="12" s="1"/>
  <c r="W41" i="12"/>
  <c r="V41" i="12"/>
  <c r="J41" i="12"/>
  <c r="I41" i="12"/>
  <c r="H41" i="12"/>
  <c r="G41" i="12"/>
  <c r="AM40" i="12"/>
  <c r="AL40" i="12"/>
  <c r="AK40" i="12"/>
  <c r="X40" i="12"/>
  <c r="W40" i="12"/>
  <c r="V40" i="12"/>
  <c r="I40" i="12"/>
  <c r="H40" i="12"/>
  <c r="G40" i="12"/>
  <c r="AM39" i="12"/>
  <c r="AN39" i="12" s="1"/>
  <c r="AL39" i="12"/>
  <c r="AK39" i="12"/>
  <c r="X39" i="12"/>
  <c r="Y39" i="12" s="1"/>
  <c r="W39" i="12"/>
  <c r="V39" i="12"/>
  <c r="I39" i="12"/>
  <c r="J39" i="12" s="1"/>
  <c r="H39" i="12"/>
  <c r="G39" i="12"/>
  <c r="AM38" i="12"/>
  <c r="AN38" i="12" s="1"/>
  <c r="AL38" i="12"/>
  <c r="AK38" i="12"/>
  <c r="X38" i="12"/>
  <c r="W38" i="12"/>
  <c r="V38" i="12"/>
  <c r="I38" i="12"/>
  <c r="H38" i="12"/>
  <c r="H54" i="12" s="1"/>
  <c r="G38" i="12"/>
  <c r="AQ32" i="12"/>
  <c r="AB32" i="12"/>
  <c r="M32" i="12"/>
  <c r="AQ31" i="12"/>
  <c r="AB31" i="12"/>
  <c r="M31" i="12"/>
  <c r="AQ30" i="12"/>
  <c r="AB30" i="12"/>
  <c r="M30" i="12"/>
  <c r="AQ29" i="12"/>
  <c r="AB29" i="12"/>
  <c r="M29" i="12"/>
  <c r="AQ28" i="12"/>
  <c r="AB28" i="12"/>
  <c r="M28" i="12"/>
  <c r="AQ27" i="12"/>
  <c r="AB27" i="12"/>
  <c r="M27" i="12"/>
  <c r="AP26" i="12"/>
  <c r="AO26" i="12"/>
  <c r="AN26" i="12"/>
  <c r="AM26" i="12"/>
  <c r="AL26" i="12"/>
  <c r="AK26" i="12"/>
  <c r="AJ26" i="12"/>
  <c r="AI26" i="12"/>
  <c r="AH26" i="12"/>
  <c r="AG26" i="12"/>
  <c r="Z26" i="12"/>
  <c r="Y26" i="12"/>
  <c r="Y33" i="12" s="1"/>
  <c r="X26" i="12"/>
  <c r="W26" i="12"/>
  <c r="W33" i="12" s="1"/>
  <c r="T26" i="12"/>
  <c r="S26" i="12"/>
  <c r="R26" i="12"/>
  <c r="K26" i="12"/>
  <c r="H26" i="12"/>
  <c r="F26" i="12"/>
  <c r="E26" i="12"/>
  <c r="C26" i="12"/>
  <c r="AP25" i="12"/>
  <c r="AO25" i="12"/>
  <c r="AO33" i="12" s="1"/>
  <c r="AN25" i="12"/>
  <c r="AN33" i="12" s="1"/>
  <c r="AL25" i="12"/>
  <c r="AI25" i="12"/>
  <c r="AI33" i="12" s="1"/>
  <c r="AH25" i="12"/>
  <c r="AA25" i="12"/>
  <c r="Z25" i="12"/>
  <c r="Y25" i="12"/>
  <c r="X25" i="12"/>
  <c r="W25" i="12"/>
  <c r="V25" i="12"/>
  <c r="U25" i="12"/>
  <c r="T25" i="12"/>
  <c r="S25" i="12"/>
  <c r="R25" i="12"/>
  <c r="J25" i="12"/>
  <c r="J33" i="12" s="1"/>
  <c r="H25" i="12"/>
  <c r="G25" i="12"/>
  <c r="F25" i="12"/>
  <c r="E25" i="12"/>
  <c r="E33" i="12" s="1"/>
  <c r="D25" i="12"/>
  <c r="AG24" i="12"/>
  <c r="D24" i="12"/>
  <c r="C24" i="12"/>
  <c r="AR78" i="15"/>
  <c r="AP78" i="15"/>
  <c r="AP26" i="15" s="1"/>
  <c r="AO78" i="15"/>
  <c r="AN78" i="15"/>
  <c r="AM78" i="15"/>
  <c r="AL78" i="15"/>
  <c r="AL26" i="15" s="1"/>
  <c r="AK78" i="15"/>
  <c r="AJ78" i="15"/>
  <c r="AI78" i="15"/>
  <c r="AH78" i="15"/>
  <c r="AG78" i="15"/>
  <c r="AR77" i="15"/>
  <c r="AS77" i="15" s="1"/>
  <c r="AQ77" i="15"/>
  <c r="AR76" i="15"/>
  <c r="AQ76" i="15"/>
  <c r="AR75" i="15"/>
  <c r="AQ75" i="15"/>
  <c r="AR74" i="15"/>
  <c r="AS74" i="15" s="1"/>
  <c r="AQ74" i="15"/>
  <c r="AR73" i="15"/>
  <c r="AS73" i="15" s="1"/>
  <c r="AQ73" i="15"/>
  <c r="AR72" i="15"/>
  <c r="AQ72" i="15"/>
  <c r="AR71" i="15"/>
  <c r="AQ71" i="15"/>
  <c r="AS70" i="15"/>
  <c r="AR70" i="15"/>
  <c r="AQ70" i="15"/>
  <c r="AR65" i="15"/>
  <c r="AP65" i="15"/>
  <c r="AO65" i="15"/>
  <c r="AO25" i="15" s="1"/>
  <c r="AO33" i="15" s="1"/>
  <c r="AN65" i="15"/>
  <c r="AM65" i="15"/>
  <c r="AL65" i="15"/>
  <c r="AL25" i="15" s="1"/>
  <c r="AK65" i="15"/>
  <c r="AJ65" i="15"/>
  <c r="AI65" i="15"/>
  <c r="AI25" i="15" s="1"/>
  <c r="AH65" i="15"/>
  <c r="AG65" i="15"/>
  <c r="AG25" i="15" s="1"/>
  <c r="AR64" i="15"/>
  <c r="AQ64" i="15"/>
  <c r="AR63" i="15"/>
  <c r="AQ63" i="15"/>
  <c r="AR62" i="15"/>
  <c r="AQ62" i="15"/>
  <c r="AR61" i="15"/>
  <c r="AQ61" i="15"/>
  <c r="AR60" i="15"/>
  <c r="AQ60" i="15"/>
  <c r="AR59" i="15"/>
  <c r="AS59" i="15" s="1"/>
  <c r="AQ59" i="15"/>
  <c r="AM54" i="15"/>
  <c r="AJ54" i="15"/>
  <c r="AH24" i="15" s="1"/>
  <c r="AH54" i="15"/>
  <c r="AM53" i="15"/>
  <c r="AN53" i="15" s="1"/>
  <c r="AL53" i="15"/>
  <c r="AK53" i="15"/>
  <c r="AM52" i="15"/>
  <c r="AN52" i="15" s="1"/>
  <c r="AL52" i="15"/>
  <c r="AK52" i="15"/>
  <c r="AM51" i="15"/>
  <c r="AN51" i="15" s="1"/>
  <c r="AL51" i="15"/>
  <c r="AK51" i="15"/>
  <c r="AM50" i="15"/>
  <c r="AL50" i="15"/>
  <c r="AK50" i="15"/>
  <c r="AM49" i="15"/>
  <c r="AL49" i="15"/>
  <c r="AK49" i="15"/>
  <c r="AM48" i="15"/>
  <c r="AL48" i="15"/>
  <c r="AK48" i="15"/>
  <c r="AM47" i="15"/>
  <c r="AL47" i="15"/>
  <c r="AK47" i="15"/>
  <c r="AM46" i="15"/>
  <c r="AL46" i="15"/>
  <c r="AK46" i="15"/>
  <c r="AM45" i="15"/>
  <c r="AN45" i="15" s="1"/>
  <c r="AL45" i="15"/>
  <c r="AK45" i="15"/>
  <c r="AM44" i="15"/>
  <c r="AN44" i="15" s="1"/>
  <c r="AL44" i="15"/>
  <c r="AK44" i="15"/>
  <c r="AM42" i="15"/>
  <c r="AN42" i="15" s="1"/>
  <c r="AL42" i="15"/>
  <c r="AK42" i="15"/>
  <c r="AM41" i="15"/>
  <c r="AL41" i="15"/>
  <c r="AK41" i="15"/>
  <c r="AM40" i="15"/>
  <c r="AL40" i="15"/>
  <c r="AK40" i="15"/>
  <c r="AM39" i="15"/>
  <c r="AL39" i="15"/>
  <c r="AK39" i="15"/>
  <c r="AM38" i="15"/>
  <c r="AL38" i="15"/>
  <c r="AL54" i="15" s="1"/>
  <c r="AK38" i="15"/>
  <c r="AQ32" i="15"/>
  <c r="AQ31" i="15"/>
  <c r="AQ30" i="15"/>
  <c r="AQ29" i="15"/>
  <c r="AQ28" i="15"/>
  <c r="AQ27" i="15"/>
  <c r="AO26" i="15"/>
  <c r="AN26" i="15"/>
  <c r="AM26" i="15"/>
  <c r="AK26" i="15"/>
  <c r="AJ26" i="15"/>
  <c r="AI26" i="15"/>
  <c r="AH26" i="15"/>
  <c r="AG26" i="15"/>
  <c r="AP25" i="15"/>
  <c r="AN25" i="15"/>
  <c r="AN33" i="15" s="1"/>
  <c r="AM25" i="15"/>
  <c r="AM33" i="15" s="1"/>
  <c r="AK25" i="15"/>
  <c r="AJ25" i="15"/>
  <c r="AJ33" i="15" s="1"/>
  <c r="AH25" i="15"/>
  <c r="AG24" i="15"/>
  <c r="AC78" i="15"/>
  <c r="AA78" i="15"/>
  <c r="Z78" i="15"/>
  <c r="Z26" i="15" s="1"/>
  <c r="Y78" i="15"/>
  <c r="Y26" i="15" s="1"/>
  <c r="X78" i="15"/>
  <c r="X26" i="15" s="1"/>
  <c r="W78" i="15"/>
  <c r="W26" i="15" s="1"/>
  <c r="V78" i="15"/>
  <c r="U78" i="15"/>
  <c r="T78" i="15"/>
  <c r="S78" i="15"/>
  <c r="S26" i="15" s="1"/>
  <c r="R78" i="15"/>
  <c r="R26" i="15" s="1"/>
  <c r="AC77" i="15"/>
  <c r="AB77" i="15"/>
  <c r="AC76" i="15"/>
  <c r="AD76" i="15" s="1"/>
  <c r="AB76" i="15"/>
  <c r="AC75" i="15"/>
  <c r="AB75" i="15"/>
  <c r="AC74" i="15"/>
  <c r="AB74" i="15"/>
  <c r="AC73" i="15"/>
  <c r="AD73" i="15" s="1"/>
  <c r="AB73" i="15"/>
  <c r="AC72" i="15"/>
  <c r="AB72" i="15"/>
  <c r="AC71" i="15"/>
  <c r="AB71" i="15"/>
  <c r="AC70" i="15"/>
  <c r="AB70" i="15"/>
  <c r="AC65" i="15"/>
  <c r="AA65" i="15"/>
  <c r="AA25" i="15" s="1"/>
  <c r="Z65" i="15"/>
  <c r="Y65" i="15"/>
  <c r="X65" i="15"/>
  <c r="X25" i="15" s="1"/>
  <c r="W65" i="15"/>
  <c r="V65" i="15"/>
  <c r="U65" i="15"/>
  <c r="U25" i="15" s="1"/>
  <c r="T65" i="15"/>
  <c r="T25" i="15" s="1"/>
  <c r="S65" i="15"/>
  <c r="S25" i="15" s="1"/>
  <c r="R65" i="15"/>
  <c r="AC64" i="15"/>
  <c r="AB64" i="15"/>
  <c r="AC63" i="15"/>
  <c r="AB63" i="15"/>
  <c r="AD62" i="15"/>
  <c r="AC62" i="15"/>
  <c r="AB62" i="15"/>
  <c r="AC61" i="15"/>
  <c r="AB61" i="15"/>
  <c r="AC60" i="15"/>
  <c r="AD60" i="15" s="1"/>
  <c r="AB60" i="15"/>
  <c r="AC59" i="15"/>
  <c r="AB59" i="15"/>
  <c r="AB65" i="15" s="1"/>
  <c r="X54" i="15"/>
  <c r="U54" i="15"/>
  <c r="S24" i="15" s="1"/>
  <c r="S54" i="15"/>
  <c r="X53" i="15"/>
  <c r="W53" i="15"/>
  <c r="V53" i="15"/>
  <c r="X52" i="15"/>
  <c r="W52" i="15"/>
  <c r="V52" i="15"/>
  <c r="X51" i="15"/>
  <c r="Y51" i="15" s="1"/>
  <c r="W51" i="15"/>
  <c r="V51" i="15"/>
  <c r="X50" i="15"/>
  <c r="Y50" i="15" s="1"/>
  <c r="W50" i="15"/>
  <c r="V50" i="15"/>
  <c r="X49" i="15"/>
  <c r="Y49" i="15" s="1"/>
  <c r="W49" i="15"/>
  <c r="V49" i="15"/>
  <c r="X48" i="15"/>
  <c r="Y48" i="15" s="1"/>
  <c r="W48" i="15"/>
  <c r="V48" i="15"/>
  <c r="X47" i="15"/>
  <c r="W47" i="15"/>
  <c r="V47" i="15"/>
  <c r="X46" i="15"/>
  <c r="W46" i="15"/>
  <c r="V46" i="15"/>
  <c r="X45" i="15"/>
  <c r="W45" i="15"/>
  <c r="V45" i="15"/>
  <c r="X44" i="15"/>
  <c r="W44" i="15"/>
  <c r="V44" i="15"/>
  <c r="X42" i="15"/>
  <c r="W42" i="15"/>
  <c r="V42" i="15"/>
  <c r="X41" i="15"/>
  <c r="Y41" i="15" s="1"/>
  <c r="W41" i="15"/>
  <c r="V41" i="15"/>
  <c r="X40" i="15"/>
  <c r="W40" i="15"/>
  <c r="V40" i="15"/>
  <c r="X39" i="15"/>
  <c r="Y39" i="15" s="1"/>
  <c r="W39" i="15"/>
  <c r="V39" i="15"/>
  <c r="X38" i="15"/>
  <c r="W38" i="15"/>
  <c r="V38" i="15"/>
  <c r="AB32" i="15"/>
  <c r="AB31" i="15"/>
  <c r="AB30" i="15"/>
  <c r="AB29" i="15"/>
  <c r="AB28" i="15"/>
  <c r="AB27" i="15"/>
  <c r="AA26" i="15"/>
  <c r="V26" i="15"/>
  <c r="U26" i="15"/>
  <c r="T26" i="15"/>
  <c r="Z25" i="15"/>
  <c r="Y25" i="15"/>
  <c r="Y33" i="15" s="1"/>
  <c r="W25" i="15"/>
  <c r="V25" i="15"/>
  <c r="V33" i="15" s="1"/>
  <c r="R25" i="15"/>
  <c r="R24" i="15"/>
  <c r="AB24" i="15" s="1"/>
  <c r="N78" i="15"/>
  <c r="L78" i="15"/>
  <c r="K78" i="15"/>
  <c r="K26" i="15" s="1"/>
  <c r="J78" i="15"/>
  <c r="I78" i="15"/>
  <c r="H78" i="15"/>
  <c r="H26" i="15" s="1"/>
  <c r="G78" i="15"/>
  <c r="F78" i="15"/>
  <c r="E78" i="15"/>
  <c r="D78" i="15"/>
  <c r="C78" i="15"/>
  <c r="C26" i="15" s="1"/>
  <c r="N77" i="15"/>
  <c r="M77" i="15"/>
  <c r="O77" i="15" s="1"/>
  <c r="N76" i="15"/>
  <c r="O76" i="15" s="1"/>
  <c r="M76" i="15"/>
  <c r="N75" i="15"/>
  <c r="O75" i="15" s="1"/>
  <c r="M75" i="15"/>
  <c r="N74" i="15"/>
  <c r="M74" i="15"/>
  <c r="N73" i="15"/>
  <c r="M73" i="15"/>
  <c r="N72" i="15"/>
  <c r="O72" i="15" s="1"/>
  <c r="M72" i="15"/>
  <c r="N71" i="15"/>
  <c r="O71" i="15" s="1"/>
  <c r="M71" i="15"/>
  <c r="N70" i="15"/>
  <c r="M70" i="15"/>
  <c r="M78" i="15" s="1"/>
  <c r="N65" i="15"/>
  <c r="L65" i="15"/>
  <c r="L25" i="15" s="1"/>
  <c r="K65" i="15"/>
  <c r="K25" i="15" s="1"/>
  <c r="K33" i="15" s="1"/>
  <c r="J65" i="15"/>
  <c r="I65" i="15"/>
  <c r="H65" i="15"/>
  <c r="G65" i="15"/>
  <c r="F65" i="15"/>
  <c r="F25" i="15" s="1"/>
  <c r="E65" i="15"/>
  <c r="E25" i="15" s="1"/>
  <c r="D65" i="15"/>
  <c r="D25" i="15" s="1"/>
  <c r="C65" i="15"/>
  <c r="C25" i="15" s="1"/>
  <c r="N64" i="15"/>
  <c r="M64" i="15"/>
  <c r="N63" i="15"/>
  <c r="M63" i="15"/>
  <c r="N62" i="15"/>
  <c r="O62" i="15" s="1"/>
  <c r="M62" i="15"/>
  <c r="N61" i="15"/>
  <c r="M61" i="15"/>
  <c r="N60" i="15"/>
  <c r="M60" i="15"/>
  <c r="N59" i="15"/>
  <c r="M59" i="15"/>
  <c r="I54" i="15"/>
  <c r="F54" i="15"/>
  <c r="D24" i="15" s="1"/>
  <c r="D54" i="15"/>
  <c r="I53" i="15"/>
  <c r="H53" i="15"/>
  <c r="G53" i="15"/>
  <c r="I52" i="15"/>
  <c r="H52" i="15"/>
  <c r="G52" i="15"/>
  <c r="I51" i="15"/>
  <c r="H51" i="15"/>
  <c r="G51" i="15"/>
  <c r="I50" i="15"/>
  <c r="H50" i="15"/>
  <c r="G50" i="15"/>
  <c r="I49" i="15"/>
  <c r="H49" i="15"/>
  <c r="G49" i="15"/>
  <c r="I48" i="15"/>
  <c r="H48" i="15"/>
  <c r="G48" i="15"/>
  <c r="I47" i="15"/>
  <c r="H47" i="15"/>
  <c r="G47" i="15"/>
  <c r="I46" i="15"/>
  <c r="H46" i="15"/>
  <c r="G46" i="15"/>
  <c r="I45" i="15"/>
  <c r="J45" i="15" s="1"/>
  <c r="H45" i="15"/>
  <c r="G45" i="15"/>
  <c r="I44" i="15"/>
  <c r="H44" i="15"/>
  <c r="G44" i="15"/>
  <c r="I42" i="15"/>
  <c r="H42" i="15"/>
  <c r="G42" i="15"/>
  <c r="I41" i="15"/>
  <c r="H41" i="15"/>
  <c r="G41" i="15"/>
  <c r="I40" i="15"/>
  <c r="H40" i="15"/>
  <c r="G40" i="15"/>
  <c r="I39" i="15"/>
  <c r="H39" i="15"/>
  <c r="G39" i="15"/>
  <c r="I38" i="15"/>
  <c r="J38" i="15" s="1"/>
  <c r="H38" i="15"/>
  <c r="G38" i="15"/>
  <c r="M32" i="15"/>
  <c r="M31" i="15"/>
  <c r="M30" i="15"/>
  <c r="M29" i="15"/>
  <c r="M28" i="15"/>
  <c r="M27" i="15"/>
  <c r="L26" i="15"/>
  <c r="J26" i="15"/>
  <c r="I26" i="15"/>
  <c r="G26" i="15"/>
  <c r="F26" i="15"/>
  <c r="E26" i="15"/>
  <c r="D26" i="15"/>
  <c r="J25" i="15"/>
  <c r="I25" i="15"/>
  <c r="H25" i="15"/>
  <c r="G25" i="15"/>
  <c r="C24" i="15"/>
  <c r="AR78" i="11"/>
  <c r="AP78" i="11"/>
  <c r="AP26" i="11" s="1"/>
  <c r="AO78" i="11"/>
  <c r="AO26" i="11" s="1"/>
  <c r="AN78" i="11"/>
  <c r="AN26" i="11" s="1"/>
  <c r="AM78" i="11"/>
  <c r="AL78" i="11"/>
  <c r="AL26" i="11" s="1"/>
  <c r="AK78" i="11"/>
  <c r="AJ78" i="11"/>
  <c r="AJ26" i="11" s="1"/>
  <c r="AI78" i="11"/>
  <c r="AI26" i="11" s="1"/>
  <c r="AH78" i="11"/>
  <c r="AH26" i="11" s="1"/>
  <c r="AG78" i="11"/>
  <c r="AG26" i="11" s="1"/>
  <c r="AR77" i="11"/>
  <c r="AQ77" i="11"/>
  <c r="AR76" i="11"/>
  <c r="AS76" i="11" s="1"/>
  <c r="AQ76" i="11"/>
  <c r="AR75" i="11"/>
  <c r="AQ75" i="11"/>
  <c r="AR74" i="11"/>
  <c r="AQ74" i="11"/>
  <c r="AR73" i="11"/>
  <c r="AQ73" i="11"/>
  <c r="AR72" i="11"/>
  <c r="AQ72" i="11"/>
  <c r="AR71" i="11"/>
  <c r="AQ71" i="11"/>
  <c r="AR70" i="11"/>
  <c r="AQ70" i="11"/>
  <c r="AR65" i="11"/>
  <c r="AP65" i="11"/>
  <c r="AP25" i="11" s="1"/>
  <c r="AO65" i="11"/>
  <c r="AO25" i="11" s="1"/>
  <c r="AN65" i="11"/>
  <c r="AM65" i="11"/>
  <c r="AM25" i="11" s="1"/>
  <c r="AL65" i="11"/>
  <c r="AL25" i="11" s="1"/>
  <c r="AK65" i="11"/>
  <c r="AK25" i="11" s="1"/>
  <c r="AJ65" i="11"/>
  <c r="AJ25" i="11" s="1"/>
  <c r="AI65" i="11"/>
  <c r="AI25" i="11" s="1"/>
  <c r="AH65" i="11"/>
  <c r="AH25" i="11" s="1"/>
  <c r="AG65" i="11"/>
  <c r="AG25" i="11" s="1"/>
  <c r="AR64" i="11"/>
  <c r="AQ64" i="11"/>
  <c r="AR63" i="11"/>
  <c r="AQ63" i="11"/>
  <c r="AR62" i="11"/>
  <c r="AQ62" i="11"/>
  <c r="AR61" i="11"/>
  <c r="AQ61" i="11"/>
  <c r="AR60" i="11"/>
  <c r="AQ60" i="11"/>
  <c r="AR59" i="11"/>
  <c r="AQ59" i="11"/>
  <c r="AM54" i="11"/>
  <c r="AJ54" i="11"/>
  <c r="AH24" i="11" s="1"/>
  <c r="AH54" i="11"/>
  <c r="AG24" i="11" s="1"/>
  <c r="AM53" i="11"/>
  <c r="AL53" i="11"/>
  <c r="AK53" i="11"/>
  <c r="AM52" i="11"/>
  <c r="AL52" i="11"/>
  <c r="AK52" i="11"/>
  <c r="AM51" i="11"/>
  <c r="AL51" i="11"/>
  <c r="AK51" i="11"/>
  <c r="AM50" i="11"/>
  <c r="AL50" i="11"/>
  <c r="AK50" i="11"/>
  <c r="AM49" i="11"/>
  <c r="AL49" i="11"/>
  <c r="AK49" i="11"/>
  <c r="AM48" i="11"/>
  <c r="AL48" i="11"/>
  <c r="AK48" i="11"/>
  <c r="AM47" i="11"/>
  <c r="AL47" i="11"/>
  <c r="AK47" i="11"/>
  <c r="AM46" i="11"/>
  <c r="AL46" i="11"/>
  <c r="AK46" i="11"/>
  <c r="AM45" i="11"/>
  <c r="AL45" i="11"/>
  <c r="AK45" i="11"/>
  <c r="AM44" i="11"/>
  <c r="AN44" i="11" s="1"/>
  <c r="AL44" i="11"/>
  <c r="AK44" i="11"/>
  <c r="AM42" i="11"/>
  <c r="AL42" i="11"/>
  <c r="AK42" i="11"/>
  <c r="AM41" i="11"/>
  <c r="AL41" i="11"/>
  <c r="AK41" i="11"/>
  <c r="AM40" i="11"/>
  <c r="AL40" i="11"/>
  <c r="AK40" i="11"/>
  <c r="AM39" i="11"/>
  <c r="AL39" i="11"/>
  <c r="AK39" i="11"/>
  <c r="AM38" i="11"/>
  <c r="AL38" i="11"/>
  <c r="AK38" i="11"/>
  <c r="AQ32" i="11"/>
  <c r="AQ31" i="11"/>
  <c r="AQ30" i="11"/>
  <c r="AQ29" i="11"/>
  <c r="AQ28" i="11"/>
  <c r="AQ27" i="11"/>
  <c r="AM26" i="11"/>
  <c r="AK26" i="11"/>
  <c r="AN25" i="11"/>
  <c r="AC78" i="11"/>
  <c r="AA78" i="11"/>
  <c r="AA26" i="11" s="1"/>
  <c r="Z78" i="11"/>
  <c r="Z26" i="11" s="1"/>
  <c r="Y78" i="11"/>
  <c r="Y26" i="11" s="1"/>
  <c r="X78" i="11"/>
  <c r="X26" i="11" s="1"/>
  <c r="W78" i="11"/>
  <c r="W26" i="11" s="1"/>
  <c r="V78" i="11"/>
  <c r="V26" i="11" s="1"/>
  <c r="U78" i="11"/>
  <c r="U26" i="11" s="1"/>
  <c r="T78" i="11"/>
  <c r="S78" i="11"/>
  <c r="R78" i="11"/>
  <c r="AC77" i="11"/>
  <c r="AB77" i="11"/>
  <c r="AC76" i="11"/>
  <c r="AB76" i="11"/>
  <c r="AC75" i="11"/>
  <c r="AB75" i="11"/>
  <c r="AC74" i="11"/>
  <c r="AB74" i="11"/>
  <c r="AC73" i="11"/>
  <c r="AB73" i="11"/>
  <c r="AC72" i="11"/>
  <c r="AB72" i="11"/>
  <c r="AC71" i="11"/>
  <c r="AB71" i="11"/>
  <c r="AC70" i="11"/>
  <c r="AB70" i="11"/>
  <c r="AC65" i="11"/>
  <c r="AA65" i="11"/>
  <c r="AA25" i="11" s="1"/>
  <c r="Z65" i="11"/>
  <c r="Z25" i="11" s="1"/>
  <c r="Y65" i="11"/>
  <c r="Y25" i="11" s="1"/>
  <c r="X65" i="11"/>
  <c r="X25" i="11" s="1"/>
  <c r="W65" i="11"/>
  <c r="W25" i="11" s="1"/>
  <c r="V65" i="11"/>
  <c r="V25" i="11" s="1"/>
  <c r="U65" i="11"/>
  <c r="T65" i="11"/>
  <c r="T25" i="11" s="1"/>
  <c r="S65" i="11"/>
  <c r="S25" i="11" s="1"/>
  <c r="R65" i="11"/>
  <c r="R25" i="11" s="1"/>
  <c r="AC64" i="11"/>
  <c r="AB64" i="11"/>
  <c r="AC63" i="11"/>
  <c r="AB63" i="11"/>
  <c r="AC62" i="11"/>
  <c r="AB62" i="11"/>
  <c r="AC61" i="11"/>
  <c r="AB61" i="11"/>
  <c r="AC60" i="11"/>
  <c r="AB60" i="11"/>
  <c r="AC59" i="11"/>
  <c r="AB59" i="11"/>
  <c r="X54" i="11"/>
  <c r="U54" i="11"/>
  <c r="S54" i="11"/>
  <c r="R24" i="11" s="1"/>
  <c r="X53" i="11"/>
  <c r="W53" i="11"/>
  <c r="V53" i="11"/>
  <c r="X52" i="11"/>
  <c r="W52" i="11"/>
  <c r="V52" i="11"/>
  <c r="X51" i="11"/>
  <c r="W51" i="11"/>
  <c r="V51" i="11"/>
  <c r="X50" i="11"/>
  <c r="W50" i="11"/>
  <c r="V50" i="11"/>
  <c r="X49" i="11"/>
  <c r="W49" i="11"/>
  <c r="V49" i="11"/>
  <c r="X48" i="11"/>
  <c r="W48" i="11"/>
  <c r="V48" i="11"/>
  <c r="X47" i="11"/>
  <c r="W47" i="11"/>
  <c r="V47" i="11"/>
  <c r="X46" i="11"/>
  <c r="W46" i="11"/>
  <c r="V46" i="11"/>
  <c r="X45" i="11"/>
  <c r="W45" i="11"/>
  <c r="V45" i="11"/>
  <c r="X44" i="11"/>
  <c r="W44" i="11"/>
  <c r="V44" i="11"/>
  <c r="X42" i="11"/>
  <c r="W42" i="11"/>
  <c r="V42" i="11"/>
  <c r="X41" i="11"/>
  <c r="W41" i="11"/>
  <c r="V41" i="11"/>
  <c r="X40" i="11"/>
  <c r="W40" i="11"/>
  <c r="V40" i="11"/>
  <c r="X39" i="11"/>
  <c r="W39" i="11"/>
  <c r="V39" i="11"/>
  <c r="X38" i="11"/>
  <c r="W38" i="11"/>
  <c r="V38" i="11"/>
  <c r="AB32" i="11"/>
  <c r="AB31" i="11"/>
  <c r="AB30" i="11"/>
  <c r="AB29" i="11"/>
  <c r="AB28" i="11"/>
  <c r="AB27" i="11"/>
  <c r="T26" i="11"/>
  <c r="S26" i="11"/>
  <c r="R26" i="11"/>
  <c r="U25" i="11"/>
  <c r="S24" i="11"/>
  <c r="N78" i="11"/>
  <c r="L78" i="11"/>
  <c r="L26" i="11" s="1"/>
  <c r="K78" i="11"/>
  <c r="J78" i="11"/>
  <c r="J26" i="11" s="1"/>
  <c r="I78" i="11"/>
  <c r="I26" i="11" s="1"/>
  <c r="H78" i="11"/>
  <c r="H26" i="11" s="1"/>
  <c r="G78" i="11"/>
  <c r="G26" i="11" s="1"/>
  <c r="F78" i="11"/>
  <c r="F26" i="11" s="1"/>
  <c r="E78" i="11"/>
  <c r="E26" i="11" s="1"/>
  <c r="D78" i="11"/>
  <c r="D26" i="11" s="1"/>
  <c r="C78" i="11"/>
  <c r="C26" i="11" s="1"/>
  <c r="N77" i="11"/>
  <c r="M77" i="11"/>
  <c r="N76" i="11"/>
  <c r="M76" i="11"/>
  <c r="N75" i="11"/>
  <c r="O75" i="11" s="1"/>
  <c r="M75" i="11"/>
  <c r="N74" i="11"/>
  <c r="M74" i="11"/>
  <c r="N73" i="11"/>
  <c r="M73" i="11"/>
  <c r="N72" i="11"/>
  <c r="M72" i="11"/>
  <c r="N71" i="11"/>
  <c r="O71" i="11" s="1"/>
  <c r="M71" i="11"/>
  <c r="N70" i="11"/>
  <c r="M70" i="11"/>
  <c r="N65" i="11"/>
  <c r="L65" i="11"/>
  <c r="L25" i="11" s="1"/>
  <c r="K65" i="11"/>
  <c r="K25" i="11" s="1"/>
  <c r="J65" i="11"/>
  <c r="J25" i="11" s="1"/>
  <c r="I65" i="11"/>
  <c r="I25" i="11" s="1"/>
  <c r="H65" i="11"/>
  <c r="G65" i="11"/>
  <c r="G25" i="11" s="1"/>
  <c r="F65" i="11"/>
  <c r="F25" i="11" s="1"/>
  <c r="E65" i="11"/>
  <c r="E25" i="11" s="1"/>
  <c r="D65" i="11"/>
  <c r="D25" i="11" s="1"/>
  <c r="C65" i="11"/>
  <c r="C25" i="11" s="1"/>
  <c r="N64" i="11"/>
  <c r="M64" i="11"/>
  <c r="N63" i="11"/>
  <c r="M63" i="11"/>
  <c r="N62" i="11"/>
  <c r="M62" i="11"/>
  <c r="N61" i="11"/>
  <c r="M61" i="11"/>
  <c r="N60" i="11"/>
  <c r="M60" i="11"/>
  <c r="N59" i="11"/>
  <c r="M59" i="11"/>
  <c r="I54" i="11"/>
  <c r="F54" i="11"/>
  <c r="D24" i="11" s="1"/>
  <c r="D54" i="11"/>
  <c r="C24" i="11" s="1"/>
  <c r="I53" i="11"/>
  <c r="H53" i="11"/>
  <c r="G53" i="11"/>
  <c r="I52" i="11"/>
  <c r="H52" i="11"/>
  <c r="G52" i="11"/>
  <c r="I51" i="11"/>
  <c r="H51" i="11"/>
  <c r="G51" i="11"/>
  <c r="I50" i="11"/>
  <c r="H50" i="11"/>
  <c r="G50" i="11"/>
  <c r="I49" i="11"/>
  <c r="H49" i="11"/>
  <c r="G49" i="11"/>
  <c r="I48" i="11"/>
  <c r="H48" i="11"/>
  <c r="G48" i="11"/>
  <c r="I47" i="11"/>
  <c r="J47" i="11" s="1"/>
  <c r="H47" i="11"/>
  <c r="G47" i="11"/>
  <c r="I46" i="11"/>
  <c r="H46" i="11"/>
  <c r="G46" i="11"/>
  <c r="I45" i="11"/>
  <c r="H45" i="11"/>
  <c r="G45" i="11"/>
  <c r="I44" i="11"/>
  <c r="H44" i="11"/>
  <c r="G44" i="11"/>
  <c r="I42" i="11"/>
  <c r="H42" i="11"/>
  <c r="G42" i="11"/>
  <c r="I41" i="11"/>
  <c r="H41" i="11"/>
  <c r="G41" i="11"/>
  <c r="I40" i="11"/>
  <c r="H40" i="11"/>
  <c r="G40" i="11"/>
  <c r="I39" i="11"/>
  <c r="H39" i="11"/>
  <c r="G39" i="11"/>
  <c r="I38" i="11"/>
  <c r="J38" i="11" s="1"/>
  <c r="H38" i="11"/>
  <c r="G38" i="11"/>
  <c r="M32" i="11"/>
  <c r="M31" i="11"/>
  <c r="M30" i="11"/>
  <c r="M29" i="11"/>
  <c r="M28" i="11"/>
  <c r="M27" i="11"/>
  <c r="K26" i="11"/>
  <c r="H25" i="11"/>
  <c r="AR78" i="25"/>
  <c r="AP78" i="25"/>
  <c r="AO78" i="25"/>
  <c r="AN78" i="25"/>
  <c r="AN26" i="25" s="1"/>
  <c r="AM78" i="25"/>
  <c r="AL78" i="25"/>
  <c r="AL26" i="25" s="1"/>
  <c r="AK78" i="25"/>
  <c r="AK26" i="25" s="1"/>
  <c r="AJ78" i="25"/>
  <c r="AI78" i="25"/>
  <c r="AI26" i="25" s="1"/>
  <c r="AH78" i="25"/>
  <c r="AG78" i="25"/>
  <c r="AR77" i="25"/>
  <c r="AQ77" i="25"/>
  <c r="AR76" i="25"/>
  <c r="AQ76" i="25"/>
  <c r="AS76" i="25" s="1"/>
  <c r="AR75" i="25"/>
  <c r="AQ75" i="25"/>
  <c r="AR74" i="25"/>
  <c r="AS74" i="25" s="1"/>
  <c r="AQ74" i="25"/>
  <c r="AR73" i="25"/>
  <c r="AS73" i="25" s="1"/>
  <c r="AQ73" i="25"/>
  <c r="AR72" i="25"/>
  <c r="AQ72" i="25"/>
  <c r="AR71" i="25"/>
  <c r="AQ71" i="25"/>
  <c r="AR70" i="25"/>
  <c r="AS70" i="25" s="1"/>
  <c r="AQ70" i="25"/>
  <c r="AR65" i="25"/>
  <c r="AP65" i="25"/>
  <c r="AO65" i="25"/>
  <c r="AN65" i="25"/>
  <c r="AN25" i="25" s="1"/>
  <c r="AM65" i="25"/>
  <c r="AL65" i="25"/>
  <c r="AL25" i="25" s="1"/>
  <c r="AK65" i="25"/>
  <c r="AJ65" i="25"/>
  <c r="AI65" i="25"/>
  <c r="AI25" i="25" s="1"/>
  <c r="AH65" i="25"/>
  <c r="AG65" i="25"/>
  <c r="AR64" i="25"/>
  <c r="AS64" i="25" s="1"/>
  <c r="AQ64" i="25"/>
  <c r="AR63" i="25"/>
  <c r="AQ63" i="25"/>
  <c r="AR62" i="25"/>
  <c r="AQ62" i="25"/>
  <c r="AS62" i="25" s="1"/>
  <c r="AR61" i="25"/>
  <c r="AQ61" i="25"/>
  <c r="AR60" i="25"/>
  <c r="AS60" i="25" s="1"/>
  <c r="AQ60" i="25"/>
  <c r="AR59" i="25"/>
  <c r="AS59" i="25" s="1"/>
  <c r="AQ59" i="25"/>
  <c r="AM54" i="25"/>
  <c r="AJ54" i="25"/>
  <c r="AH24" i="25" s="1"/>
  <c r="AH33" i="25" s="1"/>
  <c r="AH54" i="25"/>
  <c r="AG24" i="25" s="1"/>
  <c r="AM53" i="25"/>
  <c r="AL53" i="25"/>
  <c r="AK53" i="25"/>
  <c r="AM52" i="25"/>
  <c r="AL52" i="25"/>
  <c r="AK52" i="25"/>
  <c r="AM51" i="25"/>
  <c r="AN51" i="25" s="1"/>
  <c r="AL51" i="25"/>
  <c r="AK51" i="25"/>
  <c r="AM50" i="25"/>
  <c r="AL50" i="25"/>
  <c r="AK50" i="25"/>
  <c r="AM49" i="25"/>
  <c r="AN49" i="25" s="1"/>
  <c r="AL49" i="25"/>
  <c r="AK49" i="25"/>
  <c r="AM48" i="25"/>
  <c r="AL48" i="25"/>
  <c r="AK48" i="25"/>
  <c r="AM47" i="25"/>
  <c r="AL47" i="25"/>
  <c r="AK47" i="25"/>
  <c r="AM46" i="25"/>
  <c r="AL46" i="25"/>
  <c r="AK46" i="25"/>
  <c r="AM45" i="25"/>
  <c r="AN45" i="25" s="1"/>
  <c r="AL45" i="25"/>
  <c r="AK45" i="25"/>
  <c r="AM44" i="25"/>
  <c r="AL44" i="25"/>
  <c r="AK44" i="25"/>
  <c r="AM42" i="25"/>
  <c r="AN42" i="25" s="1"/>
  <c r="AL42" i="25"/>
  <c r="AK42" i="25"/>
  <c r="AM41" i="25"/>
  <c r="AL41" i="25"/>
  <c r="AK41" i="25"/>
  <c r="AM40" i="25"/>
  <c r="AN40" i="25" s="1"/>
  <c r="AL40" i="25"/>
  <c r="AK40" i="25"/>
  <c r="AM39" i="25"/>
  <c r="AL39" i="25"/>
  <c r="AK39" i="25"/>
  <c r="AM38" i="25"/>
  <c r="AL38" i="25"/>
  <c r="AL54" i="25" s="1"/>
  <c r="AK38" i="25"/>
  <c r="AQ32" i="25"/>
  <c r="AQ31" i="25"/>
  <c r="AQ30" i="25"/>
  <c r="AQ29" i="25"/>
  <c r="AQ28" i="25"/>
  <c r="AQ27" i="25"/>
  <c r="AP26" i="25"/>
  <c r="AO26" i="25"/>
  <c r="AM26" i="25"/>
  <c r="AJ26" i="25"/>
  <c r="AH26" i="25"/>
  <c r="AG26" i="25"/>
  <c r="AP25" i="25"/>
  <c r="AO25" i="25"/>
  <c r="AM25" i="25"/>
  <c r="AK25" i="25"/>
  <c r="AK33" i="25" s="1"/>
  <c r="AJ25" i="25"/>
  <c r="AJ33" i="25" s="1"/>
  <c r="AH25" i="25"/>
  <c r="AG25" i="25"/>
  <c r="AC78" i="25"/>
  <c r="AA78" i="25"/>
  <c r="Z78" i="25"/>
  <c r="Y78" i="25"/>
  <c r="Y26" i="25" s="1"/>
  <c r="X78" i="25"/>
  <c r="W78" i="25"/>
  <c r="W26" i="25" s="1"/>
  <c r="V78" i="25"/>
  <c r="V26" i="25" s="1"/>
  <c r="U78" i="25"/>
  <c r="T78" i="25"/>
  <c r="S78" i="25"/>
  <c r="S26" i="25" s="1"/>
  <c r="R78" i="25"/>
  <c r="AC77" i="25"/>
  <c r="AB77" i="25"/>
  <c r="AC76" i="25"/>
  <c r="AD76" i="25" s="1"/>
  <c r="AB76" i="25"/>
  <c r="AC75" i="25"/>
  <c r="AD75" i="25" s="1"/>
  <c r="AB75" i="25"/>
  <c r="AC74" i="25"/>
  <c r="AD74" i="25" s="1"/>
  <c r="AB74" i="25"/>
  <c r="AC73" i="25"/>
  <c r="AB73" i="25"/>
  <c r="AC72" i="25"/>
  <c r="AD72" i="25" s="1"/>
  <c r="AB72" i="25"/>
  <c r="AC71" i="25"/>
  <c r="AD71" i="25" s="1"/>
  <c r="AB71" i="25"/>
  <c r="AC70" i="25"/>
  <c r="AB70" i="25"/>
  <c r="AC65" i="25"/>
  <c r="AA65" i="25"/>
  <c r="AA25" i="25" s="1"/>
  <c r="Z65" i="25"/>
  <c r="Y65" i="25"/>
  <c r="X65" i="25"/>
  <c r="W65" i="25"/>
  <c r="V65" i="25"/>
  <c r="V25" i="25" s="1"/>
  <c r="U65" i="25"/>
  <c r="T65" i="25"/>
  <c r="T25" i="25" s="1"/>
  <c r="S65" i="25"/>
  <c r="S25" i="25" s="1"/>
  <c r="R65" i="25"/>
  <c r="AC64" i="25"/>
  <c r="AB64" i="25"/>
  <c r="AC63" i="25"/>
  <c r="AB63" i="25"/>
  <c r="AC62" i="25"/>
  <c r="AD62" i="25" s="1"/>
  <c r="AB62" i="25"/>
  <c r="AC61" i="25"/>
  <c r="AD61" i="25" s="1"/>
  <c r="AB61" i="25"/>
  <c r="AC60" i="25"/>
  <c r="AD60" i="25" s="1"/>
  <c r="AB60" i="25"/>
  <c r="AC59" i="25"/>
  <c r="AD59" i="25" s="1"/>
  <c r="AB59" i="25"/>
  <c r="X54" i="25"/>
  <c r="U54" i="25"/>
  <c r="S24" i="25" s="1"/>
  <c r="S54" i="25"/>
  <c r="R24" i="25" s="1"/>
  <c r="X53" i="25"/>
  <c r="Y53" i="25" s="1"/>
  <c r="W53" i="25"/>
  <c r="V53" i="25"/>
  <c r="X52" i="25"/>
  <c r="W52" i="25"/>
  <c r="V52" i="25"/>
  <c r="X51" i="25"/>
  <c r="Y51" i="25" s="1"/>
  <c r="W51" i="25"/>
  <c r="V51" i="25"/>
  <c r="X50" i="25"/>
  <c r="W50" i="25"/>
  <c r="V50" i="25"/>
  <c r="X49" i="25"/>
  <c r="W49" i="25"/>
  <c r="V49" i="25"/>
  <c r="X48" i="25"/>
  <c r="W48" i="25"/>
  <c r="V48" i="25"/>
  <c r="X47" i="25"/>
  <c r="W47" i="25"/>
  <c r="V47" i="25"/>
  <c r="X46" i="25"/>
  <c r="W46" i="25"/>
  <c r="V46" i="25"/>
  <c r="X45" i="25"/>
  <c r="Y45" i="25" s="1"/>
  <c r="W45" i="25"/>
  <c r="V45" i="25"/>
  <c r="X44" i="25"/>
  <c r="W44" i="25"/>
  <c r="V44" i="25"/>
  <c r="X42" i="25"/>
  <c r="Y42" i="25" s="1"/>
  <c r="W42" i="25"/>
  <c r="V42" i="25"/>
  <c r="X41" i="25"/>
  <c r="W41" i="25"/>
  <c r="V41" i="25"/>
  <c r="X40" i="25"/>
  <c r="Y40" i="25" s="1"/>
  <c r="W40" i="25"/>
  <c r="V40" i="25"/>
  <c r="X39" i="25"/>
  <c r="W39" i="25"/>
  <c r="V39" i="25"/>
  <c r="X38" i="25"/>
  <c r="W38" i="25"/>
  <c r="W54" i="25" s="1"/>
  <c r="V38" i="25"/>
  <c r="AB32" i="25"/>
  <c r="AB31" i="25"/>
  <c r="AB30" i="25"/>
  <c r="AB29" i="25"/>
  <c r="AB28" i="25"/>
  <c r="AB27" i="25"/>
  <c r="AA26" i="25"/>
  <c r="Z26" i="25"/>
  <c r="Z33" i="25" s="1"/>
  <c r="X26" i="25"/>
  <c r="U26" i="25"/>
  <c r="T26" i="25"/>
  <c r="R26" i="25"/>
  <c r="Z25" i="25"/>
  <c r="Y25" i="25"/>
  <c r="X25" i="25"/>
  <c r="X33" i="25" s="1"/>
  <c r="W25" i="25"/>
  <c r="U25" i="25"/>
  <c r="R25" i="25"/>
  <c r="N78" i="25"/>
  <c r="L78" i="25"/>
  <c r="K78" i="25"/>
  <c r="K26" i="25" s="1"/>
  <c r="J78" i="25"/>
  <c r="I78" i="25"/>
  <c r="H78" i="25"/>
  <c r="G78" i="25"/>
  <c r="G26" i="25" s="1"/>
  <c r="F78" i="25"/>
  <c r="F26" i="25" s="1"/>
  <c r="E78" i="25"/>
  <c r="D78" i="25"/>
  <c r="C78" i="25"/>
  <c r="C26" i="25" s="1"/>
  <c r="N77" i="25"/>
  <c r="M77" i="25"/>
  <c r="O77" i="25" s="1"/>
  <c r="N76" i="25"/>
  <c r="O76" i="25" s="1"/>
  <c r="M76" i="25"/>
  <c r="N75" i="25"/>
  <c r="M75" i="25"/>
  <c r="N74" i="25"/>
  <c r="O74" i="25" s="1"/>
  <c r="M74" i="25"/>
  <c r="N73" i="25"/>
  <c r="M73" i="25"/>
  <c r="N72" i="25"/>
  <c r="O72" i="25" s="1"/>
  <c r="M72" i="25"/>
  <c r="N71" i="25"/>
  <c r="O71" i="25" s="1"/>
  <c r="M71" i="25"/>
  <c r="N70" i="25"/>
  <c r="O70" i="25" s="1"/>
  <c r="M70" i="25"/>
  <c r="N65" i="25"/>
  <c r="L65" i="25"/>
  <c r="L25" i="25" s="1"/>
  <c r="K65" i="25"/>
  <c r="K25" i="25" s="1"/>
  <c r="J65" i="25"/>
  <c r="I65" i="25"/>
  <c r="H65" i="25"/>
  <c r="G65" i="25"/>
  <c r="G25" i="25" s="1"/>
  <c r="F65" i="25"/>
  <c r="E65" i="25"/>
  <c r="D65" i="25"/>
  <c r="D25" i="25" s="1"/>
  <c r="C65" i="25"/>
  <c r="C25" i="25" s="1"/>
  <c r="N64" i="25"/>
  <c r="O64" i="25" s="1"/>
  <c r="M64" i="25"/>
  <c r="N63" i="25"/>
  <c r="O63" i="25" s="1"/>
  <c r="M63" i="25"/>
  <c r="N62" i="25"/>
  <c r="M62" i="25"/>
  <c r="N61" i="25"/>
  <c r="M61" i="25"/>
  <c r="N60" i="25"/>
  <c r="O60" i="25" s="1"/>
  <c r="M60" i="25"/>
  <c r="N59" i="25"/>
  <c r="O59" i="25" s="1"/>
  <c r="M59" i="25"/>
  <c r="I54" i="25"/>
  <c r="F54" i="25"/>
  <c r="D24" i="25" s="1"/>
  <c r="D54" i="25"/>
  <c r="C24" i="25" s="1"/>
  <c r="I53" i="25"/>
  <c r="J53" i="25" s="1"/>
  <c r="H53" i="25"/>
  <c r="G53" i="25"/>
  <c r="I52" i="25"/>
  <c r="H52" i="25"/>
  <c r="G52" i="25"/>
  <c r="I51" i="25"/>
  <c r="J51" i="25" s="1"/>
  <c r="H51" i="25"/>
  <c r="G51" i="25"/>
  <c r="I50" i="25"/>
  <c r="H50" i="25"/>
  <c r="G50" i="25"/>
  <c r="I49" i="25"/>
  <c r="J49" i="25" s="1"/>
  <c r="H49" i="25"/>
  <c r="G49" i="25"/>
  <c r="I48" i="25"/>
  <c r="H48" i="25"/>
  <c r="G48" i="25"/>
  <c r="I47" i="25"/>
  <c r="H47" i="25"/>
  <c r="G47" i="25"/>
  <c r="I46" i="25"/>
  <c r="H46" i="25"/>
  <c r="G46" i="25"/>
  <c r="I45" i="25"/>
  <c r="J45" i="25" s="1"/>
  <c r="H45" i="25"/>
  <c r="G45" i="25"/>
  <c r="I44" i="25"/>
  <c r="H44" i="25"/>
  <c r="G44" i="25"/>
  <c r="I42" i="25"/>
  <c r="J42" i="25" s="1"/>
  <c r="H42" i="25"/>
  <c r="G42" i="25"/>
  <c r="I41" i="25"/>
  <c r="H41" i="25"/>
  <c r="G41" i="25"/>
  <c r="I40" i="25"/>
  <c r="J40" i="25" s="1"/>
  <c r="H40" i="25"/>
  <c r="G40" i="25"/>
  <c r="I39" i="25"/>
  <c r="H39" i="25"/>
  <c r="G39" i="25"/>
  <c r="I38" i="25"/>
  <c r="H38" i="25"/>
  <c r="H54" i="25" s="1"/>
  <c r="G38" i="25"/>
  <c r="M32" i="25"/>
  <c r="M31" i="25"/>
  <c r="M30" i="25"/>
  <c r="M29" i="25"/>
  <c r="M28" i="25"/>
  <c r="M27" i="25"/>
  <c r="L26" i="25"/>
  <c r="J26" i="25"/>
  <c r="I26" i="25"/>
  <c r="H26" i="25"/>
  <c r="E26" i="25"/>
  <c r="D26" i="25"/>
  <c r="J25" i="25"/>
  <c r="J33" i="25" s="1"/>
  <c r="I25" i="25"/>
  <c r="H25" i="25"/>
  <c r="F25" i="25"/>
  <c r="E25" i="25"/>
  <c r="E33" i="25" s="1"/>
  <c r="AR78" i="13"/>
  <c r="AP78" i="13"/>
  <c r="AO78" i="13"/>
  <c r="AN78" i="13"/>
  <c r="AM78" i="13"/>
  <c r="AM26" i="13" s="1"/>
  <c r="AL78" i="13"/>
  <c r="AL26" i="13" s="1"/>
  <c r="AK78" i="13"/>
  <c r="AJ78" i="13"/>
  <c r="AI78" i="13"/>
  <c r="AH78" i="13"/>
  <c r="AG78" i="13"/>
  <c r="AR77" i="13"/>
  <c r="AQ77" i="13"/>
  <c r="AS77" i="13" s="1"/>
  <c r="AR76" i="13"/>
  <c r="AS76" i="13" s="1"/>
  <c r="AQ76" i="13"/>
  <c r="AR75" i="13"/>
  <c r="AQ75" i="13"/>
  <c r="AR74" i="13"/>
  <c r="AS74" i="13" s="1"/>
  <c r="AQ74" i="13"/>
  <c r="AR73" i="13"/>
  <c r="AQ73" i="13"/>
  <c r="AR72" i="13"/>
  <c r="AS72" i="13" s="1"/>
  <c r="AQ72" i="13"/>
  <c r="AR71" i="13"/>
  <c r="AS71" i="13" s="1"/>
  <c r="AQ71" i="13"/>
  <c r="AR70" i="13"/>
  <c r="AQ70" i="13"/>
  <c r="AS70" i="13" s="1"/>
  <c r="AR65" i="13"/>
  <c r="AP65" i="13"/>
  <c r="AO65" i="13"/>
  <c r="AN65" i="13"/>
  <c r="AM65" i="13"/>
  <c r="AL65" i="13"/>
  <c r="AK65" i="13"/>
  <c r="AJ65" i="13"/>
  <c r="AJ25" i="13" s="1"/>
  <c r="AI65" i="13"/>
  <c r="AI25" i="13" s="1"/>
  <c r="AH65" i="13"/>
  <c r="AG65" i="13"/>
  <c r="AR64" i="13"/>
  <c r="AS64" i="13" s="1"/>
  <c r="AQ64" i="13"/>
  <c r="AR63" i="13"/>
  <c r="AQ63" i="13"/>
  <c r="AR62" i="13"/>
  <c r="AS62" i="13" s="1"/>
  <c r="AQ62" i="13"/>
  <c r="AR61" i="13"/>
  <c r="AS61" i="13" s="1"/>
  <c r="AQ61" i="13"/>
  <c r="AR60" i="13"/>
  <c r="AS60" i="13" s="1"/>
  <c r="AQ60" i="13"/>
  <c r="AR59" i="13"/>
  <c r="AQ59" i="13"/>
  <c r="AQ65" i="13" s="1"/>
  <c r="AM54" i="13"/>
  <c r="AJ54" i="13"/>
  <c r="AH24" i="13" s="1"/>
  <c r="AH54" i="13"/>
  <c r="AM53" i="13"/>
  <c r="AL53" i="13"/>
  <c r="AK53" i="13"/>
  <c r="AM52" i="13"/>
  <c r="AL52" i="13"/>
  <c r="AK52" i="13"/>
  <c r="AM51" i="13"/>
  <c r="AN51" i="13" s="1"/>
  <c r="AL51" i="13"/>
  <c r="AK51" i="13"/>
  <c r="AM50" i="13"/>
  <c r="AL50" i="13"/>
  <c r="AK50" i="13"/>
  <c r="AM49" i="13"/>
  <c r="AN49" i="13" s="1"/>
  <c r="AL49" i="13"/>
  <c r="AK49" i="13"/>
  <c r="AM48" i="13"/>
  <c r="AL48" i="13"/>
  <c r="AK48" i="13"/>
  <c r="AM47" i="13"/>
  <c r="AL47" i="13"/>
  <c r="AK47" i="13"/>
  <c r="AM46" i="13"/>
  <c r="AL46" i="13"/>
  <c r="AK46" i="13"/>
  <c r="AM45" i="13"/>
  <c r="AN45" i="13" s="1"/>
  <c r="AL45" i="13"/>
  <c r="AK45" i="13"/>
  <c r="AM44" i="13"/>
  <c r="AL44" i="13"/>
  <c r="AK44" i="13"/>
  <c r="AM42" i="13"/>
  <c r="AN42" i="13" s="1"/>
  <c r="AL42" i="13"/>
  <c r="AK42" i="13"/>
  <c r="AM41" i="13"/>
  <c r="AL41" i="13"/>
  <c r="AK41" i="13"/>
  <c r="AM40" i="13"/>
  <c r="AN40" i="13" s="1"/>
  <c r="AL40" i="13"/>
  <c r="AK40" i="13"/>
  <c r="AM39" i="13"/>
  <c r="AL39" i="13"/>
  <c r="AK39" i="13"/>
  <c r="AM38" i="13"/>
  <c r="AL38" i="13"/>
  <c r="AK38" i="13"/>
  <c r="AQ32" i="13"/>
  <c r="AQ31" i="13"/>
  <c r="AQ30" i="13"/>
  <c r="AQ29" i="13"/>
  <c r="AQ28" i="13"/>
  <c r="AQ27" i="13"/>
  <c r="AP26" i="13"/>
  <c r="AO26" i="13"/>
  <c r="AN26" i="13"/>
  <c r="AK26" i="13"/>
  <c r="AJ26" i="13"/>
  <c r="AI26" i="13"/>
  <c r="AH26" i="13"/>
  <c r="AG26" i="13"/>
  <c r="AP25" i="13"/>
  <c r="AO25" i="13"/>
  <c r="AO33" i="13" s="1"/>
  <c r="AN25" i="13"/>
  <c r="AM25" i="13"/>
  <c r="AL25" i="13"/>
  <c r="AK25" i="13"/>
  <c r="AH25" i="13"/>
  <c r="AG25" i="13"/>
  <c r="AG24" i="13"/>
  <c r="AC78" i="13"/>
  <c r="AA78" i="13"/>
  <c r="Z78" i="13"/>
  <c r="Y78" i="13"/>
  <c r="X78" i="13"/>
  <c r="W78" i="13"/>
  <c r="W26" i="13" s="1"/>
  <c r="V78" i="13"/>
  <c r="U78" i="13"/>
  <c r="U26" i="13" s="1"/>
  <c r="T78" i="13"/>
  <c r="T26" i="13" s="1"/>
  <c r="S78" i="13"/>
  <c r="R78" i="13"/>
  <c r="AC77" i="13"/>
  <c r="AB77" i="13"/>
  <c r="AC76" i="13"/>
  <c r="AD76" i="13" s="1"/>
  <c r="AB76" i="13"/>
  <c r="AC75" i="13"/>
  <c r="AD75" i="13" s="1"/>
  <c r="AB75" i="13"/>
  <c r="AC74" i="13"/>
  <c r="AD74" i="13" s="1"/>
  <c r="AB74" i="13"/>
  <c r="AC73" i="13"/>
  <c r="AB73" i="13"/>
  <c r="AD72" i="13"/>
  <c r="AC72" i="13"/>
  <c r="AB72" i="13"/>
  <c r="AC71" i="13"/>
  <c r="AD71" i="13" s="1"/>
  <c r="AB71" i="13"/>
  <c r="AC70" i="13"/>
  <c r="AD70" i="13" s="1"/>
  <c r="AB70" i="13"/>
  <c r="AC65" i="13"/>
  <c r="AA65" i="13"/>
  <c r="Z65" i="13"/>
  <c r="Z25" i="13" s="1"/>
  <c r="Y65" i="13"/>
  <c r="Y25" i="13" s="1"/>
  <c r="X65" i="13"/>
  <c r="W65" i="13"/>
  <c r="V65" i="13"/>
  <c r="U65" i="13"/>
  <c r="T65" i="13"/>
  <c r="T25" i="13" s="1"/>
  <c r="S65" i="13"/>
  <c r="R65" i="13"/>
  <c r="R25" i="13" s="1"/>
  <c r="AC64" i="13"/>
  <c r="AD64" i="13" s="1"/>
  <c r="AB64" i="13"/>
  <c r="AC63" i="13"/>
  <c r="AB63" i="13"/>
  <c r="AC62" i="13"/>
  <c r="AB62" i="13"/>
  <c r="AC61" i="13"/>
  <c r="AB61" i="13"/>
  <c r="AC60" i="13"/>
  <c r="AD60" i="13" s="1"/>
  <c r="AB60" i="13"/>
  <c r="AC59" i="13"/>
  <c r="AB59" i="13"/>
  <c r="X54" i="13"/>
  <c r="U54" i="13"/>
  <c r="S24" i="13" s="1"/>
  <c r="S54" i="13"/>
  <c r="X53" i="13"/>
  <c r="Y53" i="13" s="1"/>
  <c r="W53" i="13"/>
  <c r="V53" i="13"/>
  <c r="X52" i="13"/>
  <c r="W52" i="13"/>
  <c r="V52" i="13"/>
  <c r="X51" i="13"/>
  <c r="Y51" i="13" s="1"/>
  <c r="W51" i="13"/>
  <c r="V51" i="13"/>
  <c r="X50" i="13"/>
  <c r="Y50" i="13" s="1"/>
  <c r="W50" i="13"/>
  <c r="V50" i="13"/>
  <c r="X49" i="13"/>
  <c r="W49" i="13"/>
  <c r="V49" i="13"/>
  <c r="X48" i="13"/>
  <c r="W48" i="13"/>
  <c r="V48" i="13"/>
  <c r="X47" i="13"/>
  <c r="Y47" i="13" s="1"/>
  <c r="W47" i="13"/>
  <c r="V47" i="13"/>
  <c r="X46" i="13"/>
  <c r="W46" i="13"/>
  <c r="V46" i="13"/>
  <c r="X45" i="13"/>
  <c r="Y45" i="13" s="1"/>
  <c r="W45" i="13"/>
  <c r="V45" i="13"/>
  <c r="X44" i="13"/>
  <c r="W44" i="13"/>
  <c r="V44" i="13"/>
  <c r="X42" i="13"/>
  <c r="Y42" i="13" s="1"/>
  <c r="W42" i="13"/>
  <c r="V42" i="13"/>
  <c r="X41" i="13"/>
  <c r="Y41" i="13" s="1"/>
  <c r="W41" i="13"/>
  <c r="V41" i="13"/>
  <c r="X40" i="13"/>
  <c r="W40" i="13"/>
  <c r="V40" i="13"/>
  <c r="X39" i="13"/>
  <c r="W39" i="13"/>
  <c r="V39" i="13"/>
  <c r="X38" i="13"/>
  <c r="Y38" i="13" s="1"/>
  <c r="W38" i="13"/>
  <c r="V38" i="13"/>
  <c r="AB32" i="13"/>
  <c r="AB31" i="13"/>
  <c r="AB30" i="13"/>
  <c r="AB29" i="13"/>
  <c r="AB28" i="13"/>
  <c r="AB27" i="13"/>
  <c r="AA26" i="13"/>
  <c r="Z26" i="13"/>
  <c r="Y26" i="13"/>
  <c r="X26" i="13"/>
  <c r="X33" i="13" s="1"/>
  <c r="V26" i="13"/>
  <c r="S26" i="13"/>
  <c r="R26" i="13"/>
  <c r="AA25" i="13"/>
  <c r="X25" i="13"/>
  <c r="W25" i="13"/>
  <c r="V25" i="13"/>
  <c r="U25" i="13"/>
  <c r="U33" i="13" s="1"/>
  <c r="S25" i="13"/>
  <c r="R24" i="13"/>
  <c r="D54" i="13"/>
  <c r="F54" i="13"/>
  <c r="D24" i="13" s="1"/>
  <c r="N65" i="13"/>
  <c r="H25" i="13"/>
  <c r="L65" i="13"/>
  <c r="L25" i="13" s="1"/>
  <c r="K65" i="13"/>
  <c r="K25" i="13" s="1"/>
  <c r="J65" i="13"/>
  <c r="J25" i="13" s="1"/>
  <c r="I65" i="13"/>
  <c r="I25" i="13" s="1"/>
  <c r="H65" i="13"/>
  <c r="G65" i="13"/>
  <c r="G25" i="13" s="1"/>
  <c r="F65" i="13"/>
  <c r="F25" i="13" s="1"/>
  <c r="E65" i="13"/>
  <c r="E25" i="13" s="1"/>
  <c r="D65" i="13"/>
  <c r="D25" i="13" s="1"/>
  <c r="N78" i="13"/>
  <c r="N77" i="13"/>
  <c r="N76" i="13"/>
  <c r="N75" i="13"/>
  <c r="N74" i="13"/>
  <c r="N73" i="13"/>
  <c r="N72" i="13"/>
  <c r="N71" i="13"/>
  <c r="N70" i="13"/>
  <c r="N64" i="13"/>
  <c r="N63" i="13"/>
  <c r="N62" i="13"/>
  <c r="N61" i="13"/>
  <c r="N60" i="13"/>
  <c r="N59" i="13"/>
  <c r="I38" i="13"/>
  <c r="I54" i="13"/>
  <c r="I53" i="13"/>
  <c r="I52" i="13"/>
  <c r="I51" i="13"/>
  <c r="I50" i="13"/>
  <c r="I49" i="13"/>
  <c r="I48" i="13"/>
  <c r="I47" i="13"/>
  <c r="I46" i="13"/>
  <c r="I45" i="13"/>
  <c r="I44" i="13"/>
  <c r="I42" i="13"/>
  <c r="I41" i="13"/>
  <c r="I40" i="13"/>
  <c r="I39" i="13"/>
  <c r="Y46" i="13" l="1"/>
  <c r="AD62" i="13"/>
  <c r="AL54" i="13"/>
  <c r="AS59" i="13"/>
  <c r="AS73" i="13"/>
  <c r="Y40" i="13"/>
  <c r="Y49" i="13"/>
  <c r="AB65" i="13"/>
  <c r="AD73" i="13"/>
  <c r="AD77" i="13"/>
  <c r="AN38" i="13"/>
  <c r="AN47" i="13"/>
  <c r="W54" i="13"/>
  <c r="Y44" i="13"/>
  <c r="Y52" i="13"/>
  <c r="AD59" i="13"/>
  <c r="AA33" i="13"/>
  <c r="AB78" i="13"/>
  <c r="AN53" i="13"/>
  <c r="AQ78" i="13"/>
  <c r="Y33" i="13"/>
  <c r="AS75" i="13"/>
  <c r="AG33" i="13"/>
  <c r="Y39" i="13"/>
  <c r="Y54" i="13" s="1"/>
  <c r="Y48" i="13"/>
  <c r="AD61" i="13"/>
  <c r="J38" i="25"/>
  <c r="J41" i="25"/>
  <c r="J47" i="25"/>
  <c r="M78" i="25"/>
  <c r="Y38" i="25"/>
  <c r="Y47" i="25"/>
  <c r="AB65" i="25"/>
  <c r="AO33" i="25"/>
  <c r="AN38" i="25"/>
  <c r="AN41" i="25"/>
  <c r="AN47" i="25"/>
  <c r="AS71" i="25"/>
  <c r="AS75" i="25"/>
  <c r="AD64" i="25"/>
  <c r="AP33" i="25"/>
  <c r="J48" i="25"/>
  <c r="AB25" i="25"/>
  <c r="AN53" i="25"/>
  <c r="AS72" i="25"/>
  <c r="K33" i="25"/>
  <c r="U33" i="25"/>
  <c r="AS61" i="25"/>
  <c r="AI33" i="25"/>
  <c r="H33" i="25"/>
  <c r="O62" i="25"/>
  <c r="O73" i="25"/>
  <c r="AD73" i="25"/>
  <c r="Y33" i="25"/>
  <c r="AQ78" i="25"/>
  <c r="I33" i="25"/>
  <c r="M65" i="25"/>
  <c r="Y44" i="25"/>
  <c r="Y49" i="25"/>
  <c r="Y52" i="25"/>
  <c r="AB78" i="25"/>
  <c r="O72" i="11"/>
  <c r="O76" i="11"/>
  <c r="Y38" i="11"/>
  <c r="AN42" i="11"/>
  <c r="O77" i="11"/>
  <c r="J40" i="11"/>
  <c r="J44" i="11"/>
  <c r="J49" i="11"/>
  <c r="O63" i="11"/>
  <c r="Y47" i="11"/>
  <c r="AD71" i="11"/>
  <c r="Y51" i="11"/>
  <c r="AD73" i="11"/>
  <c r="AD77" i="11"/>
  <c r="AS70" i="11"/>
  <c r="AN52" i="11"/>
  <c r="AS71" i="11"/>
  <c r="AD59" i="11"/>
  <c r="AS64" i="11"/>
  <c r="Y42" i="11"/>
  <c r="AD61" i="11"/>
  <c r="AN45" i="11"/>
  <c r="AN53" i="11"/>
  <c r="AS75" i="11"/>
  <c r="AQ78" i="11"/>
  <c r="AD72" i="11"/>
  <c r="AN50" i="11"/>
  <c r="G33" i="11"/>
  <c r="O70" i="11"/>
  <c r="O74" i="11"/>
  <c r="O78" i="11" s="1"/>
  <c r="AN33" i="11"/>
  <c r="AG33" i="11"/>
  <c r="AO33" i="11"/>
  <c r="O61" i="11"/>
  <c r="AN41" i="11"/>
  <c r="AS60" i="11"/>
  <c r="AD62" i="11"/>
  <c r="AN51" i="11"/>
  <c r="Y45" i="11"/>
  <c r="AS74" i="11"/>
  <c r="AD76" i="11"/>
  <c r="M65" i="11"/>
  <c r="U33" i="11"/>
  <c r="Y50" i="11"/>
  <c r="W33" i="11"/>
  <c r="AQ65" i="11"/>
  <c r="AS63" i="11"/>
  <c r="AP33" i="11"/>
  <c r="K33" i="11"/>
  <c r="H54" i="11"/>
  <c r="O59" i="11"/>
  <c r="AD74" i="11"/>
  <c r="AN39" i="11"/>
  <c r="AN48" i="11"/>
  <c r="AS61" i="11"/>
  <c r="O60" i="11"/>
  <c r="O64" i="11"/>
  <c r="Y53" i="11"/>
  <c r="AD60" i="11"/>
  <c r="AD75" i="11"/>
  <c r="AN46" i="11"/>
  <c r="AS62" i="11"/>
  <c r="J45" i="11"/>
  <c r="J53" i="11"/>
  <c r="AB65" i="11"/>
  <c r="Z33" i="11"/>
  <c r="AN40" i="11"/>
  <c r="AN49" i="11"/>
  <c r="AS72" i="11"/>
  <c r="AA33" i="11"/>
  <c r="AL54" i="11"/>
  <c r="AS59" i="11"/>
  <c r="F33" i="11"/>
  <c r="J42" i="11"/>
  <c r="J51" i="11"/>
  <c r="E33" i="11"/>
  <c r="O73" i="11"/>
  <c r="W54" i="11"/>
  <c r="Y40" i="11"/>
  <c r="Y49" i="11"/>
  <c r="AJ33" i="11"/>
  <c r="AN38" i="11"/>
  <c r="AN47" i="11"/>
  <c r="AS73" i="11"/>
  <c r="O62" i="11"/>
  <c r="M78" i="11"/>
  <c r="Y52" i="11"/>
  <c r="AB78" i="11"/>
  <c r="AA33" i="12"/>
  <c r="T33" i="12"/>
  <c r="AP33" i="12"/>
  <c r="J38" i="12"/>
  <c r="AN40" i="12"/>
  <c r="J45" i="12"/>
  <c r="AN46" i="12"/>
  <c r="Y48" i="12"/>
  <c r="J50" i="12"/>
  <c r="J54" i="12" s="1"/>
  <c r="AN52" i="12"/>
  <c r="AQ65" i="12"/>
  <c r="AS72" i="12"/>
  <c r="AS78" i="12" s="1"/>
  <c r="O74" i="12"/>
  <c r="W54" i="12"/>
  <c r="J40" i="12"/>
  <c r="AN41" i="12"/>
  <c r="AN54" i="12" s="1"/>
  <c r="Y44" i="12"/>
  <c r="Y54" i="12" s="1"/>
  <c r="AN47" i="12"/>
  <c r="Y49" i="12"/>
  <c r="J52" i="12"/>
  <c r="AS64" i="12"/>
  <c r="AS70" i="12"/>
  <c r="O73" i="12"/>
  <c r="AD75" i="12"/>
  <c r="AQ78" i="12"/>
  <c r="Y38" i="12"/>
  <c r="Y45" i="12"/>
  <c r="J47" i="12"/>
  <c r="Y50" i="12"/>
  <c r="J53" i="12"/>
  <c r="M65" i="12"/>
  <c r="O60" i="12"/>
  <c r="AD62" i="12"/>
  <c r="AS63" i="12"/>
  <c r="M78" i="12"/>
  <c r="O72" i="12"/>
  <c r="AS76" i="12"/>
  <c r="AL54" i="12"/>
  <c r="Y40" i="12"/>
  <c r="J42" i="12"/>
  <c r="AN44" i="12"/>
  <c r="Y46" i="12"/>
  <c r="J48" i="12"/>
  <c r="AN49" i="12"/>
  <c r="Y52" i="12"/>
  <c r="AS62" i="12"/>
  <c r="O64" i="12"/>
  <c r="O70" i="12"/>
  <c r="AS74" i="12"/>
  <c r="O77" i="12"/>
  <c r="AB25" i="12"/>
  <c r="Z33" i="12"/>
  <c r="AB65" i="12"/>
  <c r="O61" i="15"/>
  <c r="Y44" i="15"/>
  <c r="Y52" i="15"/>
  <c r="AD59" i="15"/>
  <c r="AD65" i="15" s="1"/>
  <c r="AB78" i="15"/>
  <c r="AD77" i="15"/>
  <c r="AN38" i="15"/>
  <c r="AN47" i="15"/>
  <c r="J42" i="15"/>
  <c r="O73" i="15"/>
  <c r="O78" i="15" s="1"/>
  <c r="Y47" i="15"/>
  <c r="AD63" i="15"/>
  <c r="AD74" i="15"/>
  <c r="AN50" i="15"/>
  <c r="AS60" i="15"/>
  <c r="AS64" i="15"/>
  <c r="AS71" i="15"/>
  <c r="AS75" i="15"/>
  <c r="C33" i="15"/>
  <c r="J40" i="15"/>
  <c r="M65" i="15"/>
  <c r="O70" i="15"/>
  <c r="O74" i="15"/>
  <c r="W54" i="15"/>
  <c r="Y45" i="15"/>
  <c r="Y53" i="15"/>
  <c r="AD71" i="15"/>
  <c r="AD75" i="15"/>
  <c r="AN48" i="15"/>
  <c r="AS61" i="15"/>
  <c r="AS72" i="15"/>
  <c r="AL33" i="15"/>
  <c r="H54" i="15"/>
  <c r="O59" i="15"/>
  <c r="Y42" i="15"/>
  <c r="AD61" i="15"/>
  <c r="AG33" i="15"/>
  <c r="AI33" i="15"/>
  <c r="AD72" i="15"/>
  <c r="AP33" i="15"/>
  <c r="AN46" i="15"/>
  <c r="G33" i="15"/>
  <c r="O60" i="15"/>
  <c r="O64" i="15"/>
  <c r="Y46" i="15"/>
  <c r="AN40" i="15"/>
  <c r="AN49" i="15"/>
  <c r="AQ65" i="15"/>
  <c r="AQ78" i="15"/>
  <c r="R33" i="14"/>
  <c r="J44" i="14"/>
  <c r="O59" i="14"/>
  <c r="O65" i="14" s="1"/>
  <c r="M78" i="14"/>
  <c r="AQ65" i="14"/>
  <c r="O63" i="14"/>
  <c r="AD70" i="14"/>
  <c r="D33" i="14"/>
  <c r="AQ78" i="14"/>
  <c r="AS77" i="14"/>
  <c r="AS75" i="14"/>
  <c r="H33" i="14"/>
  <c r="X33" i="14"/>
  <c r="J41" i="14"/>
  <c r="Y51" i="14"/>
  <c r="AD63" i="14"/>
  <c r="AS70" i="14"/>
  <c r="AS78" i="14" s="1"/>
  <c r="K33" i="14"/>
  <c r="AD61" i="14"/>
  <c r="O60" i="14"/>
  <c r="O73" i="14"/>
  <c r="AB78" i="14"/>
  <c r="AD75" i="14"/>
  <c r="Y33" i="14"/>
  <c r="Y41" i="14"/>
  <c r="O77" i="14"/>
  <c r="AA33" i="14"/>
  <c r="J39" i="14"/>
  <c r="Y42" i="14"/>
  <c r="J45" i="14"/>
  <c r="AN46" i="14"/>
  <c r="Y48" i="14"/>
  <c r="J50" i="14"/>
  <c r="AD60" i="14"/>
  <c r="AD65" i="14" s="1"/>
  <c r="O70" i="14"/>
  <c r="O78" i="14" s="1"/>
  <c r="AN39" i="14"/>
  <c r="Y47" i="14"/>
  <c r="Y53" i="14"/>
  <c r="AB65" i="14"/>
  <c r="AD73" i="14"/>
  <c r="W54" i="14"/>
  <c r="J51" i="14"/>
  <c r="AN52" i="14"/>
  <c r="AL33" i="14"/>
  <c r="AD77" i="14"/>
  <c r="AI33" i="24"/>
  <c r="H54" i="24"/>
  <c r="AN39" i="24"/>
  <c r="J44" i="24"/>
  <c r="J49" i="24"/>
  <c r="AN51" i="24"/>
  <c r="AN54" i="24" s="1"/>
  <c r="Y53" i="24"/>
  <c r="AD59" i="24"/>
  <c r="AS70" i="24"/>
  <c r="O73" i="24"/>
  <c r="AD75" i="24"/>
  <c r="J38" i="24"/>
  <c r="Y41" i="24"/>
  <c r="J45" i="24"/>
  <c r="Y48" i="24"/>
  <c r="J50" i="24"/>
  <c r="AQ65" i="24"/>
  <c r="O62" i="24"/>
  <c r="AD63" i="24"/>
  <c r="AS64" i="24"/>
  <c r="O72" i="24"/>
  <c r="W33" i="24"/>
  <c r="AL33" i="24"/>
  <c r="X33" i="24"/>
  <c r="W54" i="24"/>
  <c r="J40" i="24"/>
  <c r="Y44" i="24"/>
  <c r="AN47" i="24"/>
  <c r="Y49" i="24"/>
  <c r="AN53" i="24"/>
  <c r="O60" i="24"/>
  <c r="O61" i="24"/>
  <c r="AD62" i="24"/>
  <c r="AS63" i="24"/>
  <c r="M78" i="24"/>
  <c r="T33" i="24"/>
  <c r="AB25" i="24"/>
  <c r="AO33" i="24"/>
  <c r="Y39" i="24"/>
  <c r="AN42" i="24"/>
  <c r="Y46" i="24"/>
  <c r="Y51" i="24"/>
  <c r="J53" i="24"/>
  <c r="M65" i="24"/>
  <c r="AD60" i="24"/>
  <c r="AD61" i="24"/>
  <c r="AD65" i="24" s="1"/>
  <c r="O64" i="24"/>
  <c r="M26" i="24"/>
  <c r="AL54" i="24"/>
  <c r="AH33" i="23"/>
  <c r="J39" i="23"/>
  <c r="J46" i="23"/>
  <c r="Y49" i="23"/>
  <c r="J52" i="23"/>
  <c r="M78" i="23"/>
  <c r="AS73" i="23"/>
  <c r="W54" i="23"/>
  <c r="Y44" i="23"/>
  <c r="AN47" i="23"/>
  <c r="Y50" i="23"/>
  <c r="J53" i="23"/>
  <c r="J54" i="23" s="1"/>
  <c r="AD71" i="23"/>
  <c r="R33" i="23"/>
  <c r="AB65" i="23"/>
  <c r="S33" i="23"/>
  <c r="X33" i="23"/>
  <c r="AM33" i="23"/>
  <c r="Y39" i="23"/>
  <c r="AN42" i="23"/>
  <c r="Y46" i="23"/>
  <c r="AN49" i="23"/>
  <c r="Y52" i="23"/>
  <c r="AD60" i="23"/>
  <c r="O63" i="23"/>
  <c r="AD70" i="23"/>
  <c r="AS71" i="23"/>
  <c r="AB78" i="23"/>
  <c r="AS76" i="23"/>
  <c r="AG33" i="23"/>
  <c r="AQ78" i="23"/>
  <c r="O72" i="23"/>
  <c r="AA33" i="23"/>
  <c r="AP33" i="23"/>
  <c r="H54" i="23"/>
  <c r="AN39" i="23"/>
  <c r="AN54" i="23" s="1"/>
  <c r="J44" i="23"/>
  <c r="J50" i="23"/>
  <c r="AN52" i="23"/>
  <c r="AQ65" i="23"/>
  <c r="AS64" i="23"/>
  <c r="AD73" i="23"/>
  <c r="AL33" i="22"/>
  <c r="Y38" i="22"/>
  <c r="J40" i="22"/>
  <c r="Y44" i="22"/>
  <c r="J46" i="22"/>
  <c r="J52" i="22"/>
  <c r="J54" i="22" s="1"/>
  <c r="O60" i="22"/>
  <c r="AQ65" i="22"/>
  <c r="O71" i="22"/>
  <c r="AD73" i="22"/>
  <c r="AS74" i="22"/>
  <c r="AS75" i="22"/>
  <c r="O77" i="22"/>
  <c r="S33" i="22"/>
  <c r="K33" i="22"/>
  <c r="AL54" i="22"/>
  <c r="Y39" i="22"/>
  <c r="J42" i="22"/>
  <c r="J48" i="22"/>
  <c r="Y51" i="22"/>
  <c r="O59" i="22"/>
  <c r="AD60" i="22"/>
  <c r="AK33" i="22"/>
  <c r="O70" i="22"/>
  <c r="AD71" i="22"/>
  <c r="AS73" i="22"/>
  <c r="O76" i="22"/>
  <c r="AN38" i="22"/>
  <c r="Y40" i="22"/>
  <c r="AN44" i="22"/>
  <c r="AN54" i="22" s="1"/>
  <c r="Y46" i="22"/>
  <c r="AN49" i="22"/>
  <c r="Y52" i="22"/>
  <c r="AS61" i="22"/>
  <c r="O63" i="22"/>
  <c r="F33" i="22"/>
  <c r="AQ78" i="22"/>
  <c r="M65" i="22"/>
  <c r="H54" i="22"/>
  <c r="AN50" i="22"/>
  <c r="Y53" i="22"/>
  <c r="E33" i="22"/>
  <c r="AG33" i="22"/>
  <c r="AN40" i="22"/>
  <c r="J45" i="22"/>
  <c r="AN46" i="22"/>
  <c r="J50" i="22"/>
  <c r="AN52" i="22"/>
  <c r="AS59" i="22"/>
  <c r="AS70" i="22"/>
  <c r="O73" i="22"/>
  <c r="AD74" i="22"/>
  <c r="AD78" i="22" s="1"/>
  <c r="AS76" i="22"/>
  <c r="J52" i="25"/>
  <c r="J52" i="11"/>
  <c r="AN46" i="13"/>
  <c r="J41" i="11"/>
  <c r="AB24" i="23"/>
  <c r="AB33" i="23" s="1"/>
  <c r="AN41" i="13"/>
  <c r="Y41" i="23"/>
  <c r="Y39" i="25"/>
  <c r="Y48" i="25"/>
  <c r="AN39" i="25"/>
  <c r="AN48" i="25"/>
  <c r="Y44" i="11"/>
  <c r="Y38" i="15"/>
  <c r="AN41" i="15"/>
  <c r="AN54" i="15" s="1"/>
  <c r="Y46" i="25"/>
  <c r="AN46" i="25"/>
  <c r="J46" i="15"/>
  <c r="M24" i="12"/>
  <c r="AN39" i="15"/>
  <c r="M24" i="14"/>
  <c r="AN51" i="14"/>
  <c r="AN44" i="13"/>
  <c r="J50" i="25"/>
  <c r="Y48" i="11"/>
  <c r="J47" i="15"/>
  <c r="AN40" i="23"/>
  <c r="AQ24" i="22"/>
  <c r="AN50" i="25"/>
  <c r="J39" i="15"/>
  <c r="J50" i="15"/>
  <c r="AN39" i="13"/>
  <c r="AN54" i="13" s="1"/>
  <c r="J46" i="25"/>
  <c r="J39" i="11"/>
  <c r="J48" i="11"/>
  <c r="J53" i="15"/>
  <c r="Y40" i="15"/>
  <c r="Y50" i="14"/>
  <c r="AN53" i="14"/>
  <c r="AN54" i="14" s="1"/>
  <c r="AM33" i="11"/>
  <c r="Z33" i="13"/>
  <c r="AM33" i="13"/>
  <c r="AH33" i="13"/>
  <c r="I33" i="11"/>
  <c r="T33" i="11"/>
  <c r="AL33" i="11"/>
  <c r="L33" i="15"/>
  <c r="S33" i="15"/>
  <c r="AA33" i="15"/>
  <c r="F33" i="12"/>
  <c r="AG33" i="12"/>
  <c r="AD60" i="12"/>
  <c r="K33" i="12"/>
  <c r="AB24" i="14"/>
  <c r="AM33" i="14"/>
  <c r="J38" i="14"/>
  <c r="I33" i="14"/>
  <c r="AP33" i="24"/>
  <c r="J33" i="24"/>
  <c r="V33" i="24"/>
  <c r="M25" i="23"/>
  <c r="Z33" i="23"/>
  <c r="J33" i="23"/>
  <c r="AB24" i="22"/>
  <c r="AB33" i="22" s="1"/>
  <c r="I33" i="23"/>
  <c r="S33" i="13"/>
  <c r="AN33" i="13"/>
  <c r="S33" i="25"/>
  <c r="AA33" i="25"/>
  <c r="J50" i="11"/>
  <c r="X33" i="11"/>
  <c r="AS77" i="11"/>
  <c r="F33" i="15"/>
  <c r="J48" i="15"/>
  <c r="T33" i="15"/>
  <c r="G33" i="12"/>
  <c r="U33" i="12"/>
  <c r="AQ26" i="12"/>
  <c r="AG33" i="14"/>
  <c r="AS76" i="14"/>
  <c r="U33" i="24"/>
  <c r="M25" i="24"/>
  <c r="K33" i="24"/>
  <c r="O77" i="24"/>
  <c r="AB25" i="23"/>
  <c r="AB26" i="23"/>
  <c r="AQ26" i="23"/>
  <c r="J40" i="23"/>
  <c r="L33" i="22"/>
  <c r="AS65" i="22"/>
  <c r="Y33" i="23"/>
  <c r="V33" i="13"/>
  <c r="T33" i="13"/>
  <c r="AP33" i="13"/>
  <c r="AN52" i="13"/>
  <c r="AS63" i="13"/>
  <c r="AS65" i="13" s="1"/>
  <c r="AL33" i="13"/>
  <c r="J44" i="25"/>
  <c r="T33" i="25"/>
  <c r="AD77" i="25"/>
  <c r="D33" i="11"/>
  <c r="L33" i="11"/>
  <c r="Y46" i="11"/>
  <c r="AD63" i="11"/>
  <c r="J51" i="15"/>
  <c r="U33" i="15"/>
  <c r="AS62" i="15"/>
  <c r="AS76" i="15"/>
  <c r="H33" i="12"/>
  <c r="O63" i="12"/>
  <c r="AK33" i="12"/>
  <c r="M25" i="14"/>
  <c r="Z33" i="14"/>
  <c r="AO33" i="14"/>
  <c r="AS62" i="14"/>
  <c r="AS65" i="14" s="1"/>
  <c r="G33" i="24"/>
  <c r="AJ33" i="24"/>
  <c r="AN33" i="24"/>
  <c r="AD71" i="24"/>
  <c r="AD78" i="24" s="1"/>
  <c r="M24" i="23"/>
  <c r="E33" i="23"/>
  <c r="O59" i="23"/>
  <c r="O65" i="23" s="1"/>
  <c r="AD61" i="23"/>
  <c r="AD65" i="23" s="1"/>
  <c r="M26" i="22"/>
  <c r="AH33" i="22"/>
  <c r="I33" i="22"/>
  <c r="M25" i="25"/>
  <c r="H33" i="11"/>
  <c r="W33" i="13"/>
  <c r="S33" i="12"/>
  <c r="I33" i="12"/>
  <c r="AD78" i="12"/>
  <c r="M26" i="12"/>
  <c r="AB25" i="14"/>
  <c r="AB26" i="14"/>
  <c r="I33" i="24"/>
  <c r="O63" i="24"/>
  <c r="AK33" i="24"/>
  <c r="F33" i="23"/>
  <c r="O64" i="23"/>
  <c r="AK33" i="23"/>
  <c r="AS72" i="23"/>
  <c r="AB25" i="22"/>
  <c r="AP33" i="22"/>
  <c r="T33" i="22"/>
  <c r="M26" i="25"/>
  <c r="AJ33" i="13"/>
  <c r="AN50" i="13"/>
  <c r="J39" i="25"/>
  <c r="O61" i="25"/>
  <c r="O75" i="25"/>
  <c r="AD63" i="25"/>
  <c r="AD65" i="25" s="1"/>
  <c r="AL33" i="25"/>
  <c r="Y41" i="11"/>
  <c r="AD64" i="11"/>
  <c r="Y33" i="11"/>
  <c r="AK33" i="11"/>
  <c r="I33" i="15"/>
  <c r="J44" i="15"/>
  <c r="J49" i="15"/>
  <c r="X33" i="15"/>
  <c r="AK33" i="15"/>
  <c r="X33" i="12"/>
  <c r="AL33" i="12"/>
  <c r="E33" i="14"/>
  <c r="AQ25" i="14"/>
  <c r="J53" i="14"/>
  <c r="AK33" i="14"/>
  <c r="AD71" i="14"/>
  <c r="AD78" i="14" s="1"/>
  <c r="D33" i="24"/>
  <c r="AB26" i="24"/>
  <c r="G33" i="23"/>
  <c r="AS61" i="23"/>
  <c r="AS65" i="23" s="1"/>
  <c r="AL33" i="23"/>
  <c r="AD75" i="23"/>
  <c r="AQ25" i="22"/>
  <c r="D33" i="22"/>
  <c r="AD61" i="22"/>
  <c r="AD65" i="22" s="1"/>
  <c r="AI33" i="22"/>
  <c r="L33" i="25"/>
  <c r="AK33" i="13"/>
  <c r="AN48" i="13"/>
  <c r="Y41" i="25"/>
  <c r="Y50" i="25"/>
  <c r="AM33" i="25"/>
  <c r="AN44" i="25"/>
  <c r="AN52" i="25"/>
  <c r="AS63" i="25"/>
  <c r="AS65" i="25" s="1"/>
  <c r="AS77" i="25"/>
  <c r="J46" i="11"/>
  <c r="S33" i="11"/>
  <c r="Y39" i="11"/>
  <c r="J33" i="15"/>
  <c r="J41" i="15"/>
  <c r="J52" i="15"/>
  <c r="AD64" i="15"/>
  <c r="Z33" i="15"/>
  <c r="AM33" i="12"/>
  <c r="F33" i="14"/>
  <c r="AQ26" i="14"/>
  <c r="Y52" i="14"/>
  <c r="Y54" i="14" s="1"/>
  <c r="AH33" i="14"/>
  <c r="S33" i="24"/>
  <c r="AQ26" i="24"/>
  <c r="O74" i="24"/>
  <c r="H33" i="23"/>
  <c r="AD64" i="23"/>
  <c r="K33" i="23"/>
  <c r="G33" i="22"/>
  <c r="AJ33" i="22"/>
  <c r="AQ26" i="22"/>
  <c r="M25" i="22"/>
  <c r="AB26" i="22"/>
  <c r="M24" i="22"/>
  <c r="C33" i="22"/>
  <c r="AS78" i="22"/>
  <c r="Y54" i="22"/>
  <c r="Y33" i="22"/>
  <c r="O65" i="22"/>
  <c r="O78" i="22"/>
  <c r="AQ25" i="23"/>
  <c r="AD78" i="23"/>
  <c r="M26" i="23"/>
  <c r="C33" i="23"/>
  <c r="AQ24" i="23"/>
  <c r="AQ33" i="23" s="1"/>
  <c r="O70" i="23"/>
  <c r="O78" i="23" s="1"/>
  <c r="M65" i="23"/>
  <c r="O65" i="24"/>
  <c r="R33" i="24"/>
  <c r="AB24" i="24"/>
  <c r="AB33" i="24" s="1"/>
  <c r="O78" i="24"/>
  <c r="J54" i="24"/>
  <c r="AQ25" i="24"/>
  <c r="M24" i="24"/>
  <c r="M33" i="24" s="1"/>
  <c r="C33" i="24"/>
  <c r="AH33" i="24"/>
  <c r="AG33" i="24"/>
  <c r="AQ24" i="24"/>
  <c r="AS65" i="24"/>
  <c r="AS78" i="24"/>
  <c r="Y54" i="24"/>
  <c r="AB78" i="24"/>
  <c r="M26" i="14"/>
  <c r="C33" i="14"/>
  <c r="AQ24" i="14"/>
  <c r="L33" i="12"/>
  <c r="AS65" i="12"/>
  <c r="AB26" i="12"/>
  <c r="M25" i="12"/>
  <c r="M33" i="12" s="1"/>
  <c r="C33" i="12"/>
  <c r="R33" i="12"/>
  <c r="AB24" i="12"/>
  <c r="O65" i="12"/>
  <c r="D33" i="12"/>
  <c r="V33" i="12"/>
  <c r="O78" i="12"/>
  <c r="AQ24" i="12"/>
  <c r="AQ25" i="12"/>
  <c r="AQ25" i="15"/>
  <c r="AQ26" i="15"/>
  <c r="AQ24" i="15"/>
  <c r="AH33" i="15"/>
  <c r="AS78" i="15"/>
  <c r="AS63" i="15"/>
  <c r="AB25" i="15"/>
  <c r="W33" i="15"/>
  <c r="R33" i="15"/>
  <c r="AB26" i="15"/>
  <c r="AD70" i="15"/>
  <c r="M25" i="15"/>
  <c r="E33" i="15"/>
  <c r="M26" i="15"/>
  <c r="M24" i="15"/>
  <c r="D33" i="15"/>
  <c r="H33" i="15"/>
  <c r="O63" i="15"/>
  <c r="AQ26" i="11"/>
  <c r="AQ24" i="11"/>
  <c r="AH33" i="11"/>
  <c r="AQ25" i="11"/>
  <c r="AI33" i="11"/>
  <c r="AB26" i="11"/>
  <c r="AB24" i="11"/>
  <c r="R33" i="11"/>
  <c r="AB25" i="11"/>
  <c r="V33" i="11"/>
  <c r="AD70" i="11"/>
  <c r="M25" i="11"/>
  <c r="M26" i="11"/>
  <c r="M24" i="11"/>
  <c r="C33" i="11"/>
  <c r="J33" i="11"/>
  <c r="AQ24" i="25"/>
  <c r="AG33" i="25"/>
  <c r="AQ25" i="25"/>
  <c r="AQ26" i="25"/>
  <c r="AN33" i="25"/>
  <c r="AQ65" i="25"/>
  <c r="AB24" i="25"/>
  <c r="R33" i="25"/>
  <c r="V33" i="25"/>
  <c r="W33" i="25"/>
  <c r="AB26" i="25"/>
  <c r="AD70" i="25"/>
  <c r="D33" i="25"/>
  <c r="F33" i="25"/>
  <c r="O78" i="25"/>
  <c r="G33" i="25"/>
  <c r="M24" i="25"/>
  <c r="M33" i="25" s="1"/>
  <c r="C33" i="25"/>
  <c r="AQ24" i="13"/>
  <c r="AQ25" i="13"/>
  <c r="AI33" i="13"/>
  <c r="AQ26" i="13"/>
  <c r="AS78" i="13"/>
  <c r="AD78" i="13"/>
  <c r="AB26" i="13"/>
  <c r="AB24" i="13"/>
  <c r="R33" i="13"/>
  <c r="AB25" i="13"/>
  <c r="AD63" i="13"/>
  <c r="AQ33" i="13" l="1"/>
  <c r="AD65" i="13"/>
  <c r="AD78" i="25"/>
  <c r="Y54" i="25"/>
  <c r="O65" i="25"/>
  <c r="AS78" i="25"/>
  <c r="O65" i="11"/>
  <c r="AD78" i="11"/>
  <c r="AS78" i="11"/>
  <c r="AS65" i="11"/>
  <c r="AN54" i="11"/>
  <c r="AD65" i="11"/>
  <c r="Y54" i="11"/>
  <c r="J54" i="11"/>
  <c r="AB33" i="11"/>
  <c r="AD65" i="12"/>
  <c r="AQ33" i="15"/>
  <c r="O65" i="15"/>
  <c r="AD78" i="15"/>
  <c r="M33" i="15"/>
  <c r="J54" i="14"/>
  <c r="M33" i="14"/>
  <c r="AB33" i="14"/>
  <c r="Y54" i="23"/>
  <c r="AS78" i="23"/>
  <c r="AQ33" i="22"/>
  <c r="Y54" i="15"/>
  <c r="J54" i="25"/>
  <c r="J54" i="15"/>
  <c r="AN54" i="25"/>
  <c r="M33" i="23"/>
  <c r="AB33" i="15"/>
  <c r="AQ33" i="14"/>
  <c r="M33" i="22"/>
  <c r="AS65" i="15"/>
  <c r="AQ33" i="24"/>
  <c r="AQ33" i="12"/>
  <c r="AB33" i="12"/>
  <c r="AQ33" i="11"/>
  <c r="M33" i="11"/>
  <c r="AQ33" i="25"/>
  <c r="AB33" i="25"/>
  <c r="AB33" i="13"/>
  <c r="L18" i="3" l="1"/>
  <c r="K18" i="3"/>
  <c r="J18" i="3"/>
  <c r="I18" i="3"/>
  <c r="H18" i="3"/>
  <c r="G18" i="3"/>
  <c r="F18" i="3"/>
  <c r="E18" i="3"/>
  <c r="D18" i="3"/>
  <c r="C18" i="3"/>
  <c r="M17" i="3"/>
  <c r="M16" i="3"/>
  <c r="M15" i="3"/>
  <c r="M14" i="3"/>
  <c r="M13" i="3"/>
  <c r="M12" i="3"/>
  <c r="M18" i="3" s="1"/>
  <c r="L78" i="13" l="1"/>
  <c r="L26" i="13" s="1"/>
  <c r="K78" i="13"/>
  <c r="K26" i="13" s="1"/>
  <c r="J78" i="13"/>
  <c r="J26" i="13" s="1"/>
  <c r="I78" i="13"/>
  <c r="I26" i="13" s="1"/>
  <c r="H78" i="13"/>
  <c r="H26" i="13" s="1"/>
  <c r="G78" i="13"/>
  <c r="G26" i="13" s="1"/>
  <c r="F78" i="13"/>
  <c r="F26" i="13" s="1"/>
  <c r="E78" i="13"/>
  <c r="E26" i="13" s="1"/>
  <c r="D78" i="13"/>
  <c r="D26" i="13" s="1"/>
  <c r="C78" i="13"/>
  <c r="C26" i="13" s="1"/>
  <c r="M77" i="13"/>
  <c r="O77" i="13" s="1"/>
  <c r="M76" i="13"/>
  <c r="O76" i="13" s="1"/>
  <c r="M75" i="13"/>
  <c r="O75" i="13" s="1"/>
  <c r="M74" i="13"/>
  <c r="O74" i="13" s="1"/>
  <c r="M73" i="13"/>
  <c r="O73" i="13" s="1"/>
  <c r="M72" i="13"/>
  <c r="O72" i="13" s="1"/>
  <c r="M71" i="13"/>
  <c r="O71" i="13" s="1"/>
  <c r="M70" i="13"/>
  <c r="O70" i="13" s="1"/>
  <c r="C65" i="13"/>
  <c r="C25" i="13" s="1"/>
  <c r="M64" i="13"/>
  <c r="O64" i="13" s="1"/>
  <c r="M63" i="13"/>
  <c r="O63" i="13" s="1"/>
  <c r="M62" i="13"/>
  <c r="O62" i="13" s="1"/>
  <c r="M61" i="13"/>
  <c r="O61" i="13" s="1"/>
  <c r="M60" i="13"/>
  <c r="O60" i="13" s="1"/>
  <c r="M59" i="13"/>
  <c r="C24" i="13"/>
  <c r="H53" i="13"/>
  <c r="G53" i="13"/>
  <c r="H52" i="13"/>
  <c r="J52" i="13" s="1"/>
  <c r="G52" i="13"/>
  <c r="H51" i="13"/>
  <c r="J51" i="13" s="1"/>
  <c r="G51" i="13"/>
  <c r="H50" i="13"/>
  <c r="J50" i="13" s="1"/>
  <c r="G50" i="13"/>
  <c r="H49" i="13"/>
  <c r="J49" i="13" s="1"/>
  <c r="G49" i="13"/>
  <c r="H48" i="13"/>
  <c r="J48" i="13" s="1"/>
  <c r="G48" i="13"/>
  <c r="H47" i="13"/>
  <c r="J47" i="13" s="1"/>
  <c r="G47" i="13"/>
  <c r="H46" i="13"/>
  <c r="J46" i="13" s="1"/>
  <c r="G46" i="13"/>
  <c r="H45" i="13"/>
  <c r="J45" i="13" s="1"/>
  <c r="G45" i="13"/>
  <c r="H44" i="13"/>
  <c r="J44" i="13" s="1"/>
  <c r="G44" i="13"/>
  <c r="H42" i="13"/>
  <c r="J42" i="13" s="1"/>
  <c r="G42" i="13"/>
  <c r="H41" i="13"/>
  <c r="J41" i="13" s="1"/>
  <c r="G41" i="13"/>
  <c r="H40" i="13"/>
  <c r="J40" i="13" s="1"/>
  <c r="G40" i="13"/>
  <c r="H39" i="13"/>
  <c r="J39" i="13" s="1"/>
  <c r="G39" i="13"/>
  <c r="H38" i="13"/>
  <c r="G38" i="13"/>
  <c r="J53" i="13" l="1"/>
  <c r="H54" i="13"/>
  <c r="O59" i="13"/>
  <c r="O65" i="13" s="1"/>
  <c r="M65" i="13"/>
  <c r="O78" i="13"/>
  <c r="J38" i="13"/>
  <c r="M78" i="13"/>
  <c r="J54" i="13" l="1"/>
  <c r="L33" i="13"/>
  <c r="K33" i="13"/>
  <c r="J33" i="13"/>
  <c r="I33" i="13"/>
  <c r="H33" i="13"/>
  <c r="G33" i="13"/>
  <c r="F33" i="13"/>
  <c r="E33" i="13"/>
  <c r="D33" i="13"/>
  <c r="C33" i="13"/>
  <c r="M32" i="13"/>
  <c r="M31" i="13"/>
  <c r="M30" i="13"/>
  <c r="M29" i="13"/>
  <c r="M28" i="13"/>
  <c r="M27" i="13"/>
  <c r="M26" i="13"/>
  <c r="M25" i="13"/>
  <c r="M24" i="13"/>
  <c r="M33" i="13" l="1"/>
</calcChain>
</file>

<file path=xl/sharedStrings.xml><?xml version="1.0" encoding="utf-8"?>
<sst xmlns="http://schemas.openxmlformats.org/spreadsheetml/2006/main" count="3001" uniqueCount="146">
  <si>
    <t xml:space="preserve">INSTRUCTIONS FOR COMPLETING THE COST TABS:  </t>
  </si>
  <si>
    <t xml:space="preserve">1. The State of Maine intends to complete a separate cost evaluation which will be used to score proposals.  Bidders must provide pricing as specified on the subsequent Tabs to meet the relevant specifications and requirements of the RFP. </t>
  </si>
  <si>
    <t>3. Tab 12 is optional therefore may or not award as part of the contract.</t>
  </si>
  <si>
    <t xml:space="preserve">5. On each Tab the bidder may add (insert) rows for additional data as needed to provide the necessary costs details of the proposal. </t>
  </si>
  <si>
    <t>6. Except where otherwise noted, the bidder must not reformat any part of this Workbook as any reformatting may be cause for rejection of the proposal.</t>
  </si>
  <si>
    <t>7. The bidder must note that the "Total" cells of Tab contains pre-populated formulas and may need to be edited as a result of adding/inserting rows.</t>
  </si>
  <si>
    <t>8. The bidder is responsible for the accuracy of all the information provided in the Workbook.</t>
  </si>
  <si>
    <t>9. The bidder must not propose any per transaction fees or administrative fees to be paid by the State or the Vendors selling goods or services to the State.</t>
  </si>
  <si>
    <t>Bidder's Name:</t>
  </si>
  <si>
    <t>2. In Table A, Bidders must provide the overall pricing breakdown of what is included to deliver the identified eProcurement Solution/Service that meets the associated requirements detailed in the RFP and RTM. The prices must include the licensing and maintenance costs, implemetation costs for deployment, and the costs for on-going operations and support of the implemented Solution. TThe costs in this table reflect the total Final Cost values in Tables B-D which have had the proposed discount (Tab 2) applied.</t>
  </si>
  <si>
    <t xml:space="preserve">6. In Table E, Bidders must document all assumptions that are reflected in the proposed Pricing.  Bidders proposing services only must identify the specific eProcurement solution(s) that the proposed services costs reflect.  </t>
  </si>
  <si>
    <t>SCENARIOs</t>
  </si>
  <si>
    <t>Scope Common to all Scenarios</t>
  </si>
  <si>
    <t>Scenario I - Large State</t>
  </si>
  <si>
    <t>Scenario II - Medium State</t>
  </si>
  <si>
    <t>Scenario III - Small State</t>
  </si>
  <si>
    <t>SCENARIO I - LARGE STATE PRICING</t>
  </si>
  <si>
    <t>SCENARIO II - MEDIUM STATE PRICING</t>
  </si>
  <si>
    <t>SCENARIO III - SMALL STATE PRICING</t>
  </si>
  <si>
    <t>Year 1</t>
  </si>
  <si>
    <t>Year 2</t>
  </si>
  <si>
    <t>Year 3</t>
  </si>
  <si>
    <t>Year 4</t>
  </si>
  <si>
    <t>Year 5</t>
  </si>
  <si>
    <t>Year 6</t>
  </si>
  <si>
    <t>Year 7</t>
  </si>
  <si>
    <t>Year 8</t>
  </si>
  <si>
    <t>Year 9</t>
  </si>
  <si>
    <t>Year 10</t>
  </si>
  <si>
    <t>Total</t>
  </si>
  <si>
    <t>Annual Licensing/Maintenance</t>
  </si>
  <si>
    <t>Managed Services Support</t>
  </si>
  <si>
    <t>&lt;other item for vendor input (optional)&gt;</t>
  </si>
  <si>
    <t>TOTAL</t>
  </si>
  <si>
    <t>Totals</t>
  </si>
  <si>
    <t>Workstream Costs:</t>
  </si>
  <si>
    <t>Hours</t>
  </si>
  <si>
    <t>Costs</t>
  </si>
  <si>
    <t>Discount
(%)</t>
  </si>
  <si>
    <t>Final Costs</t>
  </si>
  <si>
    <t>Supporting Services:</t>
  </si>
  <si>
    <t>Project Initiation</t>
  </si>
  <si>
    <t>Project Management</t>
  </si>
  <si>
    <t>Change Management</t>
  </si>
  <si>
    <t>On-site System Stabilization Support</t>
  </si>
  <si>
    <t>Transition Out Assistance Services</t>
  </si>
  <si>
    <t>*E. Assumptions</t>
  </si>
  <si>
    <t>&lt;insert rows for additional Assumptions&gt;</t>
  </si>
  <si>
    <t>Catalog Capability</t>
  </si>
  <si>
    <t>Integration to Finance System</t>
  </si>
  <si>
    <t>Integration</t>
  </si>
  <si>
    <t>Third Party Licensing (e.g. NIGP Codes)</t>
  </si>
  <si>
    <t>Sourcing/Bid Management</t>
  </si>
  <si>
    <t>Contract Management</t>
  </si>
  <si>
    <t>Purchasing/Data Analytics</t>
  </si>
  <si>
    <t>1. In Table A, Bidders must provide a minimum discount percentages off the Bidder's commercially published price list for all current and future solution modules and services that will be available through award of a contract from this RFP.  Bidders will not be precluded from providing deeper or additional discounts at their sole discretion at the time they enter into an agreement with a Participating Entity from the Contract that results from this RFP.</t>
  </si>
  <si>
    <t>2. In Table B, Bidders must list the proposed Solution modules and identify annual licensing prices that will be in place on the closing date of the RFP.   Bidders are not required to propose solutions for every Worksteam in Table B however all modules necessary to meet the requirements for the proposed Workstreams, as defined in the RFP, must be listed.  Any other solution modules that are available but may not have been identified as necessary to meet the RFP requirements for the proposed Workstreams should be listed as well.  Awarded Contractors will have the opportunity to update and refresh their respective price list annually.</t>
  </si>
  <si>
    <t xml:space="preserve">4.  In Table D,  Bidders must document all assumptions that are reflected in the proposed Pricing.   Bidders proposing services only must identify the specific eProcurement solution(s) that the proposed services discount reflect.  </t>
  </si>
  <si>
    <t>A.  Minimum Discount Percentage</t>
  </si>
  <si>
    <t>Discount (%)</t>
  </si>
  <si>
    <t>Solution Implementation Services</t>
  </si>
  <si>
    <t>B.  Price List by Solution Workstream</t>
  </si>
  <si>
    <t>Workstream</t>
  </si>
  <si>
    <t>Solution Module/Tool Name</t>
  </si>
  <si>
    <t xml:space="preserve">License Price </t>
  </si>
  <si>
    <t>Pricing Comments/Details</t>
  </si>
  <si>
    <t>Need to Pay</t>
  </si>
  <si>
    <t>Integration to Finance System Data Warehouse</t>
  </si>
  <si>
    <t>Existing Systems Replacement/Conversion</t>
  </si>
  <si>
    <t>C.  Services</t>
  </si>
  <si>
    <t>Pricing Details</t>
  </si>
  <si>
    <t>Implementation Services</t>
  </si>
  <si>
    <t>Managed Services</t>
  </si>
  <si>
    <t>D.  Assumptions</t>
  </si>
  <si>
    <t>Hourly Rate Card Pricing</t>
  </si>
  <si>
    <t>Instructions:</t>
  </si>
  <si>
    <t>1. In Table A, Bidders must provide a minimum discount percentage off that will be applied the Bidder's commercially published Hourly Rate Card price list.  Bidders will not be precluded from providing deeper or additional discounts at their sole discretion at the time they enter into an agreement with a Participating Entity from the Contract that results from this RFP.   Awarded Contractors will have the opportunity to update and refresh their respective Rate Card price list annually.</t>
  </si>
  <si>
    <t>2.  In Table B, Bidders must provide their commercially published Hourly Rate Card price list that will be available through award of a contract from this RFP for services that may be provided on an as needed, if needed basis.  There is no guaranteed minimum or maximum amount of the contractor’s services that may be required under the contract. Hourly Rate Card pricing shall include all travel expenses. 
Bidders must utilize the pre-listed Personnel Classifications where appropriate but should indicate "N/A" in Year 1 when the specific classification is not provided by the Bidder.  Any other personnel classifications available should be added as well.  In the associated blue cell, Bidders must provide a detailed description detailing the role and skills of the classification.
In the yellow cells, the bidder must provide the hourly rate for the Personnel Classification identified in the adjoining blue cell.</t>
  </si>
  <si>
    <t>3.  In Table C, the Discounted Hourly Rates for each identified Personnel Classification will be calculated based on the Discount identified in Table A and the associated rates in Table B.</t>
  </si>
  <si>
    <t>4.  In Table D, Bidders must document any specific assumptions associated with the listed Personnel Classifications and associated Rate Card pricing.</t>
  </si>
  <si>
    <t>Rate Card Discount</t>
  </si>
  <si>
    <t>B.  Price List Rate Card by Personnel Classification</t>
  </si>
  <si>
    <t>C.  Discounted Price List Rate Card by Personnel Classification</t>
  </si>
  <si>
    <t>List Price - Hourly Rate</t>
  </si>
  <si>
    <t>Discounted Hourly Rate</t>
  </si>
  <si>
    <t>Personnel Classification</t>
  </si>
  <si>
    <t>Classification Description</t>
  </si>
  <si>
    <t>Management/Leadership</t>
  </si>
  <si>
    <t>Senior Executive</t>
  </si>
  <si>
    <t>Program Manager/Unit Lead</t>
  </si>
  <si>
    <t>Technical Architect/SME</t>
  </si>
  <si>
    <t>Project Manager</t>
  </si>
  <si>
    <t>Operations Lead Manager</t>
  </si>
  <si>
    <t>Functional Lead/Manager</t>
  </si>
  <si>
    <t>Change Management Lead</t>
  </si>
  <si>
    <t>Process Change Analyst</t>
  </si>
  <si>
    <t>Communications/Change Mgmt. SME</t>
  </si>
  <si>
    <t>Training Lead/Manager</t>
  </si>
  <si>
    <t>Training Delivery Consultant</t>
  </si>
  <si>
    <t>Specialist/Support</t>
  </si>
  <si>
    <t>Business Analyst</t>
  </si>
  <si>
    <t>Strategic Sourcing Analyst</t>
  </si>
  <si>
    <t>Technical Architect</t>
  </si>
  <si>
    <t>Programmer/Developer</t>
  </si>
  <si>
    <t>Jr Programmer/Developer</t>
  </si>
  <si>
    <t>Security Specialist</t>
  </si>
  <si>
    <t>Security Administrator</t>
  </si>
  <si>
    <t>System Analyst</t>
  </si>
  <si>
    <t>Performance Expert</t>
  </si>
  <si>
    <t>Quality Assurance Manager</t>
  </si>
  <si>
    <t>Technical Writer</t>
  </si>
  <si>
    <t>Test Lead/Manager</t>
  </si>
  <si>
    <t>Tester</t>
  </si>
  <si>
    <t>Help Desk Process Expert</t>
  </si>
  <si>
    <t>Help Desk Process Analyst</t>
  </si>
  <si>
    <t>Other Resources (Specify)</t>
  </si>
  <si>
    <t>&lt;Specify Name/Title&gt;</t>
  </si>
  <si>
    <t>Assumptions</t>
  </si>
  <si>
    <r>
      <t xml:space="preserve">Cost Proposal Workbook - </t>
    </r>
    <r>
      <rPr>
        <b/>
        <i/>
        <sz val="18"/>
        <color theme="1"/>
        <rFont val="Arial"/>
        <family val="2"/>
      </rPr>
      <t>WORKSTREAM IMPLEMENTATION</t>
    </r>
  </si>
  <si>
    <r>
      <t xml:space="preserve">A. Overall Cost Proposal </t>
    </r>
    <r>
      <rPr>
        <i/>
        <sz val="11"/>
        <color theme="1"/>
        <rFont val="Arial"/>
        <family val="2"/>
      </rPr>
      <t>(The all-in-costs necessary to provide an eProcurement Solution that meet the mandatory requirements of the RFP and is a total of the values in Tables B-D)</t>
    </r>
  </si>
  <si>
    <r>
      <t xml:space="preserve">Help Desk Services
</t>
    </r>
    <r>
      <rPr>
        <i/>
        <sz val="10"/>
        <color theme="1"/>
        <rFont val="Arial"/>
        <family val="2"/>
      </rPr>
      <t>(Costs for period from contract award through 6 months following t'Go Live'</t>
    </r>
  </si>
  <si>
    <r>
      <t>C.  Annual Licensing Costs including Maintenance</t>
    </r>
    <r>
      <rPr>
        <sz val="12"/>
        <color theme="1"/>
        <rFont val="Arial"/>
        <family val="2"/>
      </rPr>
      <t xml:space="preserve"> </t>
    </r>
    <r>
      <rPr>
        <i/>
        <sz val="12"/>
        <color theme="1"/>
        <rFont val="Arial"/>
        <family val="2"/>
      </rPr>
      <t>(Note: Unlimited users and "Final Costs" values should equal the "Total" values for Annual Licensing &amp; Maintenance in Table A.)</t>
    </r>
  </si>
  <si>
    <t>Solution Implementation Costs</t>
  </si>
  <si>
    <t>Annual Licensing/Maintenance Costs</t>
  </si>
  <si>
    <t>Managed Services Support Costs</t>
  </si>
  <si>
    <t>Training Services</t>
  </si>
  <si>
    <r>
      <t xml:space="preserve">B.  Solution Implementation Costs - Distribute over Years 1 &amp; 2
</t>
    </r>
    <r>
      <rPr>
        <i/>
        <sz val="10"/>
        <color theme="1"/>
        <rFont val="Arial"/>
        <family val="2"/>
      </rPr>
      <t>Note: "Final  Costs" values should equal the "Total" values for Solution Implementation in Table A</t>
    </r>
    <r>
      <rPr>
        <sz val="10"/>
        <color theme="1"/>
        <rFont val="Arial"/>
        <family val="2"/>
      </rPr>
      <t>.</t>
    </r>
  </si>
  <si>
    <r>
      <t>D.  Managed Services Support Costs</t>
    </r>
    <r>
      <rPr>
        <b/>
        <sz val="12"/>
        <color theme="1"/>
        <rFont val="Arial"/>
        <family val="2"/>
      </rPr>
      <t xml:space="preserve"> </t>
    </r>
    <r>
      <rPr>
        <i/>
        <sz val="12"/>
        <color theme="1"/>
        <rFont val="Arial"/>
        <family val="2"/>
      </rPr>
      <t>(Note:  "Total" values should equal the "Final Costs" values for Managed ServicesSupport in Table A.)</t>
    </r>
  </si>
  <si>
    <t>Supplier Enablement/Management</t>
  </si>
  <si>
    <t>RFP# 202102021 - eProcurement Solution and Services</t>
  </si>
  <si>
    <t xml:space="preserve">RFP# 202102021 - eProcurement Solution and Services         </t>
  </si>
  <si>
    <t>Instructions:  The Fixed Pricing is to reflect contracting for the IMPLEMENTATION and SOFTWARE of an eProcurement Solution for the specific Workstream as required in Section A thru F of the RFP for the specifically identified Scenarios on this Tab.</t>
  </si>
  <si>
    <t>1. In the tables below Bidders must provide the firm, fixed prices in each yellow shaded cell that corresponds to the detail listed in each table.  Bidders are to provide prices for the three identified scenarios which reflect the concepts of small, medium and large States.  There are separate sets of tables for each scenario and bidders must provide complete responses for each scenario.  NOTE: Scenario scope that is not relevant to the specific Workstream being proposed does not have to be addressed however Bidders must list the specific Scope areas not addressed by the proposed solution in Table E "Assumptions".</t>
  </si>
  <si>
    <t>3. In Table B, Bidders must provide the total hours, costs, and discounted Final Costs as per relevant proposaed discount identifed on "Tab 2. Complete Solution Discount" for the approach to implement the identified workstream functionality, integations, conversion from existing State systems, staffing and support services, etc. as described in each Scenario.</t>
  </si>
  <si>
    <t xml:space="preserve">4. In Table C, Bidders must provide pricing details for the Licensing and Maintenance proposed for the identified workstream/module, integration, and applications that meet the relevant requirements of this RFP.  The discounted Final Costs represents applying the relevant proposed discount from "Tab 2. Complete Solution Discount" to the Total. </t>
  </si>
  <si>
    <t xml:space="preserve">5. In Table D, Bidders must provide pricing details for the proposed Managed Services for the identified workstream to meet the requirements described in Section F of the RFP.   The discounted Final Costs represents applying the  relevant discount from "Tab 2. Complete Solution Discount" to the Total. </t>
  </si>
  <si>
    <t>Instructions:  The Fixed Pricing is to reflect contracting for the IMPLEMENTATION and SOFTWARE of an eProcurement Solution for the specific Workstream as required in Sections A thru F of the RFP for the specifically identified Scenarios on this Tab.</t>
  </si>
  <si>
    <t>3. In Table C, Bidders must list the currently available services that Bidder can provide and identify pricing details/methodology that will be used in the event of an implementation project..  At a minimum details must be provided for the Implementation and Managed Services as required in Sections E through F of the RFP.  Any other services that are available but may not have been identified as necessary to meet the requirements of the RFP should be listed as well.  It is understood that each Bidder will have their own pricing models/schedules for these Services which will be documented in this Table.  As such Bidders may revise Table C as necessary to provide their pricing model details.</t>
  </si>
  <si>
    <t>OPTIONAL:  Innovations, Value-Added Features/Services, Additional Services  (Reference RFP Sections A.4 and G)</t>
  </si>
  <si>
    <t>In the table below, in the blue cells, the bidder must provide the name/title along with detail list of components (licensing, harware/software maintenance, etc.) for proposed innovations, value-added features/services and additional services as described in Sections A.4 and G of the RFP.  In the yellow cells, the bidder must provide the firm, fixed prices for the corresponding item. 
Bidders must use the Assumptions table below to document any specific assumptions associated with each listed Innovaation, Value-Added Feature/Service and Additional Service.</t>
  </si>
  <si>
    <t>2. This Cost Workbook contains twelve (12) additional Tabs for the bidder to use to indicate all proposed costs.
Tab 1: Supplier Portal Fixed Pricing
Tab 2: Buyer Portal Fixed Pricing
Tab 3: Identification of Need Fixed Pricing
Tab 4: Request through Pay &amp; Catalog Capability Fixed Pricing
Tab 5: Supplier Enablement Fixed Pricing
Tab 6: Sourcing/Bid Management Fixed Pricing
Tab 7: Contract Management Fixed Pricing
Tab 8: Supplier Performance Fixed Pricing
Tab 9: Purchasing/Data Analytics Fixed Pricing
Tab 10: Workstream Solution/Services Price Discount
Tab 11: Hourly Rate Card Pricing
Tab 12: Innov, Value-Adds, Addl Svc</t>
  </si>
  <si>
    <t xml:space="preserve">4. Part V of the RFP explains how cost/pricing will be evaluated.   </t>
  </si>
  <si>
    <t>•  24 month implementation period
•  Suppliers managed through eProcurement Solution 
•  State provides dedicated Project Team including Project Sponsor, Project Manager, Functional Lead, Technical Lead, SMEs, Testers, Trainers and technical staff for the state side of integration programming.
•  Implementation Services provided include 
   o  Integration/Interface to on-premise Finance system
        &gt;  PeopleSoft 9.2
        &gt;  Real-time integration points to Finance
             -  Supplier accounts, create/update  (eProcurement solution is system of record)
             -  Requisitions
             -  Purchase Orders/Change Orders
             -  Invoice ‘Ok to Pay’
        &gt;  Batch interface points
             -  Chart of Accounts values from Finance
             -  Receiving to Finance
   o  Organizational Change Management Services
   o  Training Services
        &gt;  Contractor delivered End User training for 25% of scenario user count
        &gt;  'Train the Trainer' training for 10 State staff
        &gt;  Supplier training through 20 live webinars
   o  Help Desk Services:  Full end user support, State and Supplier
•  Managed Services provided include
   o  Solution Support
   o  Additional Help Desk Services; as described above for 6 months after go-live of final solution component
   o  On-site System Stabilization Support for 3 months after go-live of final solution component</t>
  </si>
  <si>
    <t>GDP:  $700 Billion
Spend:  $8 Billion/year
Population:  11 Million
State Employees:  125,000
User Count:  1,250 Buyers,  11,250 End Users
Suppliers:  100,000 with 60,000 to be converted from the Finance System during implementation.
Contracts:  1,000 Central Procurement Office issued, 2500 Agency issued.  Data conversion of basic data from the Finance System during implementation for all Contracts.
Solicitations:  2,400/year
Catalogs:  1000 Hosted, 100 Punchouts with no catalogs to be converted from the Finance System during implementation.
Purchase Orders:  400,000 issued/year
Invoices:  600,000/year</t>
  </si>
  <si>
    <t>GDP:  $300 Billion
Spend:  $4 Billion/year
Population:  6 Million
State Employees:  70,000
User Count:  700 Buyers, 6,300 End Users
Suppliers:  75,000 with 50,000 to be converted from the Finance System during implementation.
Contracts:  800 Central Procurement Office issued, 2000 Agency issued.  Data conversion of basic data from the Finance System during implementation for all Contracts.
Solicitations:  1,600/year
Catalogs:  1000 Hosted, 80 Punchouts with no catalogs to be converted from the Finance System during implementation.
Purchase Orders:  150,000 issued/year
Invoices:  225,000/year</t>
  </si>
  <si>
    <t>GDP:  $100 Billion
Spend:  $2 Billion/year
Population:  3 Million
State Employees:  50,000
User Count:  500 Buyers, 4,500 End Users
Suppliers:  50,000 with 35,000 to be converted from the Finance System during implementation.
Contracts:  500 Central Procurement Office issued, 1500 Agency issued.  Data conversion of basic data from the Finance System during implementation for all Contracts.
Solicitations:  1,000/year
Catalogs:  500 Hosted, 60 Punchouts with no catalogs to be converted from the Finance System during implementation.
Purchase Orders:  80,000 issued/year
Invoices:  105,000/year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</si>
</sst>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_(&quot;$&quot;* #,##0_);_(&quot;$&quot;* \(#,##0\);_(&quot;$&quot;* &quot;-&quot;??_);_(@_)"/>
    <numFmt numFmtId="165" formatCode="&quot;$&quot;#,##0.00"/>
  </numFmts>
  <fonts count="22" x14ac:knownFonts="1">
    <font>
      <sz val="11"/>
      <color theme="1"/>
      <name val="Calibri"/>
      <family val="2"/>
      <scheme val="minor"/>
    </font>
    <font>
      <sz val="11"/>
      <color theme="1"/>
      <name val="Calibri"/>
      <family val="2"/>
      <scheme val="minor"/>
    </font>
    <font>
      <b/>
      <sz val="10"/>
      <color indexed="8"/>
      <name val="Arial"/>
      <family val="2"/>
    </font>
    <font>
      <i/>
      <sz val="10"/>
      <color indexed="8"/>
      <name val="Arial"/>
      <family val="2"/>
    </font>
    <font>
      <b/>
      <sz val="18"/>
      <color theme="1"/>
      <name val="Arial"/>
      <family val="2"/>
    </font>
    <font>
      <sz val="11"/>
      <color theme="1"/>
      <name val="Arial"/>
      <family val="2"/>
    </font>
    <font>
      <b/>
      <i/>
      <sz val="18"/>
      <color theme="1"/>
      <name val="Arial"/>
      <family val="2"/>
    </font>
    <font>
      <b/>
      <sz val="16"/>
      <color theme="1"/>
      <name val="Arial"/>
      <family val="2"/>
    </font>
    <font>
      <sz val="12"/>
      <color theme="1"/>
      <name val="Arial"/>
      <family val="2"/>
    </font>
    <font>
      <b/>
      <sz val="16"/>
      <name val="Arial"/>
      <family val="2"/>
    </font>
    <font>
      <b/>
      <sz val="11"/>
      <color theme="1"/>
      <name val="Arial"/>
      <family val="2"/>
    </font>
    <font>
      <b/>
      <sz val="20"/>
      <color theme="1"/>
      <name val="Arial"/>
      <family val="2"/>
    </font>
    <font>
      <b/>
      <sz val="14"/>
      <color theme="1"/>
      <name val="Arial"/>
      <family val="2"/>
    </font>
    <font>
      <i/>
      <sz val="11"/>
      <color theme="1"/>
      <name val="Arial"/>
      <family val="2"/>
    </font>
    <font>
      <sz val="11"/>
      <color rgb="FF3F3F76"/>
      <name val="Arial"/>
      <family val="2"/>
    </font>
    <font>
      <i/>
      <sz val="10"/>
      <color theme="1"/>
      <name val="Arial"/>
      <family val="2"/>
    </font>
    <font>
      <sz val="10"/>
      <color theme="1"/>
      <name val="Arial"/>
      <family val="2"/>
    </font>
    <font>
      <b/>
      <i/>
      <sz val="11"/>
      <color theme="1"/>
      <name val="Arial"/>
      <family val="2"/>
    </font>
    <font>
      <i/>
      <sz val="12"/>
      <color theme="1"/>
      <name val="Arial"/>
      <family val="2"/>
    </font>
    <font>
      <b/>
      <sz val="12"/>
      <color theme="1"/>
      <name val="Arial"/>
      <family val="2"/>
    </font>
    <font>
      <b/>
      <i/>
      <sz val="12"/>
      <color theme="1"/>
      <name val="Arial"/>
      <family val="2"/>
    </font>
    <font>
      <sz val="14"/>
      <color theme="1"/>
      <name val="Arial"/>
      <family val="2"/>
    </font>
  </fonts>
  <fills count="11">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ECFF"/>
        <bgColor indexed="64"/>
      </patternFill>
    </fill>
    <fill>
      <patternFill patternType="solid">
        <fgColor theme="2"/>
        <bgColor indexed="64"/>
      </patternFill>
    </fill>
    <fill>
      <patternFill patternType="solid">
        <fgColor rgb="FFD9D9D9"/>
        <bgColor indexed="64"/>
      </patternFill>
    </fill>
    <fill>
      <patternFill patternType="lightUp">
        <bgColor rgb="FFDDDDDD"/>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0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rgb="FF7F7F7F"/>
      </bottom>
      <diagonal/>
    </border>
    <border>
      <left style="thin">
        <color indexed="64"/>
      </left>
      <right/>
      <top style="thin">
        <color rgb="FF7F7F7F"/>
      </top>
      <bottom style="thin">
        <color rgb="FF7F7F7F"/>
      </bottom>
      <diagonal/>
    </border>
    <border>
      <left style="thin">
        <color indexed="64"/>
      </left>
      <right/>
      <top style="thin">
        <color rgb="FF7F7F7F"/>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double">
        <color auto="1"/>
      </left>
      <right/>
      <top style="double">
        <color auto="1"/>
      </top>
      <bottom style="medium">
        <color indexed="64"/>
      </bottom>
      <diagonal/>
    </border>
    <border>
      <left/>
      <right/>
      <top style="double">
        <color auto="1"/>
      </top>
      <bottom style="medium">
        <color indexed="64"/>
      </bottom>
      <diagonal/>
    </border>
    <border>
      <left/>
      <right style="double">
        <color auto="1"/>
      </right>
      <top style="double">
        <color auto="1"/>
      </top>
      <bottom style="medium">
        <color indexed="64"/>
      </bottom>
      <diagonal/>
    </border>
    <border>
      <left style="double">
        <color auto="1"/>
      </left>
      <right/>
      <top/>
      <bottom style="medium">
        <color indexed="64"/>
      </bottom>
      <diagonal/>
    </border>
    <border>
      <left/>
      <right style="double">
        <color auto="1"/>
      </right>
      <top/>
      <bottom style="medium">
        <color indexed="64"/>
      </bottom>
      <diagonal/>
    </border>
    <border>
      <left style="double">
        <color auto="1"/>
      </left>
      <right/>
      <top style="medium">
        <color indexed="64"/>
      </top>
      <bottom style="medium">
        <color indexed="64"/>
      </bottom>
      <diagonal/>
    </border>
    <border>
      <left/>
      <right style="double">
        <color auto="1"/>
      </right>
      <top style="medium">
        <color indexed="64"/>
      </top>
      <bottom style="medium">
        <color indexed="64"/>
      </bottom>
      <diagonal/>
    </border>
    <border>
      <left style="double">
        <color auto="1"/>
      </left>
      <right style="thin">
        <color indexed="64"/>
      </right>
      <top style="medium">
        <color indexed="64"/>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style="thin">
        <color indexed="64"/>
      </bottom>
      <diagonal/>
    </border>
    <border>
      <left style="double">
        <color auto="1"/>
      </left>
      <right style="thin">
        <color rgb="FF7F7F7F"/>
      </right>
      <top/>
      <bottom style="thin">
        <color rgb="FF7F7F7F"/>
      </bottom>
      <diagonal/>
    </border>
    <border>
      <left style="double">
        <color auto="1"/>
      </left>
      <right style="thin">
        <color rgb="FF7F7F7F"/>
      </right>
      <top style="thin">
        <color rgb="FF7F7F7F"/>
      </top>
      <bottom style="medium">
        <color indexed="64"/>
      </bottom>
      <diagonal/>
    </border>
    <border>
      <left style="double">
        <color auto="1"/>
      </left>
      <right/>
      <top/>
      <bottom/>
      <diagonal/>
    </border>
    <border>
      <left/>
      <right style="double">
        <color auto="1"/>
      </right>
      <top/>
      <bottom/>
      <diagonal/>
    </border>
    <border>
      <left style="double">
        <color auto="1"/>
      </left>
      <right style="thin">
        <color rgb="FF7F7F7F"/>
      </right>
      <top/>
      <bottom/>
      <diagonal/>
    </border>
    <border>
      <left style="double">
        <color auto="1"/>
      </left>
      <right style="thin">
        <color indexed="64"/>
      </right>
      <top style="medium">
        <color indexed="64"/>
      </top>
      <bottom style="medium">
        <color indexed="64"/>
      </bottom>
      <diagonal/>
    </border>
    <border>
      <left style="double">
        <color auto="1"/>
      </left>
      <right style="thin">
        <color rgb="FF7F7F7F"/>
      </right>
      <top/>
      <bottom style="medium">
        <color indexed="64"/>
      </bottom>
      <diagonal/>
    </border>
    <border>
      <left style="double">
        <color auto="1"/>
      </left>
      <right/>
      <top style="medium">
        <color indexed="64"/>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bottom style="thin">
        <color indexed="64"/>
      </bottom>
      <diagonal/>
    </border>
    <border>
      <left style="medium">
        <color auto="1"/>
      </left>
      <right style="thin">
        <color indexed="64"/>
      </right>
      <top/>
      <bottom style="thin">
        <color indexed="64"/>
      </bottom>
      <diagonal/>
    </border>
    <border>
      <left style="thin">
        <color indexed="64"/>
      </left>
      <right style="medium">
        <color auto="1"/>
      </right>
      <top/>
      <bottom style="thin">
        <color indexed="64"/>
      </bottom>
      <diagonal/>
    </border>
    <border>
      <left style="medium">
        <color auto="1"/>
      </left>
      <right style="thin">
        <color rgb="FF7F7F7F"/>
      </right>
      <top/>
      <bottom style="thin">
        <color rgb="FF7F7F7F"/>
      </bottom>
      <diagonal/>
    </border>
    <border>
      <left style="medium">
        <color auto="1"/>
      </left>
      <right style="thin">
        <color indexed="64"/>
      </right>
      <top style="thin">
        <color rgb="FF7F7F7F"/>
      </top>
      <bottom style="medium">
        <color auto="1"/>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auto="1"/>
      </left>
      <right/>
      <top style="thin">
        <color indexed="64"/>
      </top>
      <bottom style="thin">
        <color indexed="64"/>
      </bottom>
      <diagonal/>
    </border>
    <border>
      <left style="double">
        <color auto="1"/>
      </left>
      <right/>
      <top/>
      <bottom style="thin">
        <color rgb="FF7F7F7F"/>
      </bottom>
      <diagonal/>
    </border>
    <border>
      <left style="double">
        <color auto="1"/>
      </left>
      <right/>
      <top style="thin">
        <color rgb="FF7F7F7F"/>
      </top>
      <bottom style="thin">
        <color indexed="64"/>
      </bottom>
      <diagonal/>
    </border>
    <border>
      <left style="double">
        <color auto="1"/>
      </left>
      <right/>
      <top/>
      <bottom style="thin">
        <color indexed="64"/>
      </bottom>
      <diagonal/>
    </border>
    <border>
      <left style="thin">
        <color indexed="64"/>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rgb="FF7F7F7F"/>
      </bottom>
      <diagonal/>
    </border>
    <border>
      <left style="medium">
        <color auto="1"/>
      </left>
      <right/>
      <top/>
      <bottom style="thin">
        <color indexed="64"/>
      </bottom>
      <diagonal/>
    </border>
    <border>
      <left style="medium">
        <color auto="1"/>
      </left>
      <right/>
      <top/>
      <bottom/>
      <diagonal/>
    </border>
    <border>
      <left/>
      <right style="medium">
        <color indexed="64"/>
      </right>
      <top style="thin">
        <color indexed="64"/>
      </top>
      <bottom/>
      <diagonal/>
    </border>
    <border>
      <left/>
      <right style="thin">
        <color indexed="64"/>
      </right>
      <top/>
      <bottom/>
      <diagonal/>
    </border>
    <border>
      <left style="thin">
        <color indexed="64"/>
      </left>
      <right style="double">
        <color auto="1"/>
      </right>
      <top/>
      <bottom style="thin">
        <color indexed="64"/>
      </bottom>
      <diagonal/>
    </border>
    <border>
      <left style="medium">
        <color indexed="64"/>
      </left>
      <right/>
      <top style="thin">
        <color rgb="FF7F7F7F"/>
      </top>
      <bottom style="thin">
        <color rgb="FF7F7F7F"/>
      </bottom>
      <diagonal/>
    </border>
    <border>
      <left/>
      <right style="double">
        <color auto="1"/>
      </right>
      <top style="thin">
        <color indexed="64"/>
      </top>
      <bottom style="thin">
        <color indexed="64"/>
      </bottom>
      <diagonal/>
    </border>
    <border>
      <left style="medium">
        <color indexed="64"/>
      </left>
      <right/>
      <top style="thin">
        <color rgb="FF7F7F7F"/>
      </top>
      <bottom style="medium">
        <color indexed="64"/>
      </bottom>
      <diagonal/>
    </border>
    <border>
      <left/>
      <right style="double">
        <color auto="1"/>
      </right>
      <top style="thin">
        <color indexed="64"/>
      </top>
      <bottom/>
      <diagonal/>
    </border>
    <border>
      <left style="double">
        <color auto="1"/>
      </left>
      <right/>
      <top style="thin">
        <color indexed="64"/>
      </top>
      <bottom style="medium">
        <color indexed="64"/>
      </bottom>
      <diagonal/>
    </border>
    <border>
      <left style="double">
        <color auto="1"/>
      </left>
      <right/>
      <top style="medium">
        <color indexed="64"/>
      </top>
      <bottom style="thin">
        <color indexed="64"/>
      </bottom>
      <diagonal/>
    </border>
    <border>
      <left style="double">
        <color auto="1"/>
      </left>
      <right style="double">
        <color auto="1"/>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rgb="FF7F7F7F"/>
      </top>
      <bottom/>
      <diagonal/>
    </border>
  </borders>
  <cellStyleXfs count="2">
    <xf numFmtId="0" fontId="0" fillId="0" borderId="0"/>
    <xf numFmtId="44" fontId="1" fillId="0" borderId="0" applyFont="0" applyFill="0" applyBorder="0" applyAlignment="0" applyProtection="0"/>
  </cellStyleXfs>
  <cellXfs count="392">
    <xf numFmtId="0" fontId="0" fillId="0" borderId="0" xfId="0"/>
    <xf numFmtId="0" fontId="2" fillId="0" borderId="0" xfId="0" applyFont="1" applyAlignment="1">
      <alignment horizontal="left" vertical="center"/>
    </xf>
    <xf numFmtId="0" fontId="3" fillId="0" borderId="0" xfId="0" applyFont="1" applyBorder="1" applyAlignment="1">
      <alignment vertical="center"/>
    </xf>
    <xf numFmtId="0" fontId="9" fillId="0" borderId="0" xfId="0" applyFont="1" applyAlignment="1">
      <alignment horizontal="righ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90" xfId="0" applyFont="1" applyBorder="1" applyAlignment="1">
      <alignment horizontal="center" vertical="center" wrapText="1"/>
    </xf>
    <xf numFmtId="0" fontId="13" fillId="0" borderId="60" xfId="0" applyFont="1" applyFill="1" applyBorder="1" applyAlignment="1">
      <alignment horizontal="center" vertical="center"/>
    </xf>
    <xf numFmtId="0" fontId="13" fillId="0" borderId="0" xfId="0" applyFont="1" applyBorder="1" applyAlignment="1">
      <alignment horizontal="center" vertical="center"/>
    </xf>
    <xf numFmtId="0" fontId="13" fillId="0" borderId="60" xfId="0" applyFont="1" applyBorder="1" applyAlignment="1">
      <alignment horizontal="center" vertical="center"/>
    </xf>
    <xf numFmtId="164" fontId="14" fillId="0" borderId="0" xfId="1" applyNumberFormat="1" applyFont="1" applyFill="1" applyBorder="1" applyAlignment="1">
      <alignment horizontal="left" vertical="center"/>
    </xf>
    <xf numFmtId="164" fontId="14" fillId="0" borderId="60" xfId="1" applyNumberFormat="1" applyFont="1" applyFill="1" applyBorder="1" applyAlignment="1">
      <alignment horizontal="left" vertical="center"/>
    </xf>
    <xf numFmtId="0" fontId="5" fillId="0" borderId="0" xfId="0" applyFont="1" applyAlignment="1">
      <alignment vertical="center"/>
    </xf>
    <xf numFmtId="0" fontId="5" fillId="0" borderId="0" xfId="0" applyFont="1" applyAlignment="1">
      <alignment vertical="center"/>
    </xf>
    <xf numFmtId="0" fontId="5" fillId="0" borderId="0" xfId="0" applyFont="1" applyFill="1" applyAlignment="1">
      <alignment vertical="center"/>
    </xf>
    <xf numFmtId="0" fontId="10"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10" fillId="0" borderId="2" xfId="0" applyFont="1" applyBorder="1" applyAlignment="1">
      <alignment horizontal="left" vertical="center" wrapText="1"/>
    </xf>
    <xf numFmtId="0" fontId="10" fillId="0" borderId="50" xfId="0" applyFont="1" applyBorder="1" applyAlignment="1">
      <alignment horizontal="center" vertical="center"/>
    </xf>
    <xf numFmtId="0" fontId="10" fillId="0" borderId="10" xfId="0" applyFont="1" applyBorder="1" applyAlignment="1">
      <alignment horizontal="center" vertical="center"/>
    </xf>
    <xf numFmtId="0" fontId="10" fillId="0" borderId="45" xfId="0" applyFont="1" applyFill="1" applyBorder="1" applyAlignment="1">
      <alignment horizontal="center" vertical="center"/>
    </xf>
    <xf numFmtId="0" fontId="10" fillId="0" borderId="60" xfId="0" applyFont="1" applyFill="1" applyBorder="1" applyAlignment="1">
      <alignment horizontal="center" vertical="center"/>
    </xf>
    <xf numFmtId="0" fontId="5" fillId="0" borderId="45" xfId="0" applyFont="1" applyBorder="1" applyAlignment="1">
      <alignment vertical="center"/>
    </xf>
    <xf numFmtId="0" fontId="5" fillId="0" borderId="60" xfId="0" applyFont="1" applyBorder="1" applyAlignment="1">
      <alignment vertical="center"/>
    </xf>
    <xf numFmtId="0" fontId="12" fillId="4" borderId="12"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0" borderId="60"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5" fillId="0" borderId="0" xfId="0" applyFont="1" applyBorder="1" applyAlignment="1">
      <alignment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0" xfId="0" applyFont="1" applyFill="1" applyBorder="1" applyAlignment="1">
      <alignment horizontal="center" vertical="center"/>
    </xf>
    <xf numFmtId="44" fontId="14" fillId="2" borderId="30" xfId="1" applyNumberFormat="1" applyFont="1" applyFill="1" applyBorder="1" applyAlignment="1">
      <alignment vertical="center"/>
    </xf>
    <xf numFmtId="44" fontId="8" fillId="7" borderId="14" xfId="0" applyNumberFormat="1" applyFont="1" applyFill="1" applyBorder="1" applyAlignment="1">
      <alignment horizontal="justify" vertical="center" wrapText="1"/>
    </xf>
    <xf numFmtId="44" fontId="14" fillId="0" borderId="60" xfId="1" applyNumberFormat="1" applyFont="1" applyFill="1" applyBorder="1" applyAlignment="1">
      <alignment vertical="center"/>
    </xf>
    <xf numFmtId="44" fontId="14" fillId="2" borderId="31" xfId="1" applyNumberFormat="1" applyFont="1" applyFill="1" applyBorder="1" applyAlignment="1">
      <alignment vertical="center"/>
    </xf>
    <xf numFmtId="44" fontId="14" fillId="2" borderId="32" xfId="1" applyNumberFormat="1" applyFont="1" applyFill="1" applyBorder="1" applyAlignment="1">
      <alignment vertical="center"/>
    </xf>
    <xf numFmtId="44" fontId="5" fillId="0" borderId="24" xfId="1" applyNumberFormat="1" applyFont="1" applyBorder="1" applyAlignment="1">
      <alignment vertical="center"/>
    </xf>
    <xf numFmtId="44" fontId="5" fillId="0" borderId="10" xfId="1" applyNumberFormat="1" applyFont="1" applyBorder="1" applyAlignment="1">
      <alignment vertical="center"/>
    </xf>
    <xf numFmtId="44" fontId="5" fillId="0" borderId="33" xfId="1" applyNumberFormat="1" applyFont="1" applyBorder="1" applyAlignment="1">
      <alignment vertical="center"/>
    </xf>
    <xf numFmtId="44" fontId="5" fillId="0" borderId="60" xfId="1" applyNumberFormat="1" applyFont="1" applyFill="1" applyBorder="1" applyAlignment="1">
      <alignment vertical="center"/>
    </xf>
    <xf numFmtId="0" fontId="5" fillId="0" borderId="59" xfId="0" applyFont="1" applyBorder="1" applyAlignment="1">
      <alignment vertical="center"/>
    </xf>
    <xf numFmtId="0" fontId="5" fillId="0" borderId="0" xfId="0" applyFont="1" applyFill="1" applyBorder="1" applyAlignment="1">
      <alignment vertical="center"/>
    </xf>
    <xf numFmtId="0" fontId="5" fillId="0" borderId="60" xfId="0" applyFont="1" applyFill="1" applyBorder="1" applyAlignment="1">
      <alignment vertical="center"/>
    </xf>
    <xf numFmtId="0" fontId="12" fillId="0" borderId="0" xfId="0" applyFont="1" applyFill="1" applyBorder="1" applyAlignment="1">
      <alignment horizontal="left" vertical="center"/>
    </xf>
    <xf numFmtId="0" fontId="12" fillId="0" borderId="60" xfId="0" applyFont="1" applyFill="1" applyBorder="1" applyAlignment="1">
      <alignment horizontal="left" vertical="center"/>
    </xf>
    <xf numFmtId="0" fontId="5" fillId="8" borderId="55" xfId="0" applyFont="1" applyFill="1" applyBorder="1" applyAlignment="1">
      <alignment vertical="center" wrapText="1"/>
    </xf>
    <xf numFmtId="0" fontId="5" fillId="0" borderId="14" xfId="0" applyFont="1" applyBorder="1" applyAlignment="1">
      <alignment vertical="center"/>
    </xf>
    <xf numFmtId="0" fontId="10" fillId="2" borderId="14" xfId="0" applyFont="1" applyFill="1" applyBorder="1" applyAlignment="1">
      <alignment horizontal="center" vertical="center"/>
    </xf>
    <xf numFmtId="0" fontId="5" fillId="0" borderId="2" xfId="0" applyFont="1" applyBorder="1" applyAlignment="1">
      <alignment vertical="center"/>
    </xf>
    <xf numFmtId="44" fontId="5" fillId="0" borderId="16" xfId="0" applyNumberFormat="1" applyFont="1" applyFill="1" applyBorder="1" applyAlignment="1">
      <alignment vertical="center"/>
    </xf>
    <xf numFmtId="10" fontId="5" fillId="0" borderId="14" xfId="0" applyNumberFormat="1" applyFont="1" applyBorder="1" applyAlignment="1">
      <alignment vertical="center"/>
    </xf>
    <xf numFmtId="164" fontId="14" fillId="3" borderId="79" xfId="1" applyNumberFormat="1" applyFont="1" applyFill="1" applyBorder="1" applyAlignment="1">
      <alignment horizontal="right" vertical="center"/>
    </xf>
    <xf numFmtId="164" fontId="14" fillId="3" borderId="80" xfId="1" applyNumberFormat="1" applyFont="1" applyFill="1" applyBorder="1" applyAlignment="1">
      <alignment horizontal="right" vertical="center"/>
    </xf>
    <xf numFmtId="0" fontId="17" fillId="8" borderId="81" xfId="0" applyFont="1" applyFill="1" applyBorder="1" applyAlignment="1">
      <alignment vertical="center" wrapText="1"/>
    </xf>
    <xf numFmtId="0" fontId="8" fillId="7" borderId="14" xfId="0" applyFont="1" applyFill="1" applyBorder="1" applyAlignment="1">
      <alignment horizontal="justify" vertical="center" wrapText="1"/>
    </xf>
    <xf numFmtId="0" fontId="8" fillId="7" borderId="2" xfId="0" applyFont="1" applyFill="1" applyBorder="1" applyAlignment="1">
      <alignment horizontal="justify" vertical="center" wrapText="1"/>
    </xf>
    <xf numFmtId="0" fontId="8" fillId="7" borderId="16" xfId="0" applyFont="1" applyFill="1" applyBorder="1" applyAlignment="1">
      <alignment horizontal="justify" vertical="center" wrapText="1"/>
    </xf>
    <xf numFmtId="0" fontId="13" fillId="0" borderId="78" xfId="0" applyFont="1" applyBorder="1" applyAlignment="1">
      <alignment horizontal="right" vertical="center" wrapText="1"/>
    </xf>
    <xf numFmtId="164" fontId="14" fillId="3" borderId="61" xfId="1" applyNumberFormat="1" applyFont="1" applyFill="1" applyBorder="1" applyAlignment="1">
      <alignment horizontal="right" vertical="center"/>
    </xf>
    <xf numFmtId="44" fontId="5" fillId="0" borderId="36" xfId="0" applyNumberFormat="1" applyFont="1" applyFill="1" applyBorder="1" applyAlignment="1">
      <alignment vertical="center"/>
    </xf>
    <xf numFmtId="10" fontId="5" fillId="0" borderId="23" xfId="0" applyNumberFormat="1" applyFont="1" applyBorder="1" applyAlignment="1">
      <alignment vertical="center"/>
    </xf>
    <xf numFmtId="0" fontId="10" fillId="0" borderId="62" xfId="0" applyFont="1" applyFill="1" applyBorder="1" applyAlignment="1">
      <alignment horizontal="right" vertical="center"/>
    </xf>
    <xf numFmtId="0" fontId="5" fillId="0" borderId="24" xfId="0" applyFont="1" applyBorder="1" applyAlignment="1">
      <alignment vertical="center"/>
    </xf>
    <xf numFmtId="44" fontId="5" fillId="0" borderId="7" xfId="0" applyNumberFormat="1" applyFont="1" applyFill="1" applyBorder="1" applyAlignment="1">
      <alignment horizontal="left" vertical="center"/>
    </xf>
    <xf numFmtId="0" fontId="5" fillId="0" borderId="12" xfId="0" applyFont="1" applyBorder="1" applyAlignment="1">
      <alignment vertical="center"/>
    </xf>
    <xf numFmtId="44" fontId="5" fillId="0" borderId="24" xfId="0" applyNumberFormat="1" applyFont="1" applyFill="1" applyBorder="1" applyAlignment="1">
      <alignment horizontal="left" vertical="center"/>
    </xf>
    <xf numFmtId="10" fontId="5" fillId="0" borderId="7" xfId="0" applyNumberFormat="1" applyFont="1" applyBorder="1" applyAlignment="1">
      <alignment vertical="center"/>
    </xf>
    <xf numFmtId="0" fontId="12" fillId="0" borderId="59" xfId="0" applyFont="1" applyFill="1" applyBorder="1" applyAlignment="1">
      <alignment horizontal="left" vertical="center"/>
    </xf>
    <xf numFmtId="0" fontId="5" fillId="0" borderId="10" xfId="0" applyFont="1" applyFill="1" applyBorder="1" applyAlignment="1">
      <alignment vertical="center"/>
    </xf>
    <xf numFmtId="0" fontId="10" fillId="0" borderId="35" xfId="0" applyFont="1" applyBorder="1" applyAlignment="1">
      <alignment horizontal="center" vertical="center"/>
    </xf>
    <xf numFmtId="0" fontId="10" fillId="0" borderId="86" xfId="0" applyFont="1" applyBorder="1" applyAlignment="1">
      <alignment horizontal="center" vertical="center"/>
    </xf>
    <xf numFmtId="0" fontId="10" fillId="0" borderId="0" xfId="0" applyFont="1" applyAlignment="1">
      <alignment horizontal="center" vertical="center"/>
    </xf>
    <xf numFmtId="44" fontId="14" fillId="0" borderId="91" xfId="1" applyFont="1" applyFill="1" applyBorder="1" applyAlignment="1">
      <alignment vertical="center"/>
    </xf>
    <xf numFmtId="44" fontId="5" fillId="0" borderId="92" xfId="0" applyNumberFormat="1" applyFont="1" applyBorder="1" applyAlignment="1">
      <alignment vertical="center"/>
    </xf>
    <xf numFmtId="0" fontId="13" fillId="0" borderId="56" xfId="0" applyFont="1" applyBorder="1" applyAlignment="1">
      <alignment horizontal="right" vertical="center"/>
    </xf>
    <xf numFmtId="164" fontId="14" fillId="3" borderId="57" xfId="1" applyNumberFormat="1" applyFont="1" applyFill="1" applyBorder="1" applyAlignment="1">
      <alignment horizontal="right" vertical="center"/>
    </xf>
    <xf numFmtId="164" fontId="14" fillId="3" borderId="63" xfId="1" applyNumberFormat="1" applyFont="1" applyFill="1" applyBorder="1" applyAlignment="1">
      <alignment horizontal="right" vertical="center"/>
    </xf>
    <xf numFmtId="44" fontId="5" fillId="0" borderId="94" xfId="0" applyNumberFormat="1" applyFont="1" applyBorder="1" applyAlignment="1">
      <alignment vertical="center"/>
    </xf>
    <xf numFmtId="0" fontId="10" fillId="0" borderId="50" xfId="0" applyFont="1" applyBorder="1" applyAlignment="1">
      <alignment horizontal="right" vertical="center"/>
    </xf>
    <xf numFmtId="44" fontId="5" fillId="0" borderId="53" xfId="0" applyNumberFormat="1" applyFont="1" applyBorder="1" applyAlignment="1">
      <alignment vertical="center"/>
    </xf>
    <xf numFmtId="0" fontId="12" fillId="0" borderId="59"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12" fillId="0" borderId="60" xfId="0" applyFont="1" applyBorder="1" applyAlignment="1">
      <alignment horizontal="left" vertical="center" wrapText="1"/>
    </xf>
    <xf numFmtId="0" fontId="5" fillId="0" borderId="65"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vertical="center"/>
    </xf>
    <xf numFmtId="0" fontId="13" fillId="0" borderId="55" xfId="0" applyFont="1" applyBorder="1" applyAlignment="1">
      <alignment horizontal="right" vertical="center"/>
    </xf>
    <xf numFmtId="0" fontId="0" fillId="0" borderId="0" xfId="0" applyAlignment="1">
      <alignment vertical="center"/>
    </xf>
    <xf numFmtId="0" fontId="10" fillId="0" borderId="45" xfId="0" applyFont="1" applyBorder="1" applyAlignment="1">
      <alignment horizontal="center" vertical="center"/>
    </xf>
    <xf numFmtId="0" fontId="10" fillId="0" borderId="60" xfId="0" applyFont="1" applyBorder="1" applyAlignment="1">
      <alignment horizontal="center" vertical="center"/>
    </xf>
    <xf numFmtId="44" fontId="5" fillId="0" borderId="25" xfId="0" applyNumberFormat="1" applyFont="1" applyBorder="1" applyAlignment="1">
      <alignment vertical="center"/>
    </xf>
    <xf numFmtId="0" fontId="5" fillId="0" borderId="34" xfId="0" applyFont="1" applyBorder="1" applyAlignment="1">
      <alignment vertical="center"/>
    </xf>
    <xf numFmtId="0" fontId="5" fillId="0" borderId="6" xfId="0" applyFont="1" applyBorder="1" applyAlignment="1">
      <alignment vertical="center"/>
    </xf>
    <xf numFmtId="0" fontId="5" fillId="0" borderId="97" xfId="0" applyFont="1" applyBorder="1" applyAlignment="1">
      <alignment vertical="center"/>
    </xf>
    <xf numFmtId="0" fontId="5" fillId="8" borderId="54" xfId="0" applyFont="1" applyFill="1" applyBorder="1" applyAlignment="1">
      <alignment vertical="center"/>
    </xf>
    <xf numFmtId="164" fontId="14" fillId="3" borderId="58" xfId="1" applyNumberFormat="1" applyFont="1" applyFill="1" applyBorder="1" applyAlignment="1">
      <alignment horizontal="right" vertical="center"/>
    </xf>
    <xf numFmtId="0" fontId="10" fillId="0" borderId="51" xfId="0" applyFont="1" applyBorder="1" applyAlignment="1">
      <alignment horizontal="center" vertical="center"/>
    </xf>
    <xf numFmtId="0" fontId="12" fillId="0" borderId="87" xfId="0" applyFont="1" applyFill="1" applyBorder="1" applyAlignment="1">
      <alignment horizontal="left" vertical="center" wrapText="1"/>
    </xf>
    <xf numFmtId="0" fontId="10" fillId="0" borderId="42" xfId="0" applyFont="1" applyBorder="1" applyAlignment="1">
      <alignment horizontal="center" vertical="center"/>
    </xf>
    <xf numFmtId="0" fontId="10" fillId="0" borderId="87" xfId="0" applyFont="1" applyFill="1" applyBorder="1" applyAlignment="1">
      <alignment horizontal="center" vertical="center"/>
    </xf>
    <xf numFmtId="44" fontId="14" fillId="0" borderId="85" xfId="1" applyNumberFormat="1" applyFont="1" applyFill="1" applyBorder="1" applyAlignment="1">
      <alignment vertical="center"/>
    </xf>
    <xf numFmtId="44" fontId="14" fillId="0" borderId="87" xfId="1" applyNumberFormat="1" applyFont="1" applyFill="1" applyBorder="1" applyAlignment="1">
      <alignment vertical="center"/>
    </xf>
    <xf numFmtId="44" fontId="14" fillId="0" borderId="93" xfId="1" applyNumberFormat="1" applyFont="1" applyFill="1" applyBorder="1" applyAlignment="1">
      <alignment vertical="center"/>
    </xf>
    <xf numFmtId="44" fontId="5" fillId="0" borderId="4" xfId="1" applyNumberFormat="1" applyFont="1" applyBorder="1" applyAlignment="1">
      <alignment vertical="center"/>
    </xf>
    <xf numFmtId="44" fontId="5" fillId="0" borderId="87" xfId="1" applyNumberFormat="1" applyFont="1" applyFill="1" applyBorder="1" applyAlignment="1">
      <alignment vertical="center"/>
    </xf>
    <xf numFmtId="0" fontId="5" fillId="0" borderId="0" xfId="0" applyFont="1" applyAlignment="1">
      <alignment vertical="center"/>
    </xf>
    <xf numFmtId="0" fontId="9" fillId="0" borderId="0" xfId="0" applyFont="1" applyAlignment="1">
      <alignment horizontal="left" vertical="center" wrapText="1"/>
    </xf>
    <xf numFmtId="0" fontId="20" fillId="8" borderId="1" xfId="0" applyFont="1" applyFill="1" applyBorder="1" applyAlignment="1">
      <alignment vertical="center" wrapText="1"/>
    </xf>
    <xf numFmtId="0" fontId="20" fillId="8" borderId="46" xfId="0" applyFont="1" applyFill="1" applyBorder="1" applyAlignment="1">
      <alignment horizontal="center" vertical="center"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Border="1" applyAlignment="1">
      <alignment horizontal="left" vertical="center"/>
    </xf>
    <xf numFmtId="0" fontId="20" fillId="8" borderId="69" xfId="0" applyFont="1" applyFill="1" applyBorder="1" applyAlignment="1">
      <alignment vertical="center" wrapText="1"/>
    </xf>
    <xf numFmtId="0" fontId="13" fillId="0" borderId="68" xfId="0" applyFont="1" applyBorder="1" applyAlignment="1">
      <alignment horizontal="right" vertical="center"/>
    </xf>
    <xf numFmtId="0" fontId="10" fillId="2" borderId="18" xfId="0" applyFont="1" applyFill="1" applyBorder="1" applyAlignment="1">
      <alignment horizontal="center" vertical="center"/>
    </xf>
    <xf numFmtId="0" fontId="10" fillId="0" borderId="25" xfId="0" applyFont="1" applyFill="1" applyBorder="1" applyAlignment="1">
      <alignment horizontal="center" vertical="center"/>
    </xf>
    <xf numFmtId="0" fontId="13" fillId="0" borderId="17" xfId="0" applyFont="1" applyBorder="1" applyAlignment="1">
      <alignment horizontal="right" vertical="center"/>
    </xf>
    <xf numFmtId="164" fontId="14" fillId="3" borderId="71" xfId="1" applyNumberFormat="1" applyFont="1" applyFill="1" applyBorder="1" applyAlignment="1">
      <alignment horizontal="center" vertical="center"/>
    </xf>
    <xf numFmtId="164" fontId="14" fillId="3" borderId="72" xfId="1" applyNumberFormat="1" applyFont="1" applyFill="1" applyBorder="1" applyAlignment="1">
      <alignment horizontal="center" vertical="center"/>
    </xf>
    <xf numFmtId="0" fontId="10" fillId="0" borderId="2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26"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7" xfId="0" applyFont="1" applyFill="1" applyBorder="1" applyAlignment="1">
      <alignment horizontal="center" vertical="center"/>
    </xf>
    <xf numFmtId="0" fontId="20" fillId="8" borderId="18" xfId="0" applyFont="1" applyFill="1" applyBorder="1" applyAlignment="1">
      <alignment horizontal="center" vertical="center" wrapText="1"/>
    </xf>
    <xf numFmtId="0" fontId="20" fillId="8" borderId="70"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21" fillId="0" borderId="0" xfId="0" applyFont="1" applyAlignment="1">
      <alignment horizontal="left" vertical="center" wrapText="1"/>
    </xf>
    <xf numFmtId="0" fontId="20" fillId="8" borderId="74" xfId="0" applyFont="1" applyFill="1" applyBorder="1" applyAlignment="1">
      <alignment vertical="center" wrapText="1"/>
    </xf>
    <xf numFmtId="0" fontId="5" fillId="0" borderId="3" xfId="0" applyFont="1" applyBorder="1" applyAlignment="1">
      <alignment horizontal="left" vertical="center"/>
    </xf>
    <xf numFmtId="0" fontId="5" fillId="0" borderId="76" xfId="0" applyFont="1" applyBorder="1" applyAlignment="1">
      <alignment horizontal="left" vertical="center"/>
    </xf>
    <xf numFmtId="0" fontId="21" fillId="0" borderId="0" xfId="0" applyFont="1" applyAlignment="1">
      <alignment vertical="center"/>
    </xf>
    <xf numFmtId="0" fontId="5" fillId="0" borderId="86" xfId="0" applyFont="1" applyBorder="1" applyAlignment="1">
      <alignment vertical="center"/>
    </xf>
    <xf numFmtId="0" fontId="12" fillId="6" borderId="11" xfId="0" applyFont="1" applyFill="1" applyBorder="1" applyAlignment="1">
      <alignment vertical="center" wrapText="1"/>
    </xf>
    <xf numFmtId="0" fontId="12" fillId="6" borderId="20"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0" fillId="0" borderId="15" xfId="0" applyFont="1" applyBorder="1" applyAlignment="1">
      <alignment horizontal="center" vertical="center" wrapText="1"/>
    </xf>
    <xf numFmtId="0" fontId="8" fillId="7" borderId="21" xfId="0" applyFont="1" applyFill="1" applyBorder="1" applyAlignment="1">
      <alignment horizontal="justify" vertical="center" wrapText="1"/>
    </xf>
    <xf numFmtId="0" fontId="8" fillId="7" borderId="5" xfId="0" applyFont="1" applyFill="1" applyBorder="1" applyAlignment="1">
      <alignment horizontal="justify" vertical="center" wrapText="1"/>
    </xf>
    <xf numFmtId="0" fontId="5" fillId="0" borderId="15" xfId="0" applyFont="1" applyBorder="1" applyAlignment="1">
      <alignment vertical="center"/>
    </xf>
    <xf numFmtId="44" fontId="8" fillId="7" borderId="20" xfId="0" applyNumberFormat="1" applyFont="1" applyFill="1" applyBorder="1" applyAlignment="1">
      <alignment horizontal="justify" vertical="center" wrapText="1"/>
    </xf>
    <xf numFmtId="44" fontId="8" fillId="7" borderId="10" xfId="0" applyNumberFormat="1" applyFont="1" applyFill="1" applyBorder="1" applyAlignment="1">
      <alignment horizontal="justify" vertical="center" wrapText="1"/>
    </xf>
    <xf numFmtId="44" fontId="8" fillId="7" borderId="24" xfId="0" applyNumberFormat="1" applyFont="1" applyFill="1" applyBorder="1" applyAlignment="1">
      <alignment horizontal="justify" vertical="center" wrapText="1"/>
    </xf>
    <xf numFmtId="44" fontId="8" fillId="7" borderId="8" xfId="0" applyNumberFormat="1" applyFont="1" applyFill="1" applyBorder="1" applyAlignment="1">
      <alignment horizontal="justify" vertical="center" wrapText="1"/>
    </xf>
    <xf numFmtId="0" fontId="8" fillId="0" borderId="42" xfId="0" applyFont="1" applyBorder="1" applyAlignment="1">
      <alignment horizontal="left" vertical="center" wrapText="1"/>
    </xf>
    <xf numFmtId="0" fontId="8" fillId="8" borderId="86" xfId="0" applyFont="1" applyFill="1" applyBorder="1" applyAlignment="1">
      <alignment horizontal="left" vertical="center" wrapText="1"/>
    </xf>
    <xf numFmtId="44" fontId="8" fillId="2" borderId="2" xfId="1" applyFont="1" applyFill="1" applyBorder="1" applyAlignment="1">
      <alignment vertical="center"/>
    </xf>
    <xf numFmtId="44" fontId="8" fillId="2" borderId="14" xfId="1" applyFont="1" applyFill="1" applyBorder="1" applyAlignment="1">
      <alignment vertical="center"/>
    </xf>
    <xf numFmtId="44" fontId="8" fillId="2" borderId="25" xfId="1" applyFont="1" applyFill="1" applyBorder="1" applyAlignment="1">
      <alignment vertical="center"/>
    </xf>
    <xf numFmtId="44" fontId="8" fillId="0" borderId="2" xfId="1" applyFont="1" applyFill="1" applyBorder="1" applyAlignment="1">
      <alignment vertical="center"/>
    </xf>
    <xf numFmtId="0" fontId="8" fillId="0" borderId="43" xfId="0" applyFont="1" applyBorder="1" applyAlignment="1">
      <alignment horizontal="left" vertical="center" wrapText="1"/>
    </xf>
    <xf numFmtId="0" fontId="8" fillId="8" borderId="43" xfId="0" applyFont="1" applyFill="1" applyBorder="1" applyAlignment="1">
      <alignment horizontal="left" vertical="center" wrapText="1"/>
    </xf>
    <xf numFmtId="0" fontId="18" fillId="0" borderId="43" xfId="0" applyFont="1" applyBorder="1" applyAlignment="1">
      <alignment horizontal="left" vertical="center" wrapText="1"/>
    </xf>
    <xf numFmtId="0" fontId="18" fillId="8" borderId="98" xfId="0" applyFont="1" applyFill="1" applyBorder="1" applyAlignment="1">
      <alignment horizontal="left" vertical="center" wrapText="1"/>
    </xf>
    <xf numFmtId="44" fontId="8" fillId="2" borderId="34" xfId="1" applyFont="1" applyFill="1" applyBorder="1" applyAlignment="1">
      <alignment vertical="center"/>
    </xf>
    <xf numFmtId="44" fontId="8" fillId="2" borderId="23" xfId="1" applyFont="1" applyFill="1" applyBorder="1" applyAlignment="1">
      <alignment vertical="center"/>
    </xf>
    <xf numFmtId="44" fontId="8" fillId="7" borderId="6" xfId="0" applyNumberFormat="1" applyFont="1" applyFill="1" applyBorder="1" applyAlignment="1">
      <alignment horizontal="justify" vertical="center" wrapText="1"/>
    </xf>
    <xf numFmtId="44" fontId="8" fillId="7" borderId="7" xfId="0" applyNumberFormat="1" applyFont="1" applyFill="1" applyBorder="1" applyAlignment="1">
      <alignment horizontal="justify" vertical="center" wrapText="1"/>
    </xf>
    <xf numFmtId="44" fontId="8" fillId="2" borderId="17" xfId="1" applyFont="1" applyFill="1" applyBorder="1" applyAlignment="1">
      <alignment vertical="center"/>
    </xf>
    <xf numFmtId="44" fontId="8" fillId="2" borderId="22" xfId="1" applyFont="1" applyFill="1" applyBorder="1" applyAlignment="1">
      <alignment vertical="center"/>
    </xf>
    <xf numFmtId="44" fontId="8" fillId="2" borderId="40" xfId="1" applyFont="1" applyFill="1" applyBorder="1" applyAlignment="1">
      <alignment vertical="center"/>
    </xf>
    <xf numFmtId="0" fontId="18" fillId="8" borderId="43" xfId="0" applyFont="1" applyFill="1" applyBorder="1" applyAlignment="1">
      <alignment horizontal="left" vertical="center" wrapText="1"/>
    </xf>
    <xf numFmtId="0" fontId="18" fillId="0" borderId="44" xfId="0" applyFont="1" applyBorder="1" applyAlignment="1">
      <alignment horizontal="left" vertical="center" wrapText="1"/>
    </xf>
    <xf numFmtId="0" fontId="18" fillId="8" borderId="44" xfId="0" applyFont="1" applyFill="1" applyBorder="1" applyAlignment="1">
      <alignment horizontal="left" vertical="center" wrapText="1"/>
    </xf>
    <xf numFmtId="44" fontId="8" fillId="2" borderId="3" xfId="1" applyFont="1" applyFill="1" applyBorder="1" applyAlignment="1">
      <alignment vertical="center"/>
    </xf>
    <xf numFmtId="44" fontId="8" fillId="2" borderId="27" xfId="1" applyFont="1" applyFill="1" applyBorder="1" applyAlignment="1">
      <alignment vertical="center"/>
    </xf>
    <xf numFmtId="44" fontId="8" fillId="2" borderId="26" xfId="1" applyFont="1" applyFill="1" applyBorder="1" applyAlignment="1">
      <alignment vertical="center"/>
    </xf>
    <xf numFmtId="44" fontId="8" fillId="2" borderId="28" xfId="1" applyFont="1" applyFill="1" applyBorder="1" applyAlignment="1">
      <alignment vertical="center"/>
    </xf>
    <xf numFmtId="0" fontId="8" fillId="0" borderId="0" xfId="0" applyFont="1" applyBorder="1" applyAlignment="1">
      <alignment vertical="center" wrapText="1"/>
    </xf>
    <xf numFmtId="0" fontId="13" fillId="0" borderId="2" xfId="0" applyFont="1" applyFill="1" applyBorder="1" applyAlignment="1">
      <alignment horizontal="left" vertical="center"/>
    </xf>
    <xf numFmtId="0" fontId="9" fillId="0" borderId="3" xfId="0" applyFont="1" applyBorder="1" applyAlignment="1">
      <alignment horizontal="right" vertical="center" wrapText="1"/>
    </xf>
    <xf numFmtId="0" fontId="13" fillId="0" borderId="59" xfId="0" applyFont="1" applyFill="1" applyBorder="1" applyAlignment="1">
      <alignment horizontal="right" vertical="center"/>
    </xf>
    <xf numFmtId="0" fontId="13" fillId="0" borderId="78" xfId="0" applyFont="1" applyFill="1" applyBorder="1" applyAlignment="1">
      <alignment horizontal="right" vertical="center"/>
    </xf>
    <xf numFmtId="0" fontId="13" fillId="0" borderId="56" xfId="0" applyFont="1" applyFill="1" applyBorder="1" applyAlignment="1">
      <alignment horizontal="right" vertical="center"/>
    </xf>
    <xf numFmtId="0" fontId="5" fillId="0" borderId="0" xfId="0" applyFont="1"/>
    <xf numFmtId="0" fontId="19" fillId="0" borderId="0" xfId="0" applyFont="1" applyAlignment="1">
      <alignment vertical="center"/>
    </xf>
    <xf numFmtId="44" fontId="19" fillId="0" borderId="0" xfId="1" applyFont="1" applyAlignment="1">
      <alignment vertical="center"/>
    </xf>
    <xf numFmtId="0" fontId="12" fillId="6" borderId="11" xfId="0" applyFont="1" applyFill="1" applyBorder="1" applyAlignment="1">
      <alignment wrapText="1"/>
    </xf>
    <xf numFmtId="0" fontId="12" fillId="6" borderId="20" xfId="0" applyFont="1" applyFill="1" applyBorder="1" applyAlignment="1">
      <alignment horizontal="center" wrapText="1"/>
    </xf>
    <xf numFmtId="0" fontId="12" fillId="6" borderId="13" xfId="0" applyFont="1" applyFill="1" applyBorder="1" applyAlignment="1">
      <alignment horizontal="center" wrapText="1"/>
    </xf>
    <xf numFmtId="0" fontId="12" fillId="6" borderId="12" xfId="0" applyFont="1" applyFill="1" applyBorder="1" applyAlignment="1">
      <alignment horizontal="center" wrapText="1"/>
    </xf>
    <xf numFmtId="0" fontId="19" fillId="0" borderId="11" xfId="0" applyFont="1" applyBorder="1" applyAlignment="1">
      <alignment horizontal="center" wrapText="1"/>
    </xf>
    <xf numFmtId="0" fontId="8" fillId="7" borderId="20" xfId="0" applyFont="1" applyFill="1" applyBorder="1" applyAlignment="1">
      <alignment horizontal="justify" vertical="top" wrapText="1"/>
    </xf>
    <xf numFmtId="0" fontId="8" fillId="7" borderId="10" xfId="0" applyFont="1" applyFill="1" applyBorder="1" applyAlignment="1">
      <alignment horizontal="justify" vertical="top" wrapText="1"/>
    </xf>
    <xf numFmtId="0" fontId="8" fillId="7" borderId="24" xfId="0" applyFont="1" applyFill="1" applyBorder="1" applyAlignment="1">
      <alignment horizontal="justify" vertical="top" wrapText="1"/>
    </xf>
    <xf numFmtId="0" fontId="8" fillId="7" borderId="7" xfId="0" applyFont="1" applyFill="1" applyBorder="1" applyAlignment="1">
      <alignment horizontal="justify" vertical="top" wrapText="1"/>
    </xf>
    <xf numFmtId="0" fontId="18" fillId="8" borderId="43" xfId="0" applyFont="1" applyFill="1" applyBorder="1" applyAlignment="1">
      <alignment horizontal="left" wrapText="1"/>
    </xf>
    <xf numFmtId="44" fontId="8" fillId="2" borderId="2" xfId="1" applyFont="1" applyFill="1" applyBorder="1"/>
    <xf numFmtId="44" fontId="8" fillId="2" borderId="14" xfId="1" applyFont="1" applyFill="1" applyBorder="1"/>
    <xf numFmtId="44" fontId="8" fillId="2" borderId="15" xfId="1" applyFont="1" applyFill="1" applyBorder="1"/>
    <xf numFmtId="44" fontId="8" fillId="0" borderId="39" xfId="1" applyFont="1" applyBorder="1"/>
    <xf numFmtId="44" fontId="8" fillId="2" borderId="17" xfId="1" applyFont="1" applyFill="1" applyBorder="1"/>
    <xf numFmtId="0" fontId="18" fillId="8" borderId="44" xfId="0" applyFont="1" applyFill="1" applyBorder="1" applyAlignment="1">
      <alignment horizontal="left" wrapText="1"/>
    </xf>
    <xf numFmtId="44" fontId="8" fillId="2" borderId="3" xfId="1" applyFont="1" applyFill="1" applyBorder="1"/>
    <xf numFmtId="44" fontId="8" fillId="2" borderId="27" xfId="1" applyFont="1" applyFill="1" applyBorder="1"/>
    <xf numFmtId="44" fontId="8" fillId="2" borderId="26" xfId="1" applyFont="1" applyFill="1" applyBorder="1"/>
    <xf numFmtId="44" fontId="8" fillId="2" borderId="38" xfId="1" applyFont="1" applyFill="1" applyBorder="1"/>
    <xf numFmtId="44" fontId="8" fillId="0" borderId="41" xfId="1" applyFont="1" applyBorder="1"/>
    <xf numFmtId="0" fontId="10" fillId="0" borderId="4" xfId="0" applyFont="1" applyBorder="1" applyAlignment="1">
      <alignment horizontal="right"/>
    </xf>
    <xf numFmtId="44" fontId="5" fillId="0" borderId="4" xfId="1" applyFont="1" applyBorder="1"/>
    <xf numFmtId="44" fontId="5" fillId="0" borderId="33" xfId="1" applyFont="1" applyBorder="1"/>
    <xf numFmtId="44" fontId="5" fillId="0" borderId="20" xfId="1" applyFont="1" applyBorder="1"/>
    <xf numFmtId="0" fontId="10" fillId="0" borderId="35" xfId="0" applyFont="1" applyBorder="1" applyAlignment="1">
      <alignment horizontal="center" vertical="center"/>
    </xf>
    <xf numFmtId="0" fontId="10" fillId="0" borderId="42" xfId="0" applyFont="1" applyBorder="1" applyAlignment="1">
      <alignment horizontal="center" vertical="center"/>
    </xf>
    <xf numFmtId="0" fontId="5" fillId="0" borderId="14" xfId="0" applyFont="1" applyBorder="1" applyAlignment="1">
      <alignment vertical="center"/>
    </xf>
    <xf numFmtId="0" fontId="10" fillId="0" borderId="29" xfId="0" applyFont="1" applyBorder="1" applyAlignment="1">
      <alignment horizontal="center" vertical="center"/>
    </xf>
    <xf numFmtId="10" fontId="5" fillId="2" borderId="25" xfId="0" applyNumberFormat="1" applyFont="1" applyFill="1" applyBorder="1" applyAlignment="1">
      <alignment vertical="center"/>
    </xf>
    <xf numFmtId="10" fontId="5" fillId="2" borderId="28" xfId="0" applyNumberFormat="1" applyFont="1" applyFill="1" applyBorder="1" applyAlignment="1">
      <alignment vertical="center"/>
    </xf>
    <xf numFmtId="4" fontId="8" fillId="7" borderId="15" xfId="0" applyNumberFormat="1" applyFont="1" applyFill="1" applyBorder="1" applyAlignment="1">
      <alignment horizontal="justify" vertical="center" wrapText="1"/>
    </xf>
    <xf numFmtId="7" fontId="8" fillId="7" borderId="14" xfId="0" applyNumberFormat="1" applyFont="1" applyFill="1" applyBorder="1" applyAlignment="1">
      <alignment horizontal="justify" vertical="center" wrapText="1"/>
    </xf>
    <xf numFmtId="7" fontId="14" fillId="2" borderId="31" xfId="1" applyNumberFormat="1" applyFont="1" applyFill="1" applyBorder="1" applyAlignment="1">
      <alignment vertical="center"/>
    </xf>
    <xf numFmtId="44" fontId="8" fillId="7" borderId="73" xfId="0" applyNumberFormat="1" applyFont="1" applyFill="1" applyBorder="1" applyAlignment="1">
      <alignment horizontal="justify" vertical="center" wrapText="1"/>
    </xf>
    <xf numFmtId="44" fontId="8" fillId="7" borderId="16" xfId="0" applyNumberFormat="1" applyFont="1" applyFill="1" applyBorder="1" applyAlignment="1">
      <alignment horizontal="justify" vertical="center" wrapText="1"/>
    </xf>
    <xf numFmtId="165" fontId="5" fillId="2" borderId="14" xfId="0" applyNumberFormat="1" applyFont="1" applyFill="1" applyBorder="1" applyAlignment="1">
      <alignment horizontal="center" vertical="center"/>
    </xf>
    <xf numFmtId="165" fontId="8" fillId="7" borderId="14" xfId="0" applyNumberFormat="1" applyFont="1" applyFill="1" applyBorder="1" applyAlignment="1">
      <alignment horizontal="justify" vertical="center" wrapText="1"/>
    </xf>
    <xf numFmtId="165" fontId="5" fillId="2" borderId="23" xfId="0" applyNumberFormat="1" applyFont="1" applyFill="1" applyBorder="1" applyAlignment="1">
      <alignment horizontal="center" vertical="center"/>
    </xf>
    <xf numFmtId="44" fontId="14" fillId="0" borderId="100" xfId="1" applyFont="1" applyFill="1" applyBorder="1" applyAlignment="1">
      <alignment vertical="center"/>
    </xf>
    <xf numFmtId="164" fontId="5" fillId="0" borderId="24" xfId="1" applyNumberFormat="1" applyFont="1" applyBorder="1" applyAlignment="1">
      <alignment vertical="center"/>
    </xf>
    <xf numFmtId="44" fontId="5" fillId="0" borderId="13" xfId="0" applyNumberFormat="1" applyFont="1" applyFill="1" applyBorder="1" applyAlignment="1">
      <alignment horizontal="left" vertical="center"/>
    </xf>
    <xf numFmtId="164" fontId="5" fillId="0" borderId="6" xfId="1" applyNumberFormat="1" applyFont="1" applyBorder="1" applyAlignment="1">
      <alignment vertical="center"/>
    </xf>
    <xf numFmtId="44" fontId="5" fillId="0" borderId="24" xfId="1" applyFont="1" applyBorder="1" applyAlignment="1">
      <alignment vertical="center"/>
    </xf>
    <xf numFmtId="44" fontId="5" fillId="0" borderId="11" xfId="1" applyFont="1" applyBorder="1" applyAlignment="1">
      <alignment vertical="center"/>
    </xf>
    <xf numFmtId="10" fontId="5" fillId="0" borderId="45" xfId="0" applyNumberFormat="1" applyFont="1" applyBorder="1" applyAlignment="1">
      <alignment vertical="center"/>
    </xf>
    <xf numFmtId="44" fontId="5" fillId="0" borderId="60" xfId="0" applyNumberFormat="1" applyFont="1" applyBorder="1" applyAlignment="1">
      <alignment vertical="center"/>
    </xf>
    <xf numFmtId="0" fontId="13" fillId="0" borderId="0" xfId="0" applyFont="1" applyFill="1" applyBorder="1" applyAlignment="1">
      <alignment horizontal="center" vertical="center"/>
    </xf>
    <xf numFmtId="0" fontId="10" fillId="0" borderId="64" xfId="0" applyFont="1" applyBorder="1" applyAlignment="1">
      <alignment horizontal="right" vertical="center"/>
    </xf>
    <xf numFmtId="44" fontId="5" fillId="0" borderId="45" xfId="1" applyFont="1" applyBorder="1" applyAlignment="1">
      <alignment vertical="center"/>
    </xf>
    <xf numFmtId="0" fontId="10" fillId="0" borderId="59" xfId="0" applyFont="1" applyBorder="1" applyAlignment="1">
      <alignment horizontal="right" vertical="center"/>
    </xf>
    <xf numFmtId="164" fontId="5" fillId="0" borderId="0" xfId="1" applyNumberFormat="1" applyFont="1" applyBorder="1" applyAlignment="1">
      <alignment vertical="center"/>
    </xf>
    <xf numFmtId="0" fontId="10" fillId="0" borderId="59" xfId="0" applyFont="1" applyFill="1" applyBorder="1" applyAlignment="1">
      <alignment horizontal="right" vertical="center"/>
    </xf>
    <xf numFmtId="44" fontId="5" fillId="0" borderId="0" xfId="0" applyNumberFormat="1" applyFont="1" applyFill="1" applyBorder="1" applyAlignment="1">
      <alignment horizontal="left" vertical="center"/>
    </xf>
    <xf numFmtId="10" fontId="5" fillId="0" borderId="0" xfId="0" applyNumberFormat="1" applyFont="1" applyBorder="1" applyAlignment="1">
      <alignment vertical="center"/>
    </xf>
    <xf numFmtId="10" fontId="5" fillId="0" borderId="7" xfId="1" applyNumberFormat="1" applyFont="1" applyBorder="1" applyAlignment="1">
      <alignment vertical="center"/>
    </xf>
    <xf numFmtId="0" fontId="10" fillId="0" borderId="34" xfId="0" applyFont="1" applyBorder="1" applyAlignment="1">
      <alignment vertical="center" wrapText="1"/>
    </xf>
    <xf numFmtId="0" fontId="10" fillId="0" borderId="3" xfId="0" applyFont="1" applyBorder="1" applyAlignment="1">
      <alignment horizontal="left" vertical="center" wrapText="1"/>
    </xf>
    <xf numFmtId="0" fontId="8" fillId="0" borderId="3"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2"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8" fillId="0" borderId="25" xfId="0" applyNumberFormat="1" applyFont="1" applyBorder="1" applyAlignment="1">
      <alignment horizontal="left" vertical="center" wrapText="1"/>
    </xf>
    <xf numFmtId="0" fontId="8" fillId="0" borderId="2"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9" xfId="0" applyFont="1" applyBorder="1" applyAlignment="1">
      <alignment horizontal="left" vertical="center" wrapText="1"/>
    </xf>
    <xf numFmtId="0" fontId="7" fillId="0" borderId="46" xfId="0" applyFont="1" applyBorder="1" applyAlignment="1">
      <alignment horizontal="left" vertical="center" wrapText="1"/>
    </xf>
    <xf numFmtId="0" fontId="8" fillId="0" borderId="2" xfId="0" applyFont="1" applyBorder="1" applyAlignment="1">
      <alignment horizontal="left" vertical="center" wrapText="1"/>
    </xf>
    <xf numFmtId="0" fontId="8" fillId="0" borderId="14" xfId="0" applyFont="1" applyBorder="1" applyAlignment="1">
      <alignment horizontal="left" vertical="center" wrapText="1"/>
    </xf>
    <xf numFmtId="0" fontId="8" fillId="0" borderId="25" xfId="0" applyFont="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14" xfId="0" applyNumberFormat="1" applyFont="1" applyFill="1" applyBorder="1" applyAlignment="1">
      <alignment horizontal="left" vertical="center" wrapText="1"/>
    </xf>
    <xf numFmtId="0" fontId="8" fillId="0" borderId="25" xfId="0" applyNumberFormat="1" applyFont="1" applyFill="1" applyBorder="1" applyAlignment="1">
      <alignment horizontal="left" vertical="center" wrapText="1"/>
    </xf>
    <xf numFmtId="164" fontId="14" fillId="3" borderId="95" xfId="1" applyNumberFormat="1" applyFont="1" applyFill="1" applyBorder="1" applyAlignment="1">
      <alignment horizontal="left" vertical="center"/>
    </xf>
    <xf numFmtId="164" fontId="14" fillId="3" borderId="76" xfId="1" applyNumberFormat="1" applyFont="1" applyFill="1" applyBorder="1" applyAlignment="1">
      <alignment horizontal="left" vertical="center"/>
    </xf>
    <xf numFmtId="164" fontId="14" fillId="3" borderId="77" xfId="1" applyNumberFormat="1" applyFont="1" applyFill="1" applyBorder="1" applyAlignment="1">
      <alignment horizontal="left" vertical="center"/>
    </xf>
    <xf numFmtId="0" fontId="13" fillId="0" borderId="78" xfId="0" applyFont="1" applyBorder="1" applyAlignment="1">
      <alignment horizontal="center" vertical="center"/>
    </xf>
    <xf numFmtId="0" fontId="13" fillId="0" borderId="16" xfId="0" applyFont="1" applyBorder="1" applyAlignment="1">
      <alignment horizontal="center" vertical="center"/>
    </xf>
    <xf numFmtId="0" fontId="13" fillId="0" borderId="73" xfId="0" applyFont="1" applyBorder="1" applyAlignment="1">
      <alignment horizontal="center" vertical="center"/>
    </xf>
    <xf numFmtId="0" fontId="12" fillId="4" borderId="96" xfId="0" applyFont="1" applyFill="1" applyBorder="1" applyAlignment="1">
      <alignment horizontal="left" vertical="center" wrapText="1"/>
    </xf>
    <xf numFmtId="0" fontId="12" fillId="4" borderId="74" xfId="0" applyFont="1" applyFill="1" applyBorder="1" applyAlignment="1">
      <alignment horizontal="left" vertical="center" wrapText="1"/>
    </xf>
    <xf numFmtId="0" fontId="12" fillId="4" borderId="75" xfId="0" applyFont="1" applyFill="1" applyBorder="1" applyAlignment="1">
      <alignment horizontal="left" vertical="center" wrapText="1"/>
    </xf>
    <xf numFmtId="0" fontId="13" fillId="0" borderId="50" xfId="0" applyFont="1" applyBorder="1" applyAlignment="1">
      <alignment horizontal="center" vertical="center"/>
    </xf>
    <xf numFmtId="0" fontId="13" fillId="0" borderId="10" xfId="0" applyFont="1" applyBorder="1" applyAlignment="1">
      <alignment horizontal="center" vertical="center"/>
    </xf>
    <xf numFmtId="0" fontId="10" fillId="0" borderId="82" xfId="0" applyFont="1" applyBorder="1" applyAlignment="1">
      <alignment horizontal="center" vertical="center"/>
    </xf>
    <xf numFmtId="0" fontId="10" fillId="0" borderId="89" xfId="0" applyFont="1" applyBorder="1" applyAlignment="1">
      <alignment horizontal="center" vertical="center"/>
    </xf>
    <xf numFmtId="0" fontId="10" fillId="0" borderId="0" xfId="0" applyFont="1" applyBorder="1" applyAlignment="1">
      <alignment horizontal="center" vertical="center"/>
    </xf>
    <xf numFmtId="0" fontId="10" fillId="0" borderId="83" xfId="0" applyFont="1" applyBorder="1" applyAlignment="1">
      <alignment horizontal="center" vertical="center"/>
    </xf>
    <xf numFmtId="0" fontId="10" fillId="0" borderId="45" xfId="0" applyFont="1" applyBorder="1" applyAlignment="1">
      <alignment horizontal="center" vertical="center"/>
    </xf>
    <xf numFmtId="0" fontId="10" fillId="0" borderId="84" xfId="0" applyFont="1" applyBorder="1" applyAlignment="1">
      <alignment horizontal="center" vertical="center"/>
    </xf>
    <xf numFmtId="0" fontId="12" fillId="4" borderId="52"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53"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1" fillId="10" borderId="47" xfId="0" applyFont="1" applyFill="1" applyBorder="1" applyAlignment="1">
      <alignment horizontal="center" vertical="center"/>
    </xf>
    <xf numFmtId="0" fontId="11" fillId="10" borderId="48" xfId="0" applyFont="1" applyFill="1" applyBorder="1" applyAlignment="1">
      <alignment horizontal="center" vertical="center"/>
    </xf>
    <xf numFmtId="0" fontId="11" fillId="10" borderId="49" xfId="0"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43" xfId="0" applyFont="1" applyBorder="1" applyAlignment="1">
      <alignment horizontal="left" vertical="center" wrapText="1"/>
    </xf>
    <xf numFmtId="0" fontId="5" fillId="0" borderId="16" xfId="0" applyFont="1" applyBorder="1" applyAlignment="1">
      <alignment horizontal="left" vertical="center" wrapText="1"/>
    </xf>
    <xf numFmtId="0" fontId="5" fillId="0" borderId="73" xfId="0" applyFont="1" applyBorder="1" applyAlignment="1">
      <alignment horizontal="left" vertical="center" wrapText="1"/>
    </xf>
    <xf numFmtId="0" fontId="5" fillId="0" borderId="44" xfId="0" applyFont="1" applyBorder="1" applyAlignment="1">
      <alignment horizontal="left" vertical="center" wrapText="1"/>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0" fontId="7" fillId="9" borderId="1"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9" borderId="46" xfId="0" applyFont="1" applyFill="1" applyBorder="1" applyAlignment="1">
      <alignment horizontal="center" vertical="center" wrapText="1"/>
    </xf>
    <xf numFmtId="0" fontId="5" fillId="0" borderId="14" xfId="0" applyFont="1" applyBorder="1" applyAlignment="1">
      <alignment horizontal="left" vertical="top" wrapText="1"/>
    </xf>
    <xf numFmtId="0" fontId="5" fillId="0" borderId="25"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37" xfId="0" applyFont="1" applyBorder="1" applyAlignment="1">
      <alignment horizontal="left" vertical="top" wrapText="1"/>
    </xf>
    <xf numFmtId="0" fontId="5" fillId="0" borderId="36" xfId="0" applyFont="1" applyBorder="1" applyAlignment="1">
      <alignment horizontal="left" vertical="top" wrapText="1"/>
    </xf>
    <xf numFmtId="0" fontId="5" fillId="0" borderId="88" xfId="0" applyFont="1" applyBorder="1" applyAlignment="1">
      <alignment horizontal="left" vertical="top" wrapText="1"/>
    </xf>
    <xf numFmtId="0" fontId="10" fillId="4" borderId="83" xfId="0" applyFont="1" applyFill="1" applyBorder="1" applyAlignment="1">
      <alignment horizontal="left" vertical="center" wrapText="1"/>
    </xf>
    <xf numFmtId="0" fontId="10" fillId="4" borderId="45" xfId="0" applyFont="1" applyFill="1" applyBorder="1" applyAlignment="1">
      <alignment horizontal="left" vertical="center" wrapText="1"/>
    </xf>
    <xf numFmtId="0" fontId="10" fillId="4" borderId="84" xfId="0" applyFont="1" applyFill="1" applyBorder="1" applyAlignment="1">
      <alignment horizontal="left" vertical="center" wrapText="1"/>
    </xf>
    <xf numFmtId="0" fontId="5" fillId="0" borderId="9" xfId="0" applyFont="1" applyBorder="1" applyAlignment="1">
      <alignment vertical="center"/>
    </xf>
    <xf numFmtId="0" fontId="5" fillId="0" borderId="46" xfId="0" applyFont="1" applyBorder="1" applyAlignment="1">
      <alignment vertical="center"/>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4" xfId="0" applyFont="1" applyBorder="1" applyAlignment="1">
      <alignment vertical="center"/>
    </xf>
    <xf numFmtId="0" fontId="5" fillId="0" borderId="25" xfId="0" applyFont="1" applyBorder="1" applyAlignment="1">
      <alignment vertical="center"/>
    </xf>
    <xf numFmtId="0" fontId="9" fillId="5" borderId="27" xfId="0" applyFont="1" applyFill="1" applyBorder="1" applyAlignment="1">
      <alignment horizontal="center" vertical="center" wrapText="1"/>
    </xf>
    <xf numFmtId="0" fontId="5" fillId="0" borderId="27" xfId="0" applyFont="1" applyBorder="1" applyAlignment="1">
      <alignment vertical="center"/>
    </xf>
    <xf numFmtId="0" fontId="5" fillId="0" borderId="28" xfId="0" applyFont="1" applyBorder="1" applyAlignment="1">
      <alignment vertical="center"/>
    </xf>
    <xf numFmtId="0" fontId="0" fillId="0" borderId="9" xfId="0" applyBorder="1" applyAlignment="1">
      <alignment vertical="center"/>
    </xf>
    <xf numFmtId="0" fontId="0" fillId="0" borderId="46" xfId="0" applyBorder="1" applyAlignment="1">
      <alignment vertical="center"/>
    </xf>
    <xf numFmtId="0" fontId="0" fillId="0" borderId="14" xfId="0"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5" fillId="0" borderId="44"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3" fillId="0" borderId="69" xfId="0" applyFont="1" applyBorder="1" applyAlignment="1">
      <alignment horizontal="center" vertical="center"/>
    </xf>
    <xf numFmtId="0" fontId="13" fillId="0" borderId="18" xfId="0" applyFont="1" applyBorder="1" applyAlignment="1">
      <alignment horizontal="center" vertical="center"/>
    </xf>
    <xf numFmtId="0" fontId="13" fillId="0" borderId="70" xfId="0" applyFont="1" applyBorder="1" applyAlignment="1">
      <alignment horizontal="center" vertical="center"/>
    </xf>
    <xf numFmtId="0" fontId="13" fillId="0" borderId="2" xfId="0" applyFont="1" applyBorder="1" applyAlignment="1">
      <alignment horizontal="center" vertical="center"/>
    </xf>
    <xf numFmtId="0" fontId="13" fillId="0" borderId="14" xfId="0" applyFont="1" applyBorder="1" applyAlignment="1">
      <alignment horizontal="center" vertical="center"/>
    </xf>
    <xf numFmtId="0" fontId="13" fillId="0" borderId="25" xfId="0" applyFont="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73"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76" xfId="0" applyFont="1" applyFill="1" applyBorder="1" applyAlignment="1">
      <alignment horizontal="center" vertical="center"/>
    </xf>
    <xf numFmtId="0" fontId="13" fillId="0" borderId="77" xfId="0" applyFont="1" applyFill="1" applyBorder="1" applyAlignment="1">
      <alignment horizontal="center" vertical="center"/>
    </xf>
    <xf numFmtId="0" fontId="5"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20" fillId="8" borderId="29" xfId="0" applyFont="1" applyFill="1" applyBorder="1" applyAlignment="1">
      <alignment horizontal="center" vertical="center" wrapText="1"/>
    </xf>
    <xf numFmtId="0" fontId="20" fillId="8" borderId="74" xfId="0" applyFont="1" applyFill="1" applyBorder="1" applyAlignment="1">
      <alignment horizontal="center" vertical="center" wrapText="1"/>
    </xf>
    <xf numFmtId="0" fontId="20" fillId="8" borderId="75" xfId="0" applyFont="1" applyFill="1" applyBorder="1" applyAlignment="1">
      <alignment horizontal="center" vertical="center" wrapText="1"/>
    </xf>
    <xf numFmtId="164" fontId="14" fillId="3" borderId="3" xfId="1" applyNumberFormat="1" applyFont="1" applyFill="1" applyBorder="1" applyAlignment="1">
      <alignment horizontal="left" vertical="center"/>
    </xf>
    <xf numFmtId="164" fontId="14" fillId="3" borderId="27" xfId="1" applyNumberFormat="1" applyFont="1" applyFill="1" applyBorder="1" applyAlignment="1">
      <alignment horizontal="left" vertical="center"/>
    </xf>
    <xf numFmtId="164" fontId="14" fillId="3" borderId="28" xfId="1" applyNumberFormat="1" applyFont="1" applyFill="1" applyBorder="1" applyAlignment="1">
      <alignment horizontal="left" vertical="center"/>
    </xf>
    <xf numFmtId="0" fontId="4" fillId="0" borderId="25" xfId="0" applyFont="1" applyBorder="1" applyAlignment="1">
      <alignment horizontal="center" vertical="center" wrapText="1"/>
    </xf>
    <xf numFmtId="0" fontId="19" fillId="4" borderId="1" xfId="0" applyFont="1" applyFill="1" applyBorder="1" applyAlignment="1">
      <alignment horizontal="left" vertical="center"/>
    </xf>
    <xf numFmtId="0" fontId="19" fillId="4" borderId="9" xfId="0" applyFont="1" applyFill="1" applyBorder="1" applyAlignment="1">
      <alignment horizontal="left" vertical="center"/>
    </xf>
    <xf numFmtId="0" fontId="19" fillId="4" borderId="46" xfId="0" applyFont="1" applyFill="1" applyBorder="1" applyAlignment="1">
      <alignment horizontal="left" vertical="center"/>
    </xf>
    <xf numFmtId="0" fontId="8" fillId="0" borderId="86" xfId="0" applyFont="1" applyBorder="1" applyAlignment="1">
      <alignment horizontal="left" vertical="center" wrapText="1"/>
    </xf>
    <xf numFmtId="0" fontId="8" fillId="0" borderId="19" xfId="0" applyFont="1" applyBorder="1" applyAlignment="1">
      <alignment horizontal="left" vertical="center" wrapText="1"/>
    </xf>
    <xf numFmtId="0" fontId="8" fillId="0" borderId="99" xfId="0" applyFont="1" applyBorder="1" applyAlignment="1">
      <alignment horizontal="left" vertical="center" wrapText="1"/>
    </xf>
    <xf numFmtId="0" fontId="9" fillId="5" borderId="38" xfId="0" applyFont="1" applyFill="1" applyBorder="1" applyAlignment="1">
      <alignment horizontal="center" vertical="center" wrapText="1"/>
    </xf>
    <xf numFmtId="0" fontId="0" fillId="0" borderId="76" xfId="0" applyBorder="1" applyAlignment="1">
      <alignment vertical="center"/>
    </xf>
    <xf numFmtId="0" fontId="0" fillId="0" borderId="77" xfId="0" applyBorder="1" applyAlignment="1">
      <alignment vertical="center"/>
    </xf>
    <xf numFmtId="0" fontId="8" fillId="0" borderId="43" xfId="0" applyFont="1" applyBorder="1" applyAlignment="1">
      <alignment horizontal="left" vertical="center" wrapText="1"/>
    </xf>
    <xf numFmtId="0" fontId="8" fillId="0" borderId="16" xfId="0" applyFont="1" applyBorder="1" applyAlignment="1">
      <alignment horizontal="left" vertical="center" wrapText="1"/>
    </xf>
    <xf numFmtId="0" fontId="8" fillId="0" borderId="73" xfId="0" applyFont="1" applyBorder="1" applyAlignment="1">
      <alignment horizontal="left" vertical="center" wrapText="1"/>
    </xf>
    <xf numFmtId="0" fontId="8" fillId="0" borderId="44" xfId="0" applyFont="1" applyBorder="1" applyAlignment="1">
      <alignment horizontal="left" vertical="center" wrapText="1"/>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9" fillId="6" borderId="11"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13" fillId="0" borderId="17" xfId="0" applyFont="1" applyBorder="1" applyAlignment="1">
      <alignment horizontal="center" vertical="center"/>
    </xf>
    <xf numFmtId="164" fontId="14" fillId="3" borderId="26" xfId="1" applyNumberFormat="1" applyFont="1" applyFill="1" applyBorder="1" applyAlignment="1">
      <alignment horizontal="left" vertical="center"/>
    </xf>
    <xf numFmtId="0" fontId="13" fillId="0" borderId="68" xfId="0" applyFont="1" applyBorder="1" applyAlignment="1">
      <alignment horizontal="center" vertical="center"/>
    </xf>
    <xf numFmtId="0" fontId="12" fillId="4" borderId="11" xfId="0" applyFont="1" applyFill="1" applyBorder="1" applyAlignment="1">
      <alignment horizontal="left" wrapText="1"/>
    </xf>
    <xf numFmtId="0" fontId="12" fillId="4" borderId="12" xfId="0" applyFont="1" applyFill="1" applyBorder="1" applyAlignment="1">
      <alignment horizontal="left" wrapText="1"/>
    </xf>
    <xf numFmtId="0" fontId="12" fillId="4" borderId="13" xfId="0" applyFont="1" applyFill="1" applyBorder="1" applyAlignment="1">
      <alignment horizontal="left" wrapText="1"/>
    </xf>
    <xf numFmtId="0" fontId="8" fillId="0" borderId="3" xfId="0" applyFont="1" applyBorder="1" applyAlignment="1">
      <alignment horizontal="left" vertical="center" wrapText="1"/>
    </xf>
    <xf numFmtId="0" fontId="8" fillId="0" borderId="27" xfId="0" applyFont="1" applyBorder="1" applyAlignment="1">
      <alignment horizontal="left" vertical="center" wrapText="1"/>
    </xf>
    <xf numFmtId="0" fontId="7" fillId="0" borderId="1" xfId="0" applyFont="1" applyBorder="1" applyAlignment="1"/>
    <xf numFmtId="0" fontId="5" fillId="0" borderId="9" xfId="0" applyFont="1" applyBorder="1" applyAlignment="1"/>
    <xf numFmtId="0" fontId="0" fillId="0" borderId="46" xfId="0" applyBorder="1" applyAlignment="1"/>
    <xf numFmtId="0" fontId="19" fillId="4" borderId="2" xfId="0" applyFont="1" applyFill="1" applyBorder="1" applyAlignment="1">
      <alignment horizontal="left"/>
    </xf>
    <xf numFmtId="0" fontId="19" fillId="4" borderId="14" xfId="0" applyFont="1" applyFill="1" applyBorder="1" applyAlignment="1">
      <alignment horizontal="left"/>
    </xf>
    <xf numFmtId="0" fontId="0" fillId="0" borderId="25" xfId="0" applyBorder="1" applyAlignment="1"/>
  </cellXfs>
  <cellStyles count="2">
    <cellStyle name="Currency" xfId="1" builtinId="4"/>
    <cellStyle name="Normal" xfId="0" builtinId="0"/>
  </cellStyles>
  <dxfs count="0"/>
  <tableStyles count="0" defaultTableStyle="TableStyleMedium2" defaultPivotStyle="PivotStyleLight16"/>
  <colors>
    <mruColors>
      <color rgb="FFCCECFF"/>
      <color rgb="FF00B0F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zoomScaleNormal="100" workbookViewId="0"/>
  </sheetViews>
  <sheetFormatPr defaultColWidth="8.90625" defaultRowHeight="14" x14ac:dyDescent="0.35"/>
  <cols>
    <col min="1" max="1" width="3.453125" style="113" customWidth="1"/>
    <col min="2" max="10" width="8.90625" style="18"/>
    <col min="11" max="11" width="66.6328125" style="18" customWidth="1"/>
    <col min="12" max="16384" width="8.90625" style="18"/>
  </cols>
  <sheetData>
    <row r="1" spans="2:11" ht="23" x14ac:dyDescent="0.35">
      <c r="B1" s="254" t="s">
        <v>129</v>
      </c>
      <c r="C1" s="255"/>
      <c r="D1" s="255"/>
      <c r="E1" s="255"/>
      <c r="F1" s="255"/>
      <c r="G1" s="255"/>
      <c r="H1" s="255"/>
      <c r="I1" s="255"/>
      <c r="J1" s="255"/>
      <c r="K1" s="256"/>
    </row>
    <row r="2" spans="2:11" ht="23.5" thickBot="1" x14ac:dyDescent="0.4">
      <c r="B2" s="257" t="s">
        <v>118</v>
      </c>
      <c r="C2" s="258"/>
      <c r="D2" s="258"/>
      <c r="E2" s="258"/>
      <c r="F2" s="258"/>
      <c r="G2" s="258"/>
      <c r="H2" s="258"/>
      <c r="I2" s="258"/>
      <c r="J2" s="258"/>
      <c r="K2" s="259"/>
    </row>
    <row r="3" spans="2:11" ht="23.5" thickBot="1" x14ac:dyDescent="0.4">
      <c r="B3" s="260"/>
      <c r="C3" s="260"/>
      <c r="D3" s="260"/>
      <c r="E3" s="260"/>
      <c r="F3" s="260"/>
      <c r="G3" s="260"/>
      <c r="H3" s="260"/>
      <c r="I3" s="260"/>
      <c r="J3" s="260"/>
      <c r="K3" s="260"/>
    </row>
    <row r="4" spans="2:11" ht="20" x14ac:dyDescent="0.35">
      <c r="B4" s="261" t="s">
        <v>0</v>
      </c>
      <c r="C4" s="262"/>
      <c r="D4" s="262"/>
      <c r="E4" s="262"/>
      <c r="F4" s="262"/>
      <c r="G4" s="262"/>
      <c r="H4" s="262"/>
      <c r="I4" s="262"/>
      <c r="J4" s="262"/>
      <c r="K4" s="263"/>
    </row>
    <row r="5" spans="2:11" ht="37.5" customHeight="1" x14ac:dyDescent="0.35">
      <c r="B5" s="264" t="s">
        <v>1</v>
      </c>
      <c r="C5" s="265"/>
      <c r="D5" s="265"/>
      <c r="E5" s="265"/>
      <c r="F5" s="265"/>
      <c r="G5" s="265"/>
      <c r="H5" s="265"/>
      <c r="I5" s="265"/>
      <c r="J5" s="265"/>
      <c r="K5" s="266"/>
    </row>
    <row r="6" spans="2:11" ht="226.5" customHeight="1" x14ac:dyDescent="0.35">
      <c r="B6" s="267" t="s">
        <v>140</v>
      </c>
      <c r="C6" s="268"/>
      <c r="D6" s="268"/>
      <c r="E6" s="268"/>
      <c r="F6" s="268"/>
      <c r="G6" s="268"/>
      <c r="H6" s="268"/>
      <c r="I6" s="268"/>
      <c r="J6" s="268"/>
      <c r="K6" s="269"/>
    </row>
    <row r="7" spans="2:11" ht="23.4" customHeight="1" x14ac:dyDescent="0.35">
      <c r="B7" s="248" t="s">
        <v>2</v>
      </c>
      <c r="C7" s="249"/>
      <c r="D7" s="249"/>
      <c r="E7" s="249"/>
      <c r="F7" s="249"/>
      <c r="G7" s="249"/>
      <c r="H7" s="249"/>
      <c r="I7" s="249"/>
      <c r="J7" s="249"/>
      <c r="K7" s="250"/>
    </row>
    <row r="8" spans="2:11" ht="24" customHeight="1" x14ac:dyDescent="0.35">
      <c r="B8" s="251" t="s">
        <v>141</v>
      </c>
      <c r="C8" s="252"/>
      <c r="D8" s="252"/>
      <c r="E8" s="252"/>
      <c r="F8" s="252"/>
      <c r="G8" s="252"/>
      <c r="H8" s="252"/>
      <c r="I8" s="252"/>
      <c r="J8" s="252"/>
      <c r="K8" s="253"/>
    </row>
    <row r="9" spans="2:11" ht="24" customHeight="1" x14ac:dyDescent="0.35">
      <c r="B9" s="251" t="s">
        <v>3</v>
      </c>
      <c r="C9" s="252"/>
      <c r="D9" s="252"/>
      <c r="E9" s="252"/>
      <c r="F9" s="252"/>
      <c r="G9" s="252"/>
      <c r="H9" s="252"/>
      <c r="I9" s="252"/>
      <c r="J9" s="252"/>
      <c r="K9" s="253"/>
    </row>
    <row r="10" spans="2:11" ht="38" customHeight="1" x14ac:dyDescent="0.35">
      <c r="B10" s="264" t="s">
        <v>4</v>
      </c>
      <c r="C10" s="265"/>
      <c r="D10" s="265"/>
      <c r="E10" s="265"/>
      <c r="F10" s="265"/>
      <c r="G10" s="265"/>
      <c r="H10" s="265"/>
      <c r="I10" s="265"/>
      <c r="J10" s="265"/>
      <c r="K10" s="266"/>
    </row>
    <row r="11" spans="2:11" ht="32.15" customHeight="1" x14ac:dyDescent="0.35">
      <c r="B11" s="251" t="s">
        <v>5</v>
      </c>
      <c r="C11" s="252"/>
      <c r="D11" s="252"/>
      <c r="E11" s="252"/>
      <c r="F11" s="252"/>
      <c r="G11" s="252"/>
      <c r="H11" s="252"/>
      <c r="I11" s="252"/>
      <c r="J11" s="252"/>
      <c r="K11" s="253"/>
    </row>
    <row r="12" spans="2:11" ht="24" customHeight="1" x14ac:dyDescent="0.35">
      <c r="B12" s="251" t="s">
        <v>6</v>
      </c>
      <c r="C12" s="252"/>
      <c r="D12" s="252"/>
      <c r="E12" s="252"/>
      <c r="F12" s="252"/>
      <c r="G12" s="252"/>
      <c r="H12" s="252"/>
      <c r="I12" s="252"/>
      <c r="J12" s="252"/>
      <c r="K12" s="253"/>
    </row>
    <row r="13" spans="2:11" ht="35.4" customHeight="1" thickBot="1" x14ac:dyDescent="0.4">
      <c r="B13" s="245" t="s">
        <v>7</v>
      </c>
      <c r="C13" s="246"/>
      <c r="D13" s="246"/>
      <c r="E13" s="246"/>
      <c r="F13" s="246"/>
      <c r="G13" s="246"/>
      <c r="H13" s="246"/>
      <c r="I13" s="246"/>
      <c r="J13" s="246"/>
      <c r="K13" s="247"/>
    </row>
  </sheetData>
  <mergeCells count="13">
    <mergeCell ref="B13:K13"/>
    <mergeCell ref="B7:K7"/>
    <mergeCell ref="B8:K8"/>
    <mergeCell ref="B1:K1"/>
    <mergeCell ref="B2:K2"/>
    <mergeCell ref="B3:K3"/>
    <mergeCell ref="B4:K4"/>
    <mergeCell ref="B5:K5"/>
    <mergeCell ref="B6:K6"/>
    <mergeCell ref="B10:K10"/>
    <mergeCell ref="B11:K11"/>
    <mergeCell ref="B12:K12"/>
    <mergeCell ref="B9:K9"/>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E13A9-6CEC-45DD-BFF0-C2B9870B9656}">
  <dimension ref="B1:AS92"/>
  <sheetViews>
    <sheetView zoomScale="70" zoomScaleNormal="70" workbookViewId="0"/>
  </sheetViews>
  <sheetFormatPr defaultColWidth="8.90625" defaultRowHeight="14" x14ac:dyDescent="0.35"/>
  <cols>
    <col min="1" max="1" width="4" style="18" customWidth="1"/>
    <col min="2" max="2" width="40.90625" style="18" customWidth="1"/>
    <col min="3" max="13" width="15.6328125" style="18" customWidth="1"/>
    <col min="14" max="15" width="15.6328125" style="20" customWidth="1"/>
    <col min="16" max="16" width="8.90625" style="18"/>
    <col min="17" max="17" width="41.6328125" style="18" customWidth="1"/>
    <col min="18" max="28" width="15.6328125" style="18" customWidth="1"/>
    <col min="29" max="30" width="15.6328125" style="20" customWidth="1"/>
    <col min="31" max="31" width="8.90625" style="18"/>
    <col min="32" max="32" width="41.6328125" style="18" customWidth="1"/>
    <col min="33" max="45" width="15.6328125" style="18" customWidth="1"/>
    <col min="46" max="16384" width="8.90625" style="18"/>
  </cols>
  <sheetData>
    <row r="1" spans="2:15" ht="23.15" customHeight="1" x14ac:dyDescent="0.35">
      <c r="B1" s="254" t="s">
        <v>130</v>
      </c>
      <c r="C1" s="255"/>
      <c r="D1" s="255"/>
      <c r="E1" s="255"/>
      <c r="F1" s="255"/>
      <c r="G1" s="255"/>
      <c r="H1" s="255"/>
      <c r="I1" s="255"/>
      <c r="J1" s="255"/>
      <c r="K1" s="325"/>
      <c r="L1" s="325"/>
      <c r="M1" s="326"/>
    </row>
    <row r="2" spans="2:15" ht="23.15" customHeight="1" x14ac:dyDescent="0.35">
      <c r="B2" s="318" t="s">
        <v>118</v>
      </c>
      <c r="C2" s="319"/>
      <c r="D2" s="319"/>
      <c r="E2" s="319"/>
      <c r="F2" s="319"/>
      <c r="G2" s="319"/>
      <c r="H2" s="319"/>
      <c r="I2" s="319"/>
      <c r="J2" s="319"/>
      <c r="K2" s="319"/>
      <c r="L2" s="327"/>
      <c r="M2" s="328"/>
    </row>
    <row r="3" spans="2:15" ht="20.5" thickBot="1" x14ac:dyDescent="0.4">
      <c r="B3" s="180" t="s">
        <v>8</v>
      </c>
      <c r="C3" s="322"/>
      <c r="D3" s="322"/>
      <c r="E3" s="322"/>
      <c r="F3" s="322"/>
      <c r="G3" s="322"/>
      <c r="H3" s="329"/>
      <c r="I3" s="329"/>
      <c r="J3" s="329"/>
      <c r="K3" s="329"/>
      <c r="L3" s="329"/>
      <c r="M3" s="330"/>
    </row>
    <row r="5" spans="2:15" ht="14.5" thickBot="1" x14ac:dyDescent="0.4"/>
    <row r="6" spans="2:15" ht="30.75" customHeight="1" x14ac:dyDescent="0.35">
      <c r="B6" s="313" t="s">
        <v>136</v>
      </c>
      <c r="C6" s="314"/>
      <c r="D6" s="314"/>
      <c r="E6" s="314"/>
      <c r="F6" s="314"/>
      <c r="G6" s="314"/>
      <c r="H6" s="314"/>
      <c r="I6" s="314"/>
      <c r="J6" s="314"/>
      <c r="K6" s="314"/>
      <c r="L6" s="314"/>
      <c r="M6" s="315"/>
      <c r="N6" s="21"/>
      <c r="O6" s="21"/>
    </row>
    <row r="7" spans="2:15" ht="69.650000000000006" customHeight="1" x14ac:dyDescent="0.35">
      <c r="B7" s="297" t="s">
        <v>132</v>
      </c>
      <c r="C7" s="298"/>
      <c r="D7" s="298"/>
      <c r="E7" s="298"/>
      <c r="F7" s="298"/>
      <c r="G7" s="298"/>
      <c r="H7" s="298"/>
      <c r="I7" s="298"/>
      <c r="J7" s="298"/>
      <c r="K7" s="298"/>
      <c r="L7" s="298"/>
      <c r="M7" s="299"/>
      <c r="N7" s="4"/>
      <c r="O7" s="4"/>
    </row>
    <row r="8" spans="2:15" ht="61.25" customHeight="1" x14ac:dyDescent="0.35">
      <c r="B8" s="294" t="s">
        <v>9</v>
      </c>
      <c r="C8" s="295"/>
      <c r="D8" s="295"/>
      <c r="E8" s="295"/>
      <c r="F8" s="295"/>
      <c r="G8" s="295"/>
      <c r="H8" s="295"/>
      <c r="I8" s="295"/>
      <c r="J8" s="295"/>
      <c r="K8" s="295"/>
      <c r="L8" s="295"/>
      <c r="M8" s="296"/>
      <c r="N8" s="4"/>
      <c r="O8" s="4"/>
    </row>
    <row r="9" spans="2:15" ht="48" customHeight="1" x14ac:dyDescent="0.35">
      <c r="B9" s="294" t="s">
        <v>133</v>
      </c>
      <c r="C9" s="295"/>
      <c r="D9" s="295"/>
      <c r="E9" s="295"/>
      <c r="F9" s="295"/>
      <c r="G9" s="295"/>
      <c r="H9" s="295"/>
      <c r="I9" s="295"/>
      <c r="J9" s="295"/>
      <c r="K9" s="295"/>
      <c r="L9" s="295"/>
      <c r="M9" s="296"/>
      <c r="N9" s="4"/>
      <c r="O9" s="4"/>
    </row>
    <row r="10" spans="2:15" ht="43.75" customHeight="1" x14ac:dyDescent="0.35">
      <c r="B10" s="297" t="s">
        <v>134</v>
      </c>
      <c r="C10" s="298"/>
      <c r="D10" s="298"/>
      <c r="E10" s="298"/>
      <c r="F10" s="298"/>
      <c r="G10" s="298"/>
      <c r="H10" s="298"/>
      <c r="I10" s="298"/>
      <c r="J10" s="298"/>
      <c r="K10" s="298"/>
      <c r="L10" s="298"/>
      <c r="M10" s="299"/>
      <c r="N10" s="4"/>
      <c r="O10" s="4"/>
    </row>
    <row r="11" spans="2:15" ht="38.4" customHeight="1" x14ac:dyDescent="0.35">
      <c r="B11" s="297" t="s">
        <v>135</v>
      </c>
      <c r="C11" s="298"/>
      <c r="D11" s="298"/>
      <c r="E11" s="298"/>
      <c r="F11" s="298"/>
      <c r="G11" s="298"/>
      <c r="H11" s="298"/>
      <c r="I11" s="298"/>
      <c r="J11" s="298"/>
      <c r="K11" s="298"/>
      <c r="L11" s="298"/>
      <c r="M11" s="299"/>
      <c r="N11" s="4"/>
      <c r="O11" s="4"/>
    </row>
    <row r="12" spans="2:15" ht="41" customHeight="1" thickBot="1" x14ac:dyDescent="0.4">
      <c r="B12" s="300" t="s">
        <v>10</v>
      </c>
      <c r="C12" s="301"/>
      <c r="D12" s="301"/>
      <c r="E12" s="301"/>
      <c r="F12" s="301"/>
      <c r="G12" s="301"/>
      <c r="H12" s="301"/>
      <c r="I12" s="301"/>
      <c r="J12" s="301"/>
      <c r="K12" s="301"/>
      <c r="L12" s="301"/>
      <c r="M12" s="302"/>
      <c r="N12" s="4"/>
      <c r="O12" s="4"/>
    </row>
    <row r="13" spans="2:15" ht="19.25" customHeight="1" thickBot="1" x14ac:dyDescent="0.4">
      <c r="B13" s="22"/>
      <c r="C13" s="22"/>
      <c r="D13" s="22"/>
      <c r="E13" s="22"/>
      <c r="F13" s="22"/>
      <c r="G13" s="22"/>
      <c r="H13" s="22"/>
      <c r="I13" s="22"/>
      <c r="J13" s="22"/>
      <c r="K13" s="22"/>
      <c r="L13" s="22"/>
      <c r="M13" s="22"/>
      <c r="N13" s="4"/>
      <c r="O13" s="4"/>
    </row>
    <row r="14" spans="2:15" ht="37.5" customHeight="1" x14ac:dyDescent="0.35">
      <c r="B14" s="303" t="s">
        <v>11</v>
      </c>
      <c r="C14" s="304"/>
      <c r="D14" s="304"/>
      <c r="E14" s="304"/>
      <c r="F14" s="304"/>
      <c r="G14" s="304"/>
      <c r="H14" s="304"/>
      <c r="I14" s="304"/>
      <c r="J14" s="304"/>
      <c r="K14" s="304"/>
      <c r="L14" s="304"/>
      <c r="M14" s="305"/>
      <c r="N14" s="5"/>
      <c r="O14" s="5"/>
    </row>
    <row r="15" spans="2:15" ht="356.5" customHeight="1" x14ac:dyDescent="0.35">
      <c r="B15" s="243" t="s">
        <v>12</v>
      </c>
      <c r="C15" s="310" t="s">
        <v>142</v>
      </c>
      <c r="D15" s="311"/>
      <c r="E15" s="311"/>
      <c r="F15" s="311"/>
      <c r="G15" s="311"/>
      <c r="H15" s="311"/>
      <c r="I15" s="311"/>
      <c r="J15" s="311"/>
      <c r="K15" s="311"/>
      <c r="L15" s="311"/>
      <c r="M15" s="312"/>
      <c r="N15" s="4"/>
      <c r="O15" s="4"/>
    </row>
    <row r="16" spans="2:15" ht="172" customHeight="1" x14ac:dyDescent="0.35">
      <c r="B16" s="23" t="s">
        <v>13</v>
      </c>
      <c r="C16" s="306" t="s">
        <v>143</v>
      </c>
      <c r="D16" s="306"/>
      <c r="E16" s="306"/>
      <c r="F16" s="306"/>
      <c r="G16" s="306"/>
      <c r="H16" s="306"/>
      <c r="I16" s="306"/>
      <c r="J16" s="306"/>
      <c r="K16" s="306"/>
      <c r="L16" s="306"/>
      <c r="M16" s="307"/>
      <c r="N16" s="4"/>
      <c r="O16" s="4"/>
    </row>
    <row r="17" spans="2:45" ht="170.5" customHeight="1" x14ac:dyDescent="0.35">
      <c r="B17" s="23" t="s">
        <v>14</v>
      </c>
      <c r="C17" s="306" t="s">
        <v>144</v>
      </c>
      <c r="D17" s="306"/>
      <c r="E17" s="306"/>
      <c r="F17" s="306"/>
      <c r="G17" s="306"/>
      <c r="H17" s="306"/>
      <c r="I17" s="306"/>
      <c r="J17" s="306"/>
      <c r="K17" s="306"/>
      <c r="L17" s="306"/>
      <c r="M17" s="307"/>
      <c r="N17" s="4"/>
      <c r="O17" s="4"/>
    </row>
    <row r="18" spans="2:45" ht="165.5" customHeight="1" thickBot="1" x14ac:dyDescent="0.4">
      <c r="B18" s="244" t="s">
        <v>15</v>
      </c>
      <c r="C18" s="308" t="s">
        <v>145</v>
      </c>
      <c r="D18" s="308"/>
      <c r="E18" s="308"/>
      <c r="F18" s="308"/>
      <c r="G18" s="308"/>
      <c r="H18" s="308"/>
      <c r="I18" s="308"/>
      <c r="J18" s="308"/>
      <c r="K18" s="308"/>
      <c r="L18" s="308"/>
      <c r="M18" s="309"/>
      <c r="N18" s="4"/>
      <c r="O18" s="4"/>
    </row>
    <row r="19" spans="2:45" ht="67.5" customHeight="1" thickBot="1" x14ac:dyDescent="0.4">
      <c r="B19" s="21"/>
      <c r="C19" s="22"/>
      <c r="D19" s="22"/>
      <c r="E19" s="22"/>
      <c r="F19" s="22"/>
      <c r="G19" s="22"/>
      <c r="H19" s="22"/>
      <c r="I19" s="22"/>
      <c r="J19" s="22"/>
      <c r="K19" s="22"/>
      <c r="L19" s="22"/>
      <c r="M19" s="22"/>
      <c r="N19" s="4"/>
      <c r="O19" s="4"/>
    </row>
    <row r="20" spans="2:45" ht="26" thickTop="1" thickBot="1" x14ac:dyDescent="0.4">
      <c r="B20" s="291" t="s">
        <v>16</v>
      </c>
      <c r="C20" s="292"/>
      <c r="D20" s="292"/>
      <c r="E20" s="292"/>
      <c r="F20" s="292"/>
      <c r="G20" s="292"/>
      <c r="H20" s="292"/>
      <c r="I20" s="292"/>
      <c r="J20" s="292"/>
      <c r="K20" s="292"/>
      <c r="L20" s="292"/>
      <c r="M20" s="292"/>
      <c r="N20" s="292"/>
      <c r="O20" s="293"/>
      <c r="Q20" s="291" t="s">
        <v>17</v>
      </c>
      <c r="R20" s="292"/>
      <c r="S20" s="292"/>
      <c r="T20" s="292"/>
      <c r="U20" s="292"/>
      <c r="V20" s="292"/>
      <c r="W20" s="292"/>
      <c r="X20" s="292"/>
      <c r="Y20" s="292"/>
      <c r="Z20" s="292"/>
      <c r="AA20" s="292"/>
      <c r="AB20" s="292"/>
      <c r="AC20" s="292"/>
      <c r="AD20" s="293"/>
      <c r="AF20" s="291" t="s">
        <v>18</v>
      </c>
      <c r="AG20" s="292"/>
      <c r="AH20" s="292"/>
      <c r="AI20" s="292"/>
      <c r="AJ20" s="292"/>
      <c r="AK20" s="292"/>
      <c r="AL20" s="292"/>
      <c r="AM20" s="292"/>
      <c r="AN20" s="292"/>
      <c r="AO20" s="292"/>
      <c r="AP20" s="292"/>
      <c r="AQ20" s="292"/>
      <c r="AR20" s="292"/>
      <c r="AS20" s="293"/>
    </row>
    <row r="21" spans="2:45" ht="14.5" thickBot="1" x14ac:dyDescent="0.4">
      <c r="B21" s="24"/>
      <c r="C21" s="25"/>
      <c r="D21" s="25"/>
      <c r="E21" s="25"/>
      <c r="F21" s="25"/>
      <c r="G21" s="25"/>
      <c r="H21" s="25"/>
      <c r="I21" s="25"/>
      <c r="J21" s="25"/>
      <c r="K21" s="25"/>
      <c r="L21" s="25"/>
      <c r="M21" s="25"/>
      <c r="N21" s="26"/>
      <c r="O21" s="27"/>
      <c r="Q21" s="24"/>
      <c r="R21" s="25"/>
      <c r="S21" s="25"/>
      <c r="T21" s="25"/>
      <c r="U21" s="25"/>
      <c r="V21" s="25"/>
      <c r="W21" s="25"/>
      <c r="X21" s="25"/>
      <c r="Y21" s="25"/>
      <c r="Z21" s="25"/>
      <c r="AA21" s="25"/>
      <c r="AB21" s="104"/>
      <c r="AC21" s="37"/>
      <c r="AD21" s="27"/>
      <c r="AF21" s="24"/>
      <c r="AG21" s="25"/>
      <c r="AH21" s="25"/>
      <c r="AI21" s="25"/>
      <c r="AJ21" s="25"/>
      <c r="AK21" s="25"/>
      <c r="AL21" s="25"/>
      <c r="AM21" s="25"/>
      <c r="AN21" s="25"/>
      <c r="AO21" s="25"/>
      <c r="AP21" s="25"/>
      <c r="AQ21" s="25"/>
      <c r="AR21" s="28"/>
      <c r="AS21" s="29"/>
    </row>
    <row r="22" spans="2:45" ht="45.9" customHeight="1" thickBot="1" x14ac:dyDescent="0.4">
      <c r="B22" s="287" t="s">
        <v>119</v>
      </c>
      <c r="C22" s="288"/>
      <c r="D22" s="288"/>
      <c r="E22" s="288"/>
      <c r="F22" s="288"/>
      <c r="G22" s="288"/>
      <c r="H22" s="288"/>
      <c r="I22" s="288"/>
      <c r="J22" s="288"/>
      <c r="K22" s="288"/>
      <c r="L22" s="288"/>
      <c r="M22" s="288"/>
      <c r="N22" s="105"/>
      <c r="O22" s="32"/>
      <c r="Q22" s="287" t="s">
        <v>119</v>
      </c>
      <c r="R22" s="288"/>
      <c r="S22" s="288"/>
      <c r="T22" s="288"/>
      <c r="U22" s="288"/>
      <c r="V22" s="288"/>
      <c r="W22" s="288"/>
      <c r="X22" s="288"/>
      <c r="Y22" s="288"/>
      <c r="Z22" s="288"/>
      <c r="AA22" s="288"/>
      <c r="AB22" s="288"/>
      <c r="AC22" s="105"/>
      <c r="AD22" s="32"/>
      <c r="AF22" s="287" t="s">
        <v>119</v>
      </c>
      <c r="AG22" s="288"/>
      <c r="AH22" s="288"/>
      <c r="AI22" s="288"/>
      <c r="AJ22" s="288"/>
      <c r="AK22" s="288"/>
      <c r="AL22" s="288"/>
      <c r="AM22" s="288"/>
      <c r="AN22" s="288"/>
      <c r="AO22" s="288"/>
      <c r="AP22" s="288"/>
      <c r="AQ22" s="288"/>
      <c r="AR22" s="105"/>
      <c r="AS22" s="32"/>
    </row>
    <row r="23" spans="2:45" x14ac:dyDescent="0.35">
      <c r="B23" s="102"/>
      <c r="C23" s="35" t="s">
        <v>19</v>
      </c>
      <c r="D23" s="35" t="s">
        <v>20</v>
      </c>
      <c r="E23" s="35" t="s">
        <v>21</v>
      </c>
      <c r="F23" s="35" t="s">
        <v>22</v>
      </c>
      <c r="G23" s="35" t="s">
        <v>23</v>
      </c>
      <c r="H23" s="35" t="s">
        <v>24</v>
      </c>
      <c r="I23" s="35" t="s">
        <v>25</v>
      </c>
      <c r="J23" s="36" t="s">
        <v>26</v>
      </c>
      <c r="K23" s="36" t="s">
        <v>27</v>
      </c>
      <c r="L23" s="36" t="s">
        <v>28</v>
      </c>
      <c r="M23" s="106" t="s">
        <v>29</v>
      </c>
      <c r="N23" s="107"/>
      <c r="O23" s="27"/>
      <c r="Q23" s="102"/>
      <c r="R23" s="35" t="s">
        <v>19</v>
      </c>
      <c r="S23" s="35" t="s">
        <v>20</v>
      </c>
      <c r="T23" s="35" t="s">
        <v>21</v>
      </c>
      <c r="U23" s="35" t="s">
        <v>22</v>
      </c>
      <c r="V23" s="35" t="s">
        <v>23</v>
      </c>
      <c r="W23" s="35" t="s">
        <v>24</v>
      </c>
      <c r="X23" s="35" t="s">
        <v>25</v>
      </c>
      <c r="Y23" s="215" t="s">
        <v>26</v>
      </c>
      <c r="Z23" s="215" t="s">
        <v>27</v>
      </c>
      <c r="AA23" s="215" t="s">
        <v>28</v>
      </c>
      <c r="AB23" s="213" t="s">
        <v>29</v>
      </c>
      <c r="AC23" s="107"/>
      <c r="AD23" s="27"/>
      <c r="AF23" s="102"/>
      <c r="AG23" s="35" t="s">
        <v>19</v>
      </c>
      <c r="AH23" s="35" t="s">
        <v>20</v>
      </c>
      <c r="AI23" s="35" t="s">
        <v>21</v>
      </c>
      <c r="AJ23" s="35" t="s">
        <v>22</v>
      </c>
      <c r="AK23" s="35" t="s">
        <v>23</v>
      </c>
      <c r="AL23" s="35" t="s">
        <v>24</v>
      </c>
      <c r="AM23" s="35" t="s">
        <v>25</v>
      </c>
      <c r="AN23" s="215" t="s">
        <v>26</v>
      </c>
      <c r="AO23" s="215" t="s">
        <v>27</v>
      </c>
      <c r="AP23" s="215" t="s">
        <v>28</v>
      </c>
      <c r="AQ23" s="213" t="s">
        <v>29</v>
      </c>
      <c r="AR23" s="107"/>
      <c r="AS23" s="27"/>
    </row>
    <row r="24" spans="2:45" ht="15.5" x14ac:dyDescent="0.35">
      <c r="B24" s="94" t="s">
        <v>122</v>
      </c>
      <c r="C24" s="38">
        <f>D54*(1-'10. Workstream Implem. Discount'!$C$15)</f>
        <v>0</v>
      </c>
      <c r="D24" s="38">
        <f>F54*(1-'10. Workstream Implem. Discount'!$C$15)</f>
        <v>0</v>
      </c>
      <c r="E24" s="39"/>
      <c r="F24" s="39"/>
      <c r="G24" s="39"/>
      <c r="H24" s="39"/>
      <c r="I24" s="39"/>
      <c r="J24" s="39"/>
      <c r="K24" s="39"/>
      <c r="L24" s="39"/>
      <c r="M24" s="108">
        <f>SUM(C24:L24)</f>
        <v>0</v>
      </c>
      <c r="N24" s="109"/>
      <c r="O24" s="40"/>
      <c r="Q24" s="94" t="s">
        <v>122</v>
      </c>
      <c r="R24" s="38">
        <f>S54*(1-'10. Workstream Implem. Discount'!$C$15)</f>
        <v>0</v>
      </c>
      <c r="S24" s="38">
        <f>U54*(1-'10. Workstream Implem. Discount'!$C$15)</f>
        <v>0</v>
      </c>
      <c r="T24" s="39"/>
      <c r="U24" s="39"/>
      <c r="V24" s="39"/>
      <c r="W24" s="39"/>
      <c r="X24" s="39"/>
      <c r="Y24" s="39"/>
      <c r="Z24" s="39"/>
      <c r="AA24" s="39"/>
      <c r="AB24" s="108">
        <f>SUM(R24:AA24)</f>
        <v>0</v>
      </c>
      <c r="AC24" s="109"/>
      <c r="AD24" s="40"/>
      <c r="AF24" s="94" t="s">
        <v>122</v>
      </c>
      <c r="AG24" s="38">
        <f>AH54*(1-'10. Workstream Implem. Discount'!$C$15)</f>
        <v>0</v>
      </c>
      <c r="AH24" s="38">
        <f>AJ54*(1-'10. Workstream Implem. Discount'!$C$15)</f>
        <v>0</v>
      </c>
      <c r="AI24" s="39"/>
      <c r="AJ24" s="39"/>
      <c r="AK24" s="39"/>
      <c r="AL24" s="39"/>
      <c r="AM24" s="39"/>
      <c r="AN24" s="39"/>
      <c r="AO24" s="39"/>
      <c r="AP24" s="39"/>
      <c r="AQ24" s="108">
        <f>SUM(AG24:AP24)</f>
        <v>0</v>
      </c>
      <c r="AR24" s="109"/>
      <c r="AS24" s="40"/>
    </row>
    <row r="25" spans="2:45" ht="14.5" x14ac:dyDescent="0.35">
      <c r="B25" s="81" t="s">
        <v>123</v>
      </c>
      <c r="C25" s="41">
        <f>C65*(1-'10. Workstream Implem. Discount'!$C$16)</f>
        <v>0</v>
      </c>
      <c r="D25" s="41">
        <f>D65*(1-'10. Workstream Implem. Discount'!$C$16)</f>
        <v>0</v>
      </c>
      <c r="E25" s="41">
        <f>E65*(1-'10. Workstream Implem. Discount'!$C$16)</f>
        <v>0</v>
      </c>
      <c r="F25" s="41">
        <f>F65*(1-'10. Workstream Implem. Discount'!$C$16)</f>
        <v>0</v>
      </c>
      <c r="G25" s="41">
        <f>G65*(1-'10. Workstream Implem. Discount'!$C$16)</f>
        <v>0</v>
      </c>
      <c r="H25" s="41">
        <f>H65*(1-'10. Workstream Implem. Discount'!$C$16)</f>
        <v>0</v>
      </c>
      <c r="I25" s="41">
        <f>I65*(1-'10. Workstream Implem. Discount'!$C$16)</f>
        <v>0</v>
      </c>
      <c r="J25" s="41">
        <f>J65*(1-'10. Workstream Implem. Discount'!$C$16)</f>
        <v>0</v>
      </c>
      <c r="K25" s="41">
        <f>K65*(1-'10. Workstream Implem. Discount'!$C$16)</f>
        <v>0</v>
      </c>
      <c r="L25" s="41">
        <f>L65*(1-'10. Workstream Implem. Discount'!$C$16)</f>
        <v>0</v>
      </c>
      <c r="M25" s="108">
        <f t="shared" ref="M25:M32" si="0">SUM(C25:L25)</f>
        <v>0</v>
      </c>
      <c r="N25" s="109"/>
      <c r="O25" s="40"/>
      <c r="Q25" s="81" t="s">
        <v>123</v>
      </c>
      <c r="R25" s="41">
        <f>R65*(1-'10. Workstream Implem. Discount'!$C$16)</f>
        <v>0</v>
      </c>
      <c r="S25" s="41">
        <f>S65*(1-'10. Workstream Implem. Discount'!$C$16)</f>
        <v>0</v>
      </c>
      <c r="T25" s="41">
        <f>T65*(1-'10. Workstream Implem. Discount'!$C$16)</f>
        <v>0</v>
      </c>
      <c r="U25" s="41">
        <f>U65*(1-'10. Workstream Implem. Discount'!$C$16)</f>
        <v>0</v>
      </c>
      <c r="V25" s="41">
        <f>V65*(1-'10. Workstream Implem. Discount'!$C$16)</f>
        <v>0</v>
      </c>
      <c r="W25" s="41">
        <f>W65*(1-'10. Workstream Implem. Discount'!$C$16)</f>
        <v>0</v>
      </c>
      <c r="X25" s="41">
        <f>X65*(1-'10. Workstream Implem. Discount'!$C$16)</f>
        <v>0</v>
      </c>
      <c r="Y25" s="41">
        <f>Y65*(1-'10. Workstream Implem. Discount'!$C$16)</f>
        <v>0</v>
      </c>
      <c r="Z25" s="41">
        <f>Z65*(1-'10. Workstream Implem. Discount'!$C$16)</f>
        <v>0</v>
      </c>
      <c r="AA25" s="41">
        <f>AA65*(1-'10. Workstream Implem. Discount'!$C$16)</f>
        <v>0</v>
      </c>
      <c r="AB25" s="108">
        <f t="shared" ref="AB25:AB32" si="1">SUM(R25:AA25)</f>
        <v>0</v>
      </c>
      <c r="AC25" s="109"/>
      <c r="AD25" s="40"/>
      <c r="AF25" s="81" t="s">
        <v>123</v>
      </c>
      <c r="AG25" s="41">
        <f>AG65*(1-'10. Workstream Implem. Discount'!$C$16)</f>
        <v>0</v>
      </c>
      <c r="AH25" s="41">
        <f>AH65*(1-'10. Workstream Implem. Discount'!$C$16)</f>
        <v>0</v>
      </c>
      <c r="AI25" s="41">
        <f>AI65*(1-'10. Workstream Implem. Discount'!$C$16)</f>
        <v>0</v>
      </c>
      <c r="AJ25" s="41">
        <f>AJ65*(1-'10. Workstream Implem. Discount'!$C$16)</f>
        <v>0</v>
      </c>
      <c r="AK25" s="41">
        <f>AK65*(1-'10. Workstream Implem. Discount'!$C$16)</f>
        <v>0</v>
      </c>
      <c r="AL25" s="41">
        <f>AL65*(1-'10. Workstream Implem. Discount'!$C$16)</f>
        <v>0</v>
      </c>
      <c r="AM25" s="41">
        <f>AM65*(1-'10. Workstream Implem. Discount'!$C$16)</f>
        <v>0</v>
      </c>
      <c r="AN25" s="41">
        <f>AN65*(1-'10. Workstream Implem. Discount'!$C$16)</f>
        <v>0</v>
      </c>
      <c r="AO25" s="41">
        <f>AO65*(1-'10. Workstream Implem. Discount'!$C$16)</f>
        <v>0</v>
      </c>
      <c r="AP25" s="41">
        <f>AP65*(1-'10. Workstream Implem. Discount'!$C$16)</f>
        <v>0</v>
      </c>
      <c r="AQ25" s="108">
        <f t="shared" ref="AQ25:AQ32" si="2">SUM(AG25:AP25)</f>
        <v>0</v>
      </c>
      <c r="AR25" s="109"/>
      <c r="AS25" s="40"/>
    </row>
    <row r="26" spans="2:45" ht="14.5" x14ac:dyDescent="0.35">
      <c r="B26" s="81" t="s">
        <v>124</v>
      </c>
      <c r="C26" s="41">
        <f>C78*(1-'10. Workstream Implem. Discount'!$C$17)</f>
        <v>0</v>
      </c>
      <c r="D26" s="41">
        <f>D78*(1-'10. Workstream Implem. Discount'!$C$17)</f>
        <v>0</v>
      </c>
      <c r="E26" s="41">
        <f>E78*(1-'10. Workstream Implem. Discount'!$C$17)</f>
        <v>0</v>
      </c>
      <c r="F26" s="41">
        <f>F78*(1-'10. Workstream Implem. Discount'!$C$17)</f>
        <v>0</v>
      </c>
      <c r="G26" s="41">
        <f>G78*(1-'10. Workstream Implem. Discount'!$C$17)</f>
        <v>0</v>
      </c>
      <c r="H26" s="41">
        <f>H78*(1-'10. Workstream Implem. Discount'!$C$17)</f>
        <v>0</v>
      </c>
      <c r="I26" s="41">
        <f>I78*(1-'10. Workstream Implem. Discount'!$C$17)</f>
        <v>0</v>
      </c>
      <c r="J26" s="41">
        <f>J78*(1-'10. Workstream Implem. Discount'!$C$17)</f>
        <v>0</v>
      </c>
      <c r="K26" s="41">
        <f>K78*(1-'10. Workstream Implem. Discount'!$C$17)</f>
        <v>0</v>
      </c>
      <c r="L26" s="41">
        <f>L78*(1-'10. Workstream Implem. Discount'!$C$17)</f>
        <v>0</v>
      </c>
      <c r="M26" s="108">
        <f t="shared" si="0"/>
        <v>0</v>
      </c>
      <c r="N26" s="109"/>
      <c r="O26" s="40"/>
      <c r="Q26" s="81" t="s">
        <v>124</v>
      </c>
      <c r="R26" s="41">
        <f>R78*(1-'10. Workstream Implem. Discount'!$C$17)</f>
        <v>0</v>
      </c>
      <c r="S26" s="41">
        <f>S78*(1-'10. Workstream Implem. Discount'!$C$17)</f>
        <v>0</v>
      </c>
      <c r="T26" s="41">
        <f>T78*(1-'10. Workstream Implem. Discount'!$C$17)</f>
        <v>0</v>
      </c>
      <c r="U26" s="41">
        <f>U78*(1-'10. Workstream Implem. Discount'!$C$17)</f>
        <v>0</v>
      </c>
      <c r="V26" s="41">
        <f>V78*(1-'10. Workstream Implem. Discount'!$C$17)</f>
        <v>0</v>
      </c>
      <c r="W26" s="41">
        <f>W78*(1-'10. Workstream Implem. Discount'!$C$17)</f>
        <v>0</v>
      </c>
      <c r="X26" s="41">
        <f>X78*(1-'10. Workstream Implem. Discount'!$C$17)</f>
        <v>0</v>
      </c>
      <c r="Y26" s="41">
        <f>Y78*(1-'10. Workstream Implem. Discount'!$C$17)</f>
        <v>0</v>
      </c>
      <c r="Z26" s="41">
        <f>Z78*(1-'10. Workstream Implem. Discount'!$C$17)</f>
        <v>0</v>
      </c>
      <c r="AA26" s="41">
        <f>AA78*(1-'10. Workstream Implem. Discount'!$C$17)</f>
        <v>0</v>
      </c>
      <c r="AB26" s="108">
        <f t="shared" si="1"/>
        <v>0</v>
      </c>
      <c r="AC26" s="109"/>
      <c r="AD26" s="40"/>
      <c r="AF26" s="81" t="s">
        <v>124</v>
      </c>
      <c r="AG26" s="41">
        <f>AG78*(1-'10. Workstream Implem. Discount'!$C$17)</f>
        <v>0</v>
      </c>
      <c r="AH26" s="41">
        <f>AH78*(1-'10. Workstream Implem. Discount'!$C$17)</f>
        <v>0</v>
      </c>
      <c r="AI26" s="41">
        <f>AI78*(1-'10. Workstream Implem. Discount'!$C$17)</f>
        <v>0</v>
      </c>
      <c r="AJ26" s="41">
        <f>AJ78*(1-'10. Workstream Implem. Discount'!$C$17)</f>
        <v>0</v>
      </c>
      <c r="AK26" s="41">
        <f>AK78*(1-'10. Workstream Implem. Discount'!$C$17)</f>
        <v>0</v>
      </c>
      <c r="AL26" s="41">
        <f>AL78*(1-'10. Workstream Implem. Discount'!$C$17)</f>
        <v>0</v>
      </c>
      <c r="AM26" s="41">
        <f>AM78*(1-'10. Workstream Implem. Discount'!$C$17)</f>
        <v>0</v>
      </c>
      <c r="AN26" s="41">
        <f>AN78*(1-'10. Workstream Implem. Discount'!$C$17)</f>
        <v>0</v>
      </c>
      <c r="AO26" s="41">
        <f>AO78*(1-'10. Workstream Implem. Discount'!$C$17)</f>
        <v>0</v>
      </c>
      <c r="AP26" s="41">
        <f>AP78*(1-'10. Workstream Implem. Discount'!$C$17)</f>
        <v>0</v>
      </c>
      <c r="AQ26" s="108">
        <f t="shared" si="2"/>
        <v>0</v>
      </c>
      <c r="AR26" s="109"/>
      <c r="AS26" s="40"/>
    </row>
    <row r="27" spans="2:45" x14ac:dyDescent="0.35">
      <c r="B27" s="82" t="s">
        <v>32</v>
      </c>
      <c r="C27" s="41"/>
      <c r="D27" s="41"/>
      <c r="E27" s="41"/>
      <c r="F27" s="41"/>
      <c r="G27" s="41"/>
      <c r="H27" s="41"/>
      <c r="I27" s="41"/>
      <c r="J27" s="41"/>
      <c r="K27" s="41"/>
      <c r="L27" s="41"/>
      <c r="M27" s="108">
        <f t="shared" si="0"/>
        <v>0</v>
      </c>
      <c r="N27" s="109"/>
      <c r="O27" s="40"/>
      <c r="Q27" s="82" t="s">
        <v>32</v>
      </c>
      <c r="R27" s="41"/>
      <c r="S27" s="41"/>
      <c r="T27" s="41"/>
      <c r="U27" s="41"/>
      <c r="V27" s="41"/>
      <c r="W27" s="41"/>
      <c r="X27" s="41"/>
      <c r="Y27" s="41"/>
      <c r="Z27" s="41"/>
      <c r="AA27" s="41"/>
      <c r="AB27" s="108">
        <f t="shared" si="1"/>
        <v>0</v>
      </c>
      <c r="AC27" s="109"/>
      <c r="AD27" s="40"/>
      <c r="AF27" s="82" t="s">
        <v>32</v>
      </c>
      <c r="AG27" s="41"/>
      <c r="AH27" s="41"/>
      <c r="AI27" s="41"/>
      <c r="AJ27" s="41"/>
      <c r="AK27" s="41"/>
      <c r="AL27" s="41"/>
      <c r="AM27" s="41"/>
      <c r="AN27" s="41"/>
      <c r="AO27" s="41"/>
      <c r="AP27" s="41"/>
      <c r="AQ27" s="108">
        <f t="shared" si="2"/>
        <v>0</v>
      </c>
      <c r="AR27" s="109"/>
      <c r="AS27" s="40"/>
    </row>
    <row r="28" spans="2:45" x14ac:dyDescent="0.35">
      <c r="B28" s="82" t="s">
        <v>32</v>
      </c>
      <c r="C28" s="41"/>
      <c r="D28" s="41"/>
      <c r="E28" s="41"/>
      <c r="F28" s="41"/>
      <c r="G28" s="41"/>
      <c r="H28" s="41"/>
      <c r="I28" s="41"/>
      <c r="J28" s="41"/>
      <c r="K28" s="41"/>
      <c r="L28" s="41"/>
      <c r="M28" s="108">
        <f t="shared" si="0"/>
        <v>0</v>
      </c>
      <c r="N28" s="109"/>
      <c r="O28" s="40"/>
      <c r="Q28" s="82" t="s">
        <v>32</v>
      </c>
      <c r="R28" s="41"/>
      <c r="S28" s="41"/>
      <c r="T28" s="41"/>
      <c r="U28" s="41"/>
      <c r="V28" s="41"/>
      <c r="W28" s="41"/>
      <c r="X28" s="41"/>
      <c r="Y28" s="41"/>
      <c r="Z28" s="41"/>
      <c r="AA28" s="41"/>
      <c r="AB28" s="108">
        <f t="shared" si="1"/>
        <v>0</v>
      </c>
      <c r="AC28" s="109"/>
      <c r="AD28" s="40"/>
      <c r="AF28" s="82" t="s">
        <v>32</v>
      </c>
      <c r="AG28" s="41"/>
      <c r="AH28" s="41"/>
      <c r="AI28" s="41"/>
      <c r="AJ28" s="41"/>
      <c r="AK28" s="41"/>
      <c r="AL28" s="41"/>
      <c r="AM28" s="41"/>
      <c r="AN28" s="41"/>
      <c r="AO28" s="41"/>
      <c r="AP28" s="41"/>
      <c r="AQ28" s="108">
        <f t="shared" si="2"/>
        <v>0</v>
      </c>
      <c r="AR28" s="109"/>
      <c r="AS28" s="40"/>
    </row>
    <row r="29" spans="2:45" x14ac:dyDescent="0.35">
      <c r="B29" s="82" t="s">
        <v>32</v>
      </c>
      <c r="C29" s="41"/>
      <c r="D29" s="41"/>
      <c r="E29" s="41"/>
      <c r="F29" s="41"/>
      <c r="G29" s="41"/>
      <c r="H29" s="41"/>
      <c r="I29" s="41"/>
      <c r="J29" s="41"/>
      <c r="K29" s="41"/>
      <c r="L29" s="41"/>
      <c r="M29" s="108">
        <f t="shared" si="0"/>
        <v>0</v>
      </c>
      <c r="N29" s="109"/>
      <c r="O29" s="40"/>
      <c r="Q29" s="82" t="s">
        <v>32</v>
      </c>
      <c r="R29" s="41"/>
      <c r="S29" s="41"/>
      <c r="T29" s="41"/>
      <c r="U29" s="41"/>
      <c r="V29" s="41"/>
      <c r="W29" s="41"/>
      <c r="X29" s="41"/>
      <c r="Y29" s="41"/>
      <c r="Z29" s="41"/>
      <c r="AA29" s="41"/>
      <c r="AB29" s="108">
        <f t="shared" si="1"/>
        <v>0</v>
      </c>
      <c r="AC29" s="109"/>
      <c r="AD29" s="40"/>
      <c r="AF29" s="82" t="s">
        <v>32</v>
      </c>
      <c r="AG29" s="41"/>
      <c r="AH29" s="41"/>
      <c r="AI29" s="41"/>
      <c r="AJ29" s="41"/>
      <c r="AK29" s="41"/>
      <c r="AL29" s="41"/>
      <c r="AM29" s="41"/>
      <c r="AN29" s="41"/>
      <c r="AO29" s="41"/>
      <c r="AP29" s="41"/>
      <c r="AQ29" s="108">
        <f t="shared" si="2"/>
        <v>0</v>
      </c>
      <c r="AR29" s="109"/>
      <c r="AS29" s="40"/>
    </row>
    <row r="30" spans="2:45" x14ac:dyDescent="0.35">
      <c r="B30" s="82" t="s">
        <v>32</v>
      </c>
      <c r="C30" s="41"/>
      <c r="D30" s="41"/>
      <c r="E30" s="41"/>
      <c r="F30" s="41"/>
      <c r="G30" s="41"/>
      <c r="H30" s="41"/>
      <c r="I30" s="41"/>
      <c r="J30" s="41"/>
      <c r="K30" s="41"/>
      <c r="L30" s="41"/>
      <c r="M30" s="108">
        <f t="shared" si="0"/>
        <v>0</v>
      </c>
      <c r="N30" s="109"/>
      <c r="O30" s="40"/>
      <c r="Q30" s="82" t="s">
        <v>32</v>
      </c>
      <c r="R30" s="41"/>
      <c r="S30" s="41"/>
      <c r="T30" s="41"/>
      <c r="U30" s="41"/>
      <c r="V30" s="41"/>
      <c r="W30" s="41"/>
      <c r="X30" s="41"/>
      <c r="Y30" s="41"/>
      <c r="Z30" s="41"/>
      <c r="AA30" s="41"/>
      <c r="AB30" s="108">
        <f t="shared" si="1"/>
        <v>0</v>
      </c>
      <c r="AC30" s="109"/>
      <c r="AD30" s="40"/>
      <c r="AF30" s="82" t="s">
        <v>32</v>
      </c>
      <c r="AG30" s="41"/>
      <c r="AH30" s="41"/>
      <c r="AI30" s="41"/>
      <c r="AJ30" s="41"/>
      <c r="AK30" s="41"/>
      <c r="AL30" s="41"/>
      <c r="AM30" s="41"/>
      <c r="AN30" s="41"/>
      <c r="AO30" s="41"/>
      <c r="AP30" s="41"/>
      <c r="AQ30" s="108">
        <f t="shared" si="2"/>
        <v>0</v>
      </c>
      <c r="AR30" s="109"/>
      <c r="AS30" s="40"/>
    </row>
    <row r="31" spans="2:45" x14ac:dyDescent="0.35">
      <c r="B31" s="82" t="s">
        <v>32</v>
      </c>
      <c r="C31" s="41"/>
      <c r="D31" s="41"/>
      <c r="E31" s="41"/>
      <c r="F31" s="41"/>
      <c r="G31" s="41"/>
      <c r="H31" s="41"/>
      <c r="I31" s="41"/>
      <c r="J31" s="41"/>
      <c r="K31" s="41"/>
      <c r="L31" s="41"/>
      <c r="M31" s="108">
        <f t="shared" si="0"/>
        <v>0</v>
      </c>
      <c r="N31" s="109"/>
      <c r="O31" s="40"/>
      <c r="Q31" s="82" t="s">
        <v>32</v>
      </c>
      <c r="R31" s="41"/>
      <c r="S31" s="41"/>
      <c r="T31" s="41"/>
      <c r="U31" s="41"/>
      <c r="V31" s="41"/>
      <c r="W31" s="41"/>
      <c r="X31" s="41"/>
      <c r="Y31" s="41"/>
      <c r="Z31" s="41"/>
      <c r="AA31" s="41"/>
      <c r="AB31" s="108">
        <f t="shared" si="1"/>
        <v>0</v>
      </c>
      <c r="AC31" s="109"/>
      <c r="AD31" s="40"/>
      <c r="AF31" s="82" t="s">
        <v>32</v>
      </c>
      <c r="AG31" s="41"/>
      <c r="AH31" s="41"/>
      <c r="AI31" s="41"/>
      <c r="AJ31" s="41"/>
      <c r="AK31" s="41"/>
      <c r="AL31" s="41"/>
      <c r="AM31" s="41"/>
      <c r="AN31" s="41"/>
      <c r="AO31" s="41"/>
      <c r="AP31" s="41"/>
      <c r="AQ31" s="108">
        <f t="shared" si="2"/>
        <v>0</v>
      </c>
      <c r="AR31" s="109"/>
      <c r="AS31" s="40"/>
    </row>
    <row r="32" spans="2:45" ht="14.5" thickBot="1" x14ac:dyDescent="0.4">
      <c r="B32" s="103" t="s">
        <v>32</v>
      </c>
      <c r="C32" s="42"/>
      <c r="D32" s="42"/>
      <c r="E32" s="42"/>
      <c r="F32" s="42"/>
      <c r="G32" s="42"/>
      <c r="H32" s="42"/>
      <c r="I32" s="42"/>
      <c r="J32" s="42"/>
      <c r="K32" s="42"/>
      <c r="L32" s="42"/>
      <c r="M32" s="110">
        <f t="shared" si="0"/>
        <v>0</v>
      </c>
      <c r="N32" s="109"/>
      <c r="O32" s="40"/>
      <c r="Q32" s="103" t="s">
        <v>32</v>
      </c>
      <c r="R32" s="42"/>
      <c r="S32" s="42"/>
      <c r="T32" s="42"/>
      <c r="U32" s="42"/>
      <c r="V32" s="42"/>
      <c r="W32" s="42"/>
      <c r="X32" s="42"/>
      <c r="Y32" s="42"/>
      <c r="Z32" s="42"/>
      <c r="AA32" s="42"/>
      <c r="AB32" s="110">
        <f t="shared" si="1"/>
        <v>0</v>
      </c>
      <c r="AC32" s="109"/>
      <c r="AD32" s="40"/>
      <c r="AF32" s="103" t="s">
        <v>32</v>
      </c>
      <c r="AG32" s="42"/>
      <c r="AH32" s="42"/>
      <c r="AI32" s="42"/>
      <c r="AJ32" s="42"/>
      <c r="AK32" s="42"/>
      <c r="AL32" s="42"/>
      <c r="AM32" s="42"/>
      <c r="AN32" s="42"/>
      <c r="AO32" s="42"/>
      <c r="AP32" s="42"/>
      <c r="AQ32" s="110">
        <f t="shared" si="2"/>
        <v>0</v>
      </c>
      <c r="AR32" s="109"/>
      <c r="AS32" s="40"/>
    </row>
    <row r="33" spans="2:45" ht="14.5" thickBot="1" x14ac:dyDescent="0.4">
      <c r="B33" s="85" t="s">
        <v>33</v>
      </c>
      <c r="C33" s="43">
        <f t="shared" ref="C33:M33" si="3">SUM(C24:C32)</f>
        <v>0</v>
      </c>
      <c r="D33" s="44">
        <f t="shared" si="3"/>
        <v>0</v>
      </c>
      <c r="E33" s="44">
        <f t="shared" si="3"/>
        <v>0</v>
      </c>
      <c r="F33" s="44">
        <f t="shared" si="3"/>
        <v>0</v>
      </c>
      <c r="G33" s="44">
        <f t="shared" si="3"/>
        <v>0</v>
      </c>
      <c r="H33" s="44">
        <f t="shared" si="3"/>
        <v>0</v>
      </c>
      <c r="I33" s="44">
        <f t="shared" si="3"/>
        <v>0</v>
      </c>
      <c r="J33" s="44">
        <f t="shared" si="3"/>
        <v>0</v>
      </c>
      <c r="K33" s="45">
        <f t="shared" si="3"/>
        <v>0</v>
      </c>
      <c r="L33" s="45">
        <f t="shared" si="3"/>
        <v>0</v>
      </c>
      <c r="M33" s="111">
        <f t="shared" si="3"/>
        <v>0</v>
      </c>
      <c r="N33" s="112"/>
      <c r="O33" s="46"/>
      <c r="Q33" s="85" t="s">
        <v>33</v>
      </c>
      <c r="R33" s="43">
        <f t="shared" ref="R33:AB33" si="4">SUM(R24:R32)</f>
        <v>0</v>
      </c>
      <c r="S33" s="44">
        <f t="shared" si="4"/>
        <v>0</v>
      </c>
      <c r="T33" s="44">
        <f t="shared" si="4"/>
        <v>0</v>
      </c>
      <c r="U33" s="44">
        <f t="shared" si="4"/>
        <v>0</v>
      </c>
      <c r="V33" s="44">
        <f t="shared" si="4"/>
        <v>0</v>
      </c>
      <c r="W33" s="44">
        <f t="shared" si="4"/>
        <v>0</v>
      </c>
      <c r="X33" s="44">
        <f t="shared" si="4"/>
        <v>0</v>
      </c>
      <c r="Y33" s="44">
        <f t="shared" si="4"/>
        <v>0</v>
      </c>
      <c r="Z33" s="45">
        <f t="shared" si="4"/>
        <v>0</v>
      </c>
      <c r="AA33" s="45">
        <f t="shared" si="4"/>
        <v>0</v>
      </c>
      <c r="AB33" s="111">
        <f t="shared" si="4"/>
        <v>0</v>
      </c>
      <c r="AC33" s="112"/>
      <c r="AD33" s="46"/>
      <c r="AF33" s="85" t="s">
        <v>33</v>
      </c>
      <c r="AG33" s="43">
        <f t="shared" ref="AG33:AQ33" si="5">SUM(AG24:AG32)</f>
        <v>0</v>
      </c>
      <c r="AH33" s="44">
        <f t="shared" si="5"/>
        <v>0</v>
      </c>
      <c r="AI33" s="44">
        <f t="shared" si="5"/>
        <v>0</v>
      </c>
      <c r="AJ33" s="44">
        <f t="shared" si="5"/>
        <v>0</v>
      </c>
      <c r="AK33" s="44">
        <f t="shared" si="5"/>
        <v>0</v>
      </c>
      <c r="AL33" s="44">
        <f t="shared" si="5"/>
        <v>0</v>
      </c>
      <c r="AM33" s="44">
        <f t="shared" si="5"/>
        <v>0</v>
      </c>
      <c r="AN33" s="44">
        <f t="shared" si="5"/>
        <v>0</v>
      </c>
      <c r="AO33" s="45">
        <f t="shared" si="5"/>
        <v>0</v>
      </c>
      <c r="AP33" s="45">
        <f t="shared" si="5"/>
        <v>0</v>
      </c>
      <c r="AQ33" s="111">
        <f t="shared" si="5"/>
        <v>0</v>
      </c>
      <c r="AR33" s="112"/>
      <c r="AS33" s="46"/>
    </row>
    <row r="34" spans="2:45" ht="14.5" thickBot="1" x14ac:dyDescent="0.4">
      <c r="B34" s="47"/>
      <c r="C34" s="34"/>
      <c r="D34" s="34"/>
      <c r="E34" s="34"/>
      <c r="F34" s="34"/>
      <c r="G34" s="34"/>
      <c r="H34" s="34"/>
      <c r="I34" s="34"/>
      <c r="J34" s="34"/>
      <c r="K34" s="34"/>
      <c r="L34" s="34"/>
      <c r="M34" s="34"/>
      <c r="N34" s="48"/>
      <c r="O34" s="49"/>
      <c r="Q34" s="47"/>
      <c r="R34" s="34"/>
      <c r="S34" s="34"/>
      <c r="T34" s="34"/>
      <c r="U34" s="34"/>
      <c r="V34" s="34"/>
      <c r="W34" s="34"/>
      <c r="X34" s="34"/>
      <c r="Y34" s="34"/>
      <c r="Z34" s="34"/>
      <c r="AA34" s="34"/>
      <c r="AB34" s="34"/>
      <c r="AC34" s="48"/>
      <c r="AD34" s="49"/>
      <c r="AF34" s="47"/>
      <c r="AG34" s="34"/>
      <c r="AH34" s="34"/>
      <c r="AI34" s="34"/>
      <c r="AJ34" s="34"/>
      <c r="AK34" s="34"/>
      <c r="AL34" s="34"/>
      <c r="AM34" s="34"/>
      <c r="AN34" s="34"/>
      <c r="AO34" s="34"/>
      <c r="AP34" s="34"/>
      <c r="AQ34" s="34"/>
      <c r="AR34" s="48"/>
      <c r="AS34" s="49"/>
    </row>
    <row r="35" spans="2:45" ht="42" customHeight="1" thickBot="1" x14ac:dyDescent="0.4">
      <c r="B35" s="287" t="s">
        <v>126</v>
      </c>
      <c r="C35" s="288"/>
      <c r="D35" s="288"/>
      <c r="E35" s="288"/>
      <c r="F35" s="288"/>
      <c r="G35" s="288"/>
      <c r="H35" s="288"/>
      <c r="I35" s="288"/>
      <c r="J35" s="290"/>
      <c r="K35" s="50"/>
      <c r="L35" s="50"/>
      <c r="M35" s="50"/>
      <c r="N35" s="50"/>
      <c r="O35" s="51"/>
      <c r="Q35" s="287" t="s">
        <v>126</v>
      </c>
      <c r="R35" s="288"/>
      <c r="S35" s="288"/>
      <c r="T35" s="288"/>
      <c r="U35" s="288"/>
      <c r="V35" s="288"/>
      <c r="W35" s="288"/>
      <c r="X35" s="288"/>
      <c r="Y35" s="290"/>
      <c r="Z35" s="50"/>
      <c r="AA35" s="50"/>
      <c r="AB35" s="50"/>
      <c r="AC35" s="50"/>
      <c r="AD35" s="51"/>
      <c r="AF35" s="287" t="s">
        <v>126</v>
      </c>
      <c r="AG35" s="288"/>
      <c r="AH35" s="288"/>
      <c r="AI35" s="288"/>
      <c r="AJ35" s="288"/>
      <c r="AK35" s="288"/>
      <c r="AL35" s="288"/>
      <c r="AM35" s="288"/>
      <c r="AN35" s="290"/>
      <c r="AO35" s="50"/>
      <c r="AP35" s="50"/>
      <c r="AQ35" s="50"/>
      <c r="AR35" s="50"/>
      <c r="AS35" s="51"/>
    </row>
    <row r="36" spans="2:45" x14ac:dyDescent="0.35">
      <c r="B36" s="52"/>
      <c r="C36" s="281" t="s">
        <v>19</v>
      </c>
      <c r="D36" s="282"/>
      <c r="E36" s="281" t="s">
        <v>20</v>
      </c>
      <c r="F36" s="283"/>
      <c r="G36" s="284" t="s">
        <v>34</v>
      </c>
      <c r="H36" s="285"/>
      <c r="I36" s="285"/>
      <c r="J36" s="286"/>
      <c r="K36" s="34"/>
      <c r="L36" s="34"/>
      <c r="M36" s="34"/>
      <c r="N36" s="48"/>
      <c r="O36" s="49"/>
      <c r="Q36" s="52"/>
      <c r="R36" s="281" t="s">
        <v>19</v>
      </c>
      <c r="S36" s="282"/>
      <c r="T36" s="281" t="s">
        <v>20</v>
      </c>
      <c r="U36" s="283"/>
      <c r="V36" s="284" t="s">
        <v>34</v>
      </c>
      <c r="W36" s="285"/>
      <c r="X36" s="285"/>
      <c r="Y36" s="286"/>
      <c r="Z36" s="34"/>
      <c r="AA36" s="34"/>
      <c r="AB36" s="34"/>
      <c r="AC36" s="48"/>
      <c r="AD36" s="49"/>
      <c r="AF36" s="52"/>
      <c r="AG36" s="281" t="s">
        <v>19</v>
      </c>
      <c r="AH36" s="282"/>
      <c r="AI36" s="281" t="s">
        <v>20</v>
      </c>
      <c r="AJ36" s="283"/>
      <c r="AK36" s="284" t="s">
        <v>34</v>
      </c>
      <c r="AL36" s="285"/>
      <c r="AM36" s="285"/>
      <c r="AN36" s="286"/>
      <c r="AO36" s="34"/>
      <c r="AP36" s="34"/>
      <c r="AQ36" s="34"/>
      <c r="AR36" s="48"/>
      <c r="AS36" s="49"/>
    </row>
    <row r="37" spans="2:45" ht="28" x14ac:dyDescent="0.35">
      <c r="B37" s="60" t="s">
        <v>35</v>
      </c>
      <c r="C37" s="6" t="s">
        <v>36</v>
      </c>
      <c r="D37" s="6" t="s">
        <v>37</v>
      </c>
      <c r="E37" s="6" t="s">
        <v>36</v>
      </c>
      <c r="F37" s="7" t="s">
        <v>37</v>
      </c>
      <c r="G37" s="8" t="s">
        <v>36</v>
      </c>
      <c r="H37" s="6" t="s">
        <v>37</v>
      </c>
      <c r="I37" s="9" t="s">
        <v>38</v>
      </c>
      <c r="J37" s="10" t="s">
        <v>39</v>
      </c>
      <c r="K37" s="34"/>
      <c r="L37" s="34"/>
      <c r="M37" s="34"/>
      <c r="N37" s="48"/>
      <c r="O37" s="49"/>
      <c r="Q37" s="60" t="s">
        <v>35</v>
      </c>
      <c r="R37" s="6" t="s">
        <v>36</v>
      </c>
      <c r="S37" s="6" t="s">
        <v>37</v>
      </c>
      <c r="T37" s="6" t="s">
        <v>36</v>
      </c>
      <c r="U37" s="7" t="s">
        <v>37</v>
      </c>
      <c r="V37" s="8" t="s">
        <v>36</v>
      </c>
      <c r="W37" s="6" t="s">
        <v>37</v>
      </c>
      <c r="X37" s="9" t="s">
        <v>38</v>
      </c>
      <c r="Y37" s="10" t="s">
        <v>39</v>
      </c>
      <c r="Z37" s="34"/>
      <c r="AA37" s="34"/>
      <c r="AB37" s="34"/>
      <c r="AC37" s="48"/>
      <c r="AD37" s="49"/>
      <c r="AF37" s="60" t="s">
        <v>35</v>
      </c>
      <c r="AG37" s="6" t="s">
        <v>36</v>
      </c>
      <c r="AH37" s="6" t="s">
        <v>37</v>
      </c>
      <c r="AI37" s="6" t="s">
        <v>36</v>
      </c>
      <c r="AJ37" s="7" t="s">
        <v>37</v>
      </c>
      <c r="AK37" s="8" t="s">
        <v>36</v>
      </c>
      <c r="AL37" s="6" t="s">
        <v>37</v>
      </c>
      <c r="AM37" s="9" t="s">
        <v>38</v>
      </c>
      <c r="AN37" s="10" t="s">
        <v>39</v>
      </c>
      <c r="AO37" s="34"/>
      <c r="AP37" s="34"/>
      <c r="AQ37" s="34"/>
      <c r="AR37" s="48"/>
      <c r="AS37" s="49"/>
    </row>
    <row r="38" spans="2:45" ht="14.25" customHeight="1" x14ac:dyDescent="0.35">
      <c r="B38" s="81" t="s">
        <v>54</v>
      </c>
      <c r="C38" s="53"/>
      <c r="D38" s="223"/>
      <c r="E38" s="53"/>
      <c r="F38" s="223"/>
      <c r="G38" s="55">
        <f>C38+E38</f>
        <v>0</v>
      </c>
      <c r="H38" s="56">
        <f>SUM(D38+F38)</f>
        <v>0</v>
      </c>
      <c r="I38" s="57">
        <f>'10. Workstream Implem. Discount'!$C$15</f>
        <v>0</v>
      </c>
      <c r="J38" s="98">
        <f>(1-I38)*H38</f>
        <v>0</v>
      </c>
      <c r="K38" s="34"/>
      <c r="L38" s="34"/>
      <c r="M38" s="34"/>
      <c r="N38" s="48"/>
      <c r="O38" s="49"/>
      <c r="Q38" s="81" t="s">
        <v>54</v>
      </c>
      <c r="R38" s="214"/>
      <c r="S38" s="223"/>
      <c r="T38" s="214"/>
      <c r="U38" s="223"/>
      <c r="V38" s="55">
        <f>R38+T38</f>
        <v>0</v>
      </c>
      <c r="W38" s="56">
        <f>SUM(S38+U38)</f>
        <v>0</v>
      </c>
      <c r="X38" s="57">
        <f>'10. Workstream Implem. Discount'!$C$15</f>
        <v>0</v>
      </c>
      <c r="Y38" s="98">
        <f>(1-X38)*W38</f>
        <v>0</v>
      </c>
      <c r="Z38" s="34"/>
      <c r="AA38" s="34"/>
      <c r="AB38" s="34"/>
      <c r="AC38" s="48"/>
      <c r="AD38" s="49"/>
      <c r="AF38" s="81" t="s">
        <v>54</v>
      </c>
      <c r="AG38" s="214"/>
      <c r="AH38" s="223"/>
      <c r="AI38" s="214"/>
      <c r="AJ38" s="223"/>
      <c r="AK38" s="55">
        <f>AG38+AI38</f>
        <v>0</v>
      </c>
      <c r="AL38" s="56">
        <f>SUM(AH38+AJ38)</f>
        <v>0</v>
      </c>
      <c r="AM38" s="57">
        <f>'10. Workstream Implem. Discount'!$C$15</f>
        <v>0</v>
      </c>
      <c r="AN38" s="98">
        <f>(1-AM38)*AL38</f>
        <v>0</v>
      </c>
      <c r="AO38" s="34"/>
      <c r="AP38" s="34"/>
      <c r="AQ38" s="34"/>
      <c r="AR38" s="48"/>
      <c r="AS38" s="49"/>
    </row>
    <row r="39" spans="2:45" ht="14.25" customHeight="1" x14ac:dyDescent="0.35">
      <c r="B39" s="183" t="s">
        <v>49</v>
      </c>
      <c r="C39" s="53"/>
      <c r="D39" s="223"/>
      <c r="E39" s="53"/>
      <c r="F39" s="223"/>
      <c r="G39" s="55">
        <f t="shared" ref="G39:G42" si="6">C39+E39</f>
        <v>0</v>
      </c>
      <c r="H39" s="56">
        <f t="shared" ref="H39:H42" si="7">SUM(D39+F39)</f>
        <v>0</v>
      </c>
      <c r="I39" s="57">
        <f>'10. Workstream Implem. Discount'!$C$15</f>
        <v>0</v>
      </c>
      <c r="J39" s="98">
        <f t="shared" ref="J39:J42" si="8">(1-I39)*H39</f>
        <v>0</v>
      </c>
      <c r="K39" s="34"/>
      <c r="L39" s="34"/>
      <c r="M39" s="34"/>
      <c r="N39" s="48"/>
      <c r="O39" s="49"/>
      <c r="Q39" s="183" t="s">
        <v>49</v>
      </c>
      <c r="R39" s="214"/>
      <c r="S39" s="223"/>
      <c r="T39" s="214"/>
      <c r="U39" s="223"/>
      <c r="V39" s="55">
        <f t="shared" ref="V39:V42" si="9">R39+T39</f>
        <v>0</v>
      </c>
      <c r="W39" s="56">
        <f t="shared" ref="W39:W42" si="10">SUM(S39+U39)</f>
        <v>0</v>
      </c>
      <c r="X39" s="57">
        <f>'10. Workstream Implem. Discount'!$C$15</f>
        <v>0</v>
      </c>
      <c r="Y39" s="98">
        <f t="shared" ref="Y39:Y42" si="11">(1-X39)*W39</f>
        <v>0</v>
      </c>
      <c r="Z39" s="34"/>
      <c r="AA39" s="34"/>
      <c r="AB39" s="34"/>
      <c r="AC39" s="48"/>
      <c r="AD39" s="49"/>
      <c r="AF39" s="183" t="s">
        <v>49</v>
      </c>
      <c r="AG39" s="214"/>
      <c r="AH39" s="223"/>
      <c r="AI39" s="214"/>
      <c r="AJ39" s="223"/>
      <c r="AK39" s="55">
        <f t="shared" ref="AK39:AK42" si="12">AG39+AI39</f>
        <v>0</v>
      </c>
      <c r="AL39" s="56">
        <f t="shared" ref="AL39:AL42" si="13">SUM(AH39+AJ39)</f>
        <v>0</v>
      </c>
      <c r="AM39" s="57">
        <f>'10. Workstream Implem. Discount'!$C$15</f>
        <v>0</v>
      </c>
      <c r="AN39" s="98">
        <f t="shared" ref="AN39:AN42" si="14">(1-AM39)*AL39</f>
        <v>0</v>
      </c>
      <c r="AO39" s="34"/>
      <c r="AP39" s="34"/>
      <c r="AQ39" s="34"/>
      <c r="AR39" s="48"/>
      <c r="AS39" s="49"/>
    </row>
    <row r="40" spans="2:45" ht="14.25" customHeight="1" x14ac:dyDescent="0.35">
      <c r="B40" s="58" t="s">
        <v>32</v>
      </c>
      <c r="C40" s="53"/>
      <c r="D40" s="223"/>
      <c r="E40" s="53"/>
      <c r="F40" s="223"/>
      <c r="G40" s="55">
        <f t="shared" si="6"/>
        <v>0</v>
      </c>
      <c r="H40" s="56">
        <f t="shared" si="7"/>
        <v>0</v>
      </c>
      <c r="I40" s="57">
        <f>'10. Workstream Implem. Discount'!$C$15</f>
        <v>0</v>
      </c>
      <c r="J40" s="98">
        <f t="shared" si="8"/>
        <v>0</v>
      </c>
      <c r="K40" s="34"/>
      <c r="L40" s="34"/>
      <c r="M40" s="34"/>
      <c r="N40" s="48"/>
      <c r="O40" s="49"/>
      <c r="Q40" s="58" t="s">
        <v>32</v>
      </c>
      <c r="R40" s="214"/>
      <c r="S40" s="223"/>
      <c r="T40" s="214"/>
      <c r="U40" s="223"/>
      <c r="V40" s="55">
        <f t="shared" si="9"/>
        <v>0</v>
      </c>
      <c r="W40" s="56">
        <f t="shared" si="10"/>
        <v>0</v>
      </c>
      <c r="X40" s="57">
        <f>'10. Workstream Implem. Discount'!$C$15</f>
        <v>0</v>
      </c>
      <c r="Y40" s="98">
        <f t="shared" si="11"/>
        <v>0</v>
      </c>
      <c r="Z40" s="34"/>
      <c r="AA40" s="34"/>
      <c r="AB40" s="34"/>
      <c r="AC40" s="48"/>
      <c r="AD40" s="49"/>
      <c r="AF40" s="58" t="s">
        <v>32</v>
      </c>
      <c r="AG40" s="214"/>
      <c r="AH40" s="223"/>
      <c r="AI40" s="214"/>
      <c r="AJ40" s="223"/>
      <c r="AK40" s="55">
        <f t="shared" si="12"/>
        <v>0</v>
      </c>
      <c r="AL40" s="56">
        <f t="shared" si="13"/>
        <v>0</v>
      </c>
      <c r="AM40" s="57">
        <f>'10. Workstream Implem. Discount'!$C$15</f>
        <v>0</v>
      </c>
      <c r="AN40" s="98">
        <f t="shared" si="14"/>
        <v>0</v>
      </c>
      <c r="AO40" s="34"/>
      <c r="AP40" s="34"/>
      <c r="AQ40" s="34"/>
      <c r="AR40" s="48"/>
      <c r="AS40" s="49"/>
    </row>
    <row r="41" spans="2:45" ht="14.25" customHeight="1" x14ac:dyDescent="0.35">
      <c r="B41" s="58" t="s">
        <v>32</v>
      </c>
      <c r="C41" s="53"/>
      <c r="D41" s="223"/>
      <c r="E41" s="53"/>
      <c r="F41" s="223"/>
      <c r="G41" s="55">
        <f t="shared" si="6"/>
        <v>0</v>
      </c>
      <c r="H41" s="56">
        <f t="shared" si="7"/>
        <v>0</v>
      </c>
      <c r="I41" s="57">
        <f>'10. Workstream Implem. Discount'!$C$15</f>
        <v>0</v>
      </c>
      <c r="J41" s="98">
        <f t="shared" si="8"/>
        <v>0</v>
      </c>
      <c r="K41" s="34"/>
      <c r="L41" s="34"/>
      <c r="M41" s="34"/>
      <c r="N41" s="48"/>
      <c r="O41" s="49"/>
      <c r="Q41" s="58" t="s">
        <v>32</v>
      </c>
      <c r="R41" s="214"/>
      <c r="S41" s="223"/>
      <c r="T41" s="214"/>
      <c r="U41" s="223"/>
      <c r="V41" s="55">
        <f t="shared" si="9"/>
        <v>0</v>
      </c>
      <c r="W41" s="56">
        <f t="shared" si="10"/>
        <v>0</v>
      </c>
      <c r="X41" s="57">
        <f>'10. Workstream Implem. Discount'!$C$15</f>
        <v>0</v>
      </c>
      <c r="Y41" s="98">
        <f t="shared" si="11"/>
        <v>0</v>
      </c>
      <c r="Z41" s="34"/>
      <c r="AA41" s="34"/>
      <c r="AB41" s="34"/>
      <c r="AC41" s="48"/>
      <c r="AD41" s="49"/>
      <c r="AF41" s="58" t="s">
        <v>32</v>
      </c>
      <c r="AG41" s="214"/>
      <c r="AH41" s="223"/>
      <c r="AI41" s="214"/>
      <c r="AJ41" s="223"/>
      <c r="AK41" s="55">
        <f t="shared" si="12"/>
        <v>0</v>
      </c>
      <c r="AL41" s="56">
        <f t="shared" si="13"/>
        <v>0</v>
      </c>
      <c r="AM41" s="57">
        <f>'10. Workstream Implem. Discount'!$C$15</f>
        <v>0</v>
      </c>
      <c r="AN41" s="98">
        <f t="shared" si="14"/>
        <v>0</v>
      </c>
      <c r="AO41" s="34"/>
      <c r="AP41" s="34"/>
      <c r="AQ41" s="34"/>
      <c r="AR41" s="48"/>
      <c r="AS41" s="49"/>
    </row>
    <row r="42" spans="2:45" ht="14.25" customHeight="1" x14ac:dyDescent="0.35">
      <c r="B42" s="59" t="s">
        <v>32</v>
      </c>
      <c r="C42" s="53"/>
      <c r="D42" s="223"/>
      <c r="E42" s="53"/>
      <c r="F42" s="223"/>
      <c r="G42" s="55">
        <f t="shared" si="6"/>
        <v>0</v>
      </c>
      <c r="H42" s="56">
        <f t="shared" si="7"/>
        <v>0</v>
      </c>
      <c r="I42" s="57">
        <f>'10. Workstream Implem. Discount'!$C$15</f>
        <v>0</v>
      </c>
      <c r="J42" s="98">
        <f t="shared" si="8"/>
        <v>0</v>
      </c>
      <c r="K42" s="34"/>
      <c r="L42" s="34"/>
      <c r="M42" s="34"/>
      <c r="N42" s="48"/>
      <c r="O42" s="49"/>
      <c r="Q42" s="59" t="s">
        <v>32</v>
      </c>
      <c r="R42" s="214"/>
      <c r="S42" s="223"/>
      <c r="T42" s="214"/>
      <c r="U42" s="223"/>
      <c r="V42" s="55">
        <f t="shared" si="9"/>
        <v>0</v>
      </c>
      <c r="W42" s="56">
        <f t="shared" si="10"/>
        <v>0</v>
      </c>
      <c r="X42" s="57">
        <f>'10. Workstream Implem. Discount'!$C$15</f>
        <v>0</v>
      </c>
      <c r="Y42" s="98">
        <f t="shared" si="11"/>
        <v>0</v>
      </c>
      <c r="Z42" s="34"/>
      <c r="AA42" s="34"/>
      <c r="AB42" s="34"/>
      <c r="AC42" s="48"/>
      <c r="AD42" s="49"/>
      <c r="AF42" s="59" t="s">
        <v>32</v>
      </c>
      <c r="AG42" s="214"/>
      <c r="AH42" s="223"/>
      <c r="AI42" s="214"/>
      <c r="AJ42" s="223"/>
      <c r="AK42" s="55">
        <f t="shared" si="12"/>
        <v>0</v>
      </c>
      <c r="AL42" s="56">
        <f t="shared" si="13"/>
        <v>0</v>
      </c>
      <c r="AM42" s="57">
        <f>'10. Workstream Implem. Discount'!$C$15</f>
        <v>0</v>
      </c>
      <c r="AN42" s="98">
        <f t="shared" si="14"/>
        <v>0</v>
      </c>
      <c r="AO42" s="34"/>
      <c r="AP42" s="34"/>
      <c r="AQ42" s="34"/>
      <c r="AR42" s="48"/>
      <c r="AS42" s="49"/>
    </row>
    <row r="43" spans="2:45" ht="14.25" customHeight="1" x14ac:dyDescent="0.35">
      <c r="B43" s="60" t="s">
        <v>40</v>
      </c>
      <c r="C43" s="61"/>
      <c r="D43" s="224"/>
      <c r="E43" s="61"/>
      <c r="F43" s="218"/>
      <c r="G43" s="62"/>
      <c r="H43" s="222"/>
      <c r="I43" s="63"/>
      <c r="J43" s="221"/>
      <c r="K43" s="34"/>
      <c r="L43" s="34"/>
      <c r="M43" s="34"/>
      <c r="N43" s="48"/>
      <c r="O43" s="49"/>
      <c r="Q43" s="60" t="s">
        <v>40</v>
      </c>
      <c r="R43" s="61"/>
      <c r="S43" s="224"/>
      <c r="T43" s="61"/>
      <c r="U43" s="218"/>
      <c r="V43" s="62"/>
      <c r="W43" s="222"/>
      <c r="X43" s="63"/>
      <c r="Y43" s="221"/>
      <c r="Z43" s="34"/>
      <c r="AA43" s="34"/>
      <c r="AB43" s="34"/>
      <c r="AC43" s="48"/>
      <c r="AD43" s="49"/>
      <c r="AF43" s="60" t="s">
        <v>40</v>
      </c>
      <c r="AG43" s="61"/>
      <c r="AH43" s="224"/>
      <c r="AI43" s="61"/>
      <c r="AJ43" s="218"/>
      <c r="AK43" s="62"/>
      <c r="AL43" s="222"/>
      <c r="AM43" s="63"/>
      <c r="AN43" s="221"/>
      <c r="AO43" s="34"/>
      <c r="AP43" s="34"/>
      <c r="AQ43" s="34"/>
      <c r="AR43" s="48"/>
      <c r="AS43" s="49"/>
    </row>
    <row r="44" spans="2:45" ht="14.25" customHeight="1" x14ac:dyDescent="0.35">
      <c r="B44" s="181" t="s">
        <v>41</v>
      </c>
      <c r="C44" s="53"/>
      <c r="D44" s="223"/>
      <c r="E44" s="53"/>
      <c r="F44" s="223"/>
      <c r="G44" s="55">
        <f t="shared" ref="G44:G53" si="15">C44+E44</f>
        <v>0</v>
      </c>
      <c r="H44" s="56">
        <f t="shared" ref="H44:H53" si="16">SUM(D44+F44)</f>
        <v>0</v>
      </c>
      <c r="I44" s="57">
        <f>'10. Workstream Implem. Discount'!$C$15</f>
        <v>0</v>
      </c>
      <c r="J44" s="98">
        <f t="shared" ref="J44:J53" si="17">(1-I44)*H44</f>
        <v>0</v>
      </c>
      <c r="K44" s="34"/>
      <c r="L44" s="34"/>
      <c r="M44" s="34"/>
      <c r="N44" s="48"/>
      <c r="O44" s="49"/>
      <c r="Q44" s="181" t="s">
        <v>41</v>
      </c>
      <c r="R44" s="214"/>
      <c r="S44" s="223"/>
      <c r="T44" s="214"/>
      <c r="U44" s="223"/>
      <c r="V44" s="55">
        <f t="shared" ref="V44:V53" si="18">R44+T44</f>
        <v>0</v>
      </c>
      <c r="W44" s="56">
        <f t="shared" ref="W44:W53" si="19">SUM(S44+U44)</f>
        <v>0</v>
      </c>
      <c r="X44" s="57">
        <f>'10. Workstream Implem. Discount'!$C$15</f>
        <v>0</v>
      </c>
      <c r="Y44" s="98">
        <f t="shared" ref="Y44:Y53" si="20">(1-X44)*W44</f>
        <v>0</v>
      </c>
      <c r="Z44" s="34"/>
      <c r="AA44" s="34"/>
      <c r="AB44" s="34"/>
      <c r="AC44" s="48"/>
      <c r="AD44" s="49"/>
      <c r="AF44" s="181" t="s">
        <v>41</v>
      </c>
      <c r="AG44" s="214"/>
      <c r="AH44" s="223"/>
      <c r="AI44" s="214"/>
      <c r="AJ44" s="223"/>
      <c r="AK44" s="55">
        <f t="shared" ref="AK44:AK53" si="21">AG44+AI44</f>
        <v>0</v>
      </c>
      <c r="AL44" s="56">
        <f t="shared" ref="AL44:AL53" si="22">SUM(AH44+AJ44)</f>
        <v>0</v>
      </c>
      <c r="AM44" s="57">
        <f>'10. Workstream Implem. Discount'!$C$15</f>
        <v>0</v>
      </c>
      <c r="AN44" s="98">
        <f t="shared" ref="AN44:AN53" si="23">(1-AM44)*AL44</f>
        <v>0</v>
      </c>
      <c r="AO44" s="34"/>
      <c r="AP44" s="34"/>
      <c r="AQ44" s="34"/>
      <c r="AR44" s="48"/>
      <c r="AS44" s="49"/>
    </row>
    <row r="45" spans="2:45" ht="14.25" customHeight="1" x14ac:dyDescent="0.35">
      <c r="B45" s="182" t="s">
        <v>42</v>
      </c>
      <c r="C45" s="53"/>
      <c r="D45" s="223"/>
      <c r="E45" s="53"/>
      <c r="F45" s="223"/>
      <c r="G45" s="55">
        <f t="shared" si="15"/>
        <v>0</v>
      </c>
      <c r="H45" s="56">
        <f t="shared" si="16"/>
        <v>0</v>
      </c>
      <c r="I45" s="57">
        <f>'10. Workstream Implem. Discount'!$C$15</f>
        <v>0</v>
      </c>
      <c r="J45" s="98">
        <f t="shared" si="17"/>
        <v>0</v>
      </c>
      <c r="K45" s="34"/>
      <c r="L45" s="34"/>
      <c r="M45" s="34"/>
      <c r="N45" s="48"/>
      <c r="O45" s="49"/>
      <c r="Q45" s="182" t="s">
        <v>42</v>
      </c>
      <c r="R45" s="214"/>
      <c r="S45" s="223"/>
      <c r="T45" s="214"/>
      <c r="U45" s="223"/>
      <c r="V45" s="55">
        <f t="shared" si="18"/>
        <v>0</v>
      </c>
      <c r="W45" s="56">
        <f t="shared" si="19"/>
        <v>0</v>
      </c>
      <c r="X45" s="57">
        <f>'10. Workstream Implem. Discount'!$C$15</f>
        <v>0</v>
      </c>
      <c r="Y45" s="98">
        <f t="shared" si="20"/>
        <v>0</v>
      </c>
      <c r="Z45" s="34"/>
      <c r="AA45" s="34"/>
      <c r="AB45" s="34"/>
      <c r="AC45" s="48"/>
      <c r="AD45" s="49"/>
      <c r="AF45" s="182" t="s">
        <v>42</v>
      </c>
      <c r="AG45" s="214"/>
      <c r="AH45" s="223"/>
      <c r="AI45" s="214"/>
      <c r="AJ45" s="223"/>
      <c r="AK45" s="55">
        <f t="shared" si="21"/>
        <v>0</v>
      </c>
      <c r="AL45" s="56">
        <f t="shared" si="22"/>
        <v>0</v>
      </c>
      <c r="AM45" s="57">
        <f>'10. Workstream Implem. Discount'!$C$15</f>
        <v>0</v>
      </c>
      <c r="AN45" s="98">
        <f t="shared" si="23"/>
        <v>0</v>
      </c>
      <c r="AO45" s="34"/>
      <c r="AP45" s="34"/>
      <c r="AQ45" s="34"/>
      <c r="AR45" s="48"/>
      <c r="AS45" s="49"/>
    </row>
    <row r="46" spans="2:45" ht="14.25" customHeight="1" x14ac:dyDescent="0.35">
      <c r="B46" s="182" t="s">
        <v>43</v>
      </c>
      <c r="C46" s="53"/>
      <c r="D46" s="223"/>
      <c r="E46" s="53"/>
      <c r="F46" s="223"/>
      <c r="G46" s="55">
        <f t="shared" si="15"/>
        <v>0</v>
      </c>
      <c r="H46" s="56">
        <f t="shared" si="16"/>
        <v>0</v>
      </c>
      <c r="I46" s="57">
        <f>'10. Workstream Implem. Discount'!$C$15</f>
        <v>0</v>
      </c>
      <c r="J46" s="98">
        <f t="shared" si="17"/>
        <v>0</v>
      </c>
      <c r="K46" s="34"/>
      <c r="L46" s="34"/>
      <c r="M46" s="34"/>
      <c r="N46" s="48"/>
      <c r="O46" s="49"/>
      <c r="Q46" s="182" t="s">
        <v>43</v>
      </c>
      <c r="R46" s="214"/>
      <c r="S46" s="223"/>
      <c r="T46" s="214"/>
      <c r="U46" s="223"/>
      <c r="V46" s="55">
        <f t="shared" si="18"/>
        <v>0</v>
      </c>
      <c r="W46" s="56">
        <f t="shared" si="19"/>
        <v>0</v>
      </c>
      <c r="X46" s="57">
        <f>'10. Workstream Implem. Discount'!$C$15</f>
        <v>0</v>
      </c>
      <c r="Y46" s="98">
        <f t="shared" si="20"/>
        <v>0</v>
      </c>
      <c r="Z46" s="34"/>
      <c r="AA46" s="34"/>
      <c r="AB46" s="34"/>
      <c r="AC46" s="48"/>
      <c r="AD46" s="49"/>
      <c r="AF46" s="182" t="s">
        <v>43</v>
      </c>
      <c r="AG46" s="214"/>
      <c r="AH46" s="223"/>
      <c r="AI46" s="214"/>
      <c r="AJ46" s="223"/>
      <c r="AK46" s="55">
        <f t="shared" si="21"/>
        <v>0</v>
      </c>
      <c r="AL46" s="56">
        <f t="shared" si="22"/>
        <v>0</v>
      </c>
      <c r="AM46" s="57">
        <f>'10. Workstream Implem. Discount'!$C$15</f>
        <v>0</v>
      </c>
      <c r="AN46" s="98">
        <f t="shared" si="23"/>
        <v>0</v>
      </c>
      <c r="AO46" s="34"/>
      <c r="AP46" s="34"/>
      <c r="AQ46" s="34"/>
      <c r="AR46" s="48"/>
      <c r="AS46" s="49"/>
    </row>
    <row r="47" spans="2:45" ht="14.25" customHeight="1" x14ac:dyDescent="0.35">
      <c r="B47" s="182" t="s">
        <v>125</v>
      </c>
      <c r="C47" s="53"/>
      <c r="D47" s="223"/>
      <c r="E47" s="53"/>
      <c r="F47" s="223"/>
      <c r="G47" s="55">
        <f t="shared" si="15"/>
        <v>0</v>
      </c>
      <c r="H47" s="56">
        <f t="shared" si="16"/>
        <v>0</v>
      </c>
      <c r="I47" s="57">
        <f>'10. Workstream Implem. Discount'!$C$15</f>
        <v>0</v>
      </c>
      <c r="J47" s="98">
        <f t="shared" si="17"/>
        <v>0</v>
      </c>
      <c r="K47" s="34"/>
      <c r="L47" s="34"/>
      <c r="M47" s="34"/>
      <c r="N47" s="48"/>
      <c r="O47" s="49"/>
      <c r="Q47" s="182" t="s">
        <v>125</v>
      </c>
      <c r="R47" s="214"/>
      <c r="S47" s="223"/>
      <c r="T47" s="214"/>
      <c r="U47" s="223"/>
      <c r="V47" s="55">
        <f t="shared" si="18"/>
        <v>0</v>
      </c>
      <c r="W47" s="56">
        <f t="shared" si="19"/>
        <v>0</v>
      </c>
      <c r="X47" s="57">
        <f>'10. Workstream Implem. Discount'!$C$15</f>
        <v>0</v>
      </c>
      <c r="Y47" s="98">
        <f t="shared" si="20"/>
        <v>0</v>
      </c>
      <c r="Z47" s="34"/>
      <c r="AA47" s="34"/>
      <c r="AB47" s="34"/>
      <c r="AC47" s="48"/>
      <c r="AD47" s="49"/>
      <c r="AF47" s="182" t="s">
        <v>125</v>
      </c>
      <c r="AG47" s="214"/>
      <c r="AH47" s="223"/>
      <c r="AI47" s="214"/>
      <c r="AJ47" s="223"/>
      <c r="AK47" s="55">
        <f t="shared" si="21"/>
        <v>0</v>
      </c>
      <c r="AL47" s="56">
        <f t="shared" si="22"/>
        <v>0</v>
      </c>
      <c r="AM47" s="57">
        <f>'10. Workstream Implem. Discount'!$C$15</f>
        <v>0</v>
      </c>
      <c r="AN47" s="98">
        <f t="shared" si="23"/>
        <v>0</v>
      </c>
      <c r="AO47" s="34"/>
      <c r="AP47" s="34"/>
      <c r="AQ47" s="34"/>
      <c r="AR47" s="48"/>
      <c r="AS47" s="49"/>
    </row>
    <row r="48" spans="2:45" ht="44.4" customHeight="1" x14ac:dyDescent="0.35">
      <c r="B48" s="64" t="s">
        <v>120</v>
      </c>
      <c r="C48" s="53"/>
      <c r="D48" s="223"/>
      <c r="E48" s="53"/>
      <c r="F48" s="223"/>
      <c r="G48" s="55">
        <f t="shared" si="15"/>
        <v>0</v>
      </c>
      <c r="H48" s="56">
        <f t="shared" si="16"/>
        <v>0</v>
      </c>
      <c r="I48" s="57">
        <f>'10. Workstream Implem. Discount'!$C$15</f>
        <v>0</v>
      </c>
      <c r="J48" s="98">
        <f t="shared" si="17"/>
        <v>0</v>
      </c>
      <c r="K48" s="34"/>
      <c r="L48" s="34"/>
      <c r="M48" s="34"/>
      <c r="N48" s="48"/>
      <c r="O48" s="49"/>
      <c r="Q48" s="64" t="s">
        <v>120</v>
      </c>
      <c r="R48" s="214"/>
      <c r="S48" s="223"/>
      <c r="T48" s="214"/>
      <c r="U48" s="223"/>
      <c r="V48" s="55">
        <f t="shared" si="18"/>
        <v>0</v>
      </c>
      <c r="W48" s="56">
        <f t="shared" si="19"/>
        <v>0</v>
      </c>
      <c r="X48" s="57">
        <f>'10. Workstream Implem. Discount'!$C$15</f>
        <v>0</v>
      </c>
      <c r="Y48" s="98">
        <f t="shared" si="20"/>
        <v>0</v>
      </c>
      <c r="Z48" s="34"/>
      <c r="AA48" s="34"/>
      <c r="AB48" s="34"/>
      <c r="AC48" s="48"/>
      <c r="AD48" s="49"/>
      <c r="AF48" s="64" t="s">
        <v>120</v>
      </c>
      <c r="AG48" s="214"/>
      <c r="AH48" s="223"/>
      <c r="AI48" s="214"/>
      <c r="AJ48" s="223"/>
      <c r="AK48" s="55">
        <f t="shared" si="21"/>
        <v>0</v>
      </c>
      <c r="AL48" s="56">
        <f t="shared" si="22"/>
        <v>0</v>
      </c>
      <c r="AM48" s="57">
        <f>'10. Workstream Implem. Discount'!$C$15</f>
        <v>0</v>
      </c>
      <c r="AN48" s="98">
        <f t="shared" si="23"/>
        <v>0</v>
      </c>
      <c r="AO48" s="34"/>
      <c r="AP48" s="34"/>
      <c r="AQ48" s="34"/>
      <c r="AR48" s="48"/>
      <c r="AS48" s="49"/>
    </row>
    <row r="49" spans="2:45" ht="14.4" customHeight="1" x14ac:dyDescent="0.35">
      <c r="B49" s="58" t="s">
        <v>32</v>
      </c>
      <c r="C49" s="53"/>
      <c r="D49" s="223"/>
      <c r="E49" s="53"/>
      <c r="F49" s="223"/>
      <c r="G49" s="55">
        <f t="shared" si="15"/>
        <v>0</v>
      </c>
      <c r="H49" s="56">
        <f t="shared" si="16"/>
        <v>0</v>
      </c>
      <c r="I49" s="57">
        <f>'10. Workstream Implem. Discount'!$C$15</f>
        <v>0</v>
      </c>
      <c r="J49" s="98">
        <f t="shared" si="17"/>
        <v>0</v>
      </c>
      <c r="K49" s="34"/>
      <c r="L49" s="34"/>
      <c r="M49" s="34"/>
      <c r="N49" s="48"/>
      <c r="O49" s="49"/>
      <c r="Q49" s="58" t="s">
        <v>32</v>
      </c>
      <c r="R49" s="214"/>
      <c r="S49" s="223"/>
      <c r="T49" s="214"/>
      <c r="U49" s="223"/>
      <c r="V49" s="55">
        <f t="shared" si="18"/>
        <v>0</v>
      </c>
      <c r="W49" s="56">
        <f t="shared" si="19"/>
        <v>0</v>
      </c>
      <c r="X49" s="57">
        <f>'10. Workstream Implem. Discount'!$C$15</f>
        <v>0</v>
      </c>
      <c r="Y49" s="98">
        <f t="shared" si="20"/>
        <v>0</v>
      </c>
      <c r="Z49" s="34"/>
      <c r="AA49" s="34"/>
      <c r="AB49" s="34"/>
      <c r="AC49" s="48"/>
      <c r="AD49" s="49"/>
      <c r="AF49" s="58" t="s">
        <v>32</v>
      </c>
      <c r="AG49" s="214"/>
      <c r="AH49" s="223"/>
      <c r="AI49" s="214"/>
      <c r="AJ49" s="223"/>
      <c r="AK49" s="55">
        <f t="shared" si="21"/>
        <v>0</v>
      </c>
      <c r="AL49" s="56">
        <f t="shared" si="22"/>
        <v>0</v>
      </c>
      <c r="AM49" s="57">
        <f>'10. Workstream Implem. Discount'!$C$15</f>
        <v>0</v>
      </c>
      <c r="AN49" s="98">
        <f t="shared" si="23"/>
        <v>0</v>
      </c>
      <c r="AO49" s="34"/>
      <c r="AP49" s="34"/>
      <c r="AQ49" s="34"/>
      <c r="AR49" s="48"/>
      <c r="AS49" s="49"/>
    </row>
    <row r="50" spans="2:45" ht="14.4" customHeight="1" x14ac:dyDescent="0.35">
      <c r="B50" s="58" t="s">
        <v>32</v>
      </c>
      <c r="C50" s="53"/>
      <c r="D50" s="223"/>
      <c r="E50" s="53"/>
      <c r="F50" s="223"/>
      <c r="G50" s="55">
        <f t="shared" si="15"/>
        <v>0</v>
      </c>
      <c r="H50" s="56">
        <f t="shared" si="16"/>
        <v>0</v>
      </c>
      <c r="I50" s="57">
        <f>'10. Workstream Implem. Discount'!$C$15</f>
        <v>0</v>
      </c>
      <c r="J50" s="98">
        <f t="shared" si="17"/>
        <v>0</v>
      </c>
      <c r="K50" s="34"/>
      <c r="L50" s="34"/>
      <c r="M50" s="34"/>
      <c r="N50" s="48"/>
      <c r="O50" s="49"/>
      <c r="Q50" s="58" t="s">
        <v>32</v>
      </c>
      <c r="R50" s="214"/>
      <c r="S50" s="223"/>
      <c r="T50" s="214"/>
      <c r="U50" s="223"/>
      <c r="V50" s="55">
        <f t="shared" si="18"/>
        <v>0</v>
      </c>
      <c r="W50" s="56">
        <f t="shared" si="19"/>
        <v>0</v>
      </c>
      <c r="X50" s="57">
        <f>'10. Workstream Implem. Discount'!$C$15</f>
        <v>0</v>
      </c>
      <c r="Y50" s="98">
        <f t="shared" si="20"/>
        <v>0</v>
      </c>
      <c r="Z50" s="34"/>
      <c r="AA50" s="34"/>
      <c r="AB50" s="34"/>
      <c r="AC50" s="48"/>
      <c r="AD50" s="49"/>
      <c r="AF50" s="58" t="s">
        <v>32</v>
      </c>
      <c r="AG50" s="214"/>
      <c r="AH50" s="223"/>
      <c r="AI50" s="214"/>
      <c r="AJ50" s="223"/>
      <c r="AK50" s="55">
        <f t="shared" si="21"/>
        <v>0</v>
      </c>
      <c r="AL50" s="56">
        <f t="shared" si="22"/>
        <v>0</v>
      </c>
      <c r="AM50" s="57">
        <f>'10. Workstream Implem. Discount'!$C$15</f>
        <v>0</v>
      </c>
      <c r="AN50" s="98">
        <f t="shared" si="23"/>
        <v>0</v>
      </c>
      <c r="AO50" s="34"/>
      <c r="AP50" s="34"/>
      <c r="AQ50" s="34"/>
      <c r="AR50" s="48"/>
      <c r="AS50" s="49"/>
    </row>
    <row r="51" spans="2:45" ht="14.4" customHeight="1" x14ac:dyDescent="0.35">
      <c r="B51" s="58" t="s">
        <v>32</v>
      </c>
      <c r="C51" s="53"/>
      <c r="D51" s="223"/>
      <c r="E51" s="53"/>
      <c r="F51" s="223"/>
      <c r="G51" s="55">
        <f t="shared" si="15"/>
        <v>0</v>
      </c>
      <c r="H51" s="56">
        <f t="shared" si="16"/>
        <v>0</v>
      </c>
      <c r="I51" s="57">
        <f>'10. Workstream Implem. Discount'!$C$15</f>
        <v>0</v>
      </c>
      <c r="J51" s="98">
        <f t="shared" si="17"/>
        <v>0</v>
      </c>
      <c r="K51" s="34"/>
      <c r="L51" s="34"/>
      <c r="M51" s="34"/>
      <c r="N51" s="48"/>
      <c r="O51" s="49"/>
      <c r="Q51" s="58" t="s">
        <v>32</v>
      </c>
      <c r="R51" s="214"/>
      <c r="S51" s="223"/>
      <c r="T51" s="214"/>
      <c r="U51" s="223"/>
      <c r="V51" s="55">
        <f t="shared" si="18"/>
        <v>0</v>
      </c>
      <c r="W51" s="56">
        <f t="shared" si="19"/>
        <v>0</v>
      </c>
      <c r="X51" s="57">
        <f>'10. Workstream Implem. Discount'!$C$15</f>
        <v>0</v>
      </c>
      <c r="Y51" s="98">
        <f t="shared" si="20"/>
        <v>0</v>
      </c>
      <c r="Z51" s="34"/>
      <c r="AA51" s="34"/>
      <c r="AB51" s="34"/>
      <c r="AC51" s="48"/>
      <c r="AD51" s="49"/>
      <c r="AF51" s="58" t="s">
        <v>32</v>
      </c>
      <c r="AG51" s="214"/>
      <c r="AH51" s="223"/>
      <c r="AI51" s="214"/>
      <c r="AJ51" s="223"/>
      <c r="AK51" s="55">
        <f t="shared" si="21"/>
        <v>0</v>
      </c>
      <c r="AL51" s="56">
        <f t="shared" si="22"/>
        <v>0</v>
      </c>
      <c r="AM51" s="57">
        <f>'10. Workstream Implem. Discount'!$C$15</f>
        <v>0</v>
      </c>
      <c r="AN51" s="98">
        <f t="shared" si="23"/>
        <v>0</v>
      </c>
      <c r="AO51" s="34"/>
      <c r="AP51" s="34"/>
      <c r="AQ51" s="34"/>
      <c r="AR51" s="48"/>
      <c r="AS51" s="49"/>
    </row>
    <row r="52" spans="2:45" ht="14.4" customHeight="1" x14ac:dyDescent="0.35">
      <c r="B52" s="58" t="s">
        <v>32</v>
      </c>
      <c r="C52" s="53"/>
      <c r="D52" s="223"/>
      <c r="E52" s="53"/>
      <c r="F52" s="223"/>
      <c r="G52" s="55">
        <f t="shared" si="15"/>
        <v>0</v>
      </c>
      <c r="H52" s="56">
        <f t="shared" si="16"/>
        <v>0</v>
      </c>
      <c r="I52" s="57">
        <f>'10. Workstream Implem. Discount'!$C$15</f>
        <v>0</v>
      </c>
      <c r="J52" s="98">
        <f t="shared" si="17"/>
        <v>0</v>
      </c>
      <c r="K52" s="34"/>
      <c r="L52" s="34"/>
      <c r="M52" s="34"/>
      <c r="N52" s="48"/>
      <c r="O52" s="49"/>
      <c r="Q52" s="58" t="s">
        <v>32</v>
      </c>
      <c r="R52" s="214"/>
      <c r="S52" s="223"/>
      <c r="T52" s="214"/>
      <c r="U52" s="223"/>
      <c r="V52" s="55">
        <f t="shared" si="18"/>
        <v>0</v>
      </c>
      <c r="W52" s="56">
        <f t="shared" si="19"/>
        <v>0</v>
      </c>
      <c r="X52" s="57">
        <f>'10. Workstream Implem. Discount'!$C$15</f>
        <v>0</v>
      </c>
      <c r="Y52" s="98">
        <f t="shared" si="20"/>
        <v>0</v>
      </c>
      <c r="Z52" s="34"/>
      <c r="AA52" s="34"/>
      <c r="AB52" s="34"/>
      <c r="AC52" s="48"/>
      <c r="AD52" s="49"/>
      <c r="AF52" s="58" t="s">
        <v>32</v>
      </c>
      <c r="AG52" s="214"/>
      <c r="AH52" s="223"/>
      <c r="AI52" s="214"/>
      <c r="AJ52" s="223"/>
      <c r="AK52" s="55">
        <f t="shared" si="21"/>
        <v>0</v>
      </c>
      <c r="AL52" s="56">
        <f t="shared" si="22"/>
        <v>0</v>
      </c>
      <c r="AM52" s="57">
        <f>'10. Workstream Implem. Discount'!$C$15</f>
        <v>0</v>
      </c>
      <c r="AN52" s="98">
        <f t="shared" si="23"/>
        <v>0</v>
      </c>
      <c r="AO52" s="34"/>
      <c r="AP52" s="34"/>
      <c r="AQ52" s="34"/>
      <c r="AR52" s="48"/>
      <c r="AS52" s="49"/>
    </row>
    <row r="53" spans="2:45" ht="14.4" customHeight="1" thickBot="1" x14ac:dyDescent="0.4">
      <c r="B53" s="65" t="s">
        <v>32</v>
      </c>
      <c r="C53" s="34"/>
      <c r="D53" s="223"/>
      <c r="E53" s="34"/>
      <c r="F53" s="223"/>
      <c r="G53" s="99">
        <f t="shared" si="15"/>
        <v>0</v>
      </c>
      <c r="H53" s="66">
        <f t="shared" si="16"/>
        <v>0</v>
      </c>
      <c r="I53" s="67">
        <f>'10. Workstream Implem. Discount'!$C$15</f>
        <v>0</v>
      </c>
      <c r="J53" s="98">
        <f t="shared" si="17"/>
        <v>0</v>
      </c>
      <c r="K53" s="34"/>
      <c r="L53" s="34"/>
      <c r="M53" s="34"/>
      <c r="N53" s="48"/>
      <c r="O53" s="49"/>
      <c r="Q53" s="65" t="s">
        <v>32</v>
      </c>
      <c r="R53" s="34"/>
      <c r="S53" s="223"/>
      <c r="T53" s="34"/>
      <c r="U53" s="223"/>
      <c r="V53" s="99">
        <f t="shared" si="18"/>
        <v>0</v>
      </c>
      <c r="W53" s="66">
        <f t="shared" si="19"/>
        <v>0</v>
      </c>
      <c r="X53" s="67">
        <f>'10. Workstream Implem. Discount'!$C$15</f>
        <v>0</v>
      </c>
      <c r="Y53" s="98">
        <f t="shared" si="20"/>
        <v>0</v>
      </c>
      <c r="Z53" s="34"/>
      <c r="AA53" s="34"/>
      <c r="AB53" s="34"/>
      <c r="AC53" s="48"/>
      <c r="AD53" s="49"/>
      <c r="AF53" s="65" t="s">
        <v>32</v>
      </c>
      <c r="AG53" s="34"/>
      <c r="AH53" s="223"/>
      <c r="AI53" s="34"/>
      <c r="AJ53" s="223"/>
      <c r="AK53" s="99">
        <f t="shared" si="21"/>
        <v>0</v>
      </c>
      <c r="AL53" s="66">
        <f t="shared" si="22"/>
        <v>0</v>
      </c>
      <c r="AM53" s="67">
        <f>'10. Workstream Implem. Discount'!$C$15</f>
        <v>0</v>
      </c>
      <c r="AN53" s="98">
        <f t="shared" si="23"/>
        <v>0</v>
      </c>
      <c r="AO53" s="34"/>
      <c r="AP53" s="34"/>
      <c r="AQ53" s="34"/>
      <c r="AR53" s="48"/>
      <c r="AS53" s="49"/>
    </row>
    <row r="54" spans="2:45" ht="14.4" customHeight="1" thickBot="1" x14ac:dyDescent="0.4">
      <c r="B54" s="68" t="s">
        <v>29</v>
      </c>
      <c r="C54" s="69"/>
      <c r="D54" s="70">
        <f>SUM(D38:D42,D44:D53)</f>
        <v>0</v>
      </c>
      <c r="E54" s="71"/>
      <c r="F54" s="70">
        <f>SUM(F38:F42,F44:F53)</f>
        <v>0</v>
      </c>
      <c r="G54" s="100"/>
      <c r="H54" s="72">
        <f>SUM(H38:H42,H44:H53)</f>
        <v>0</v>
      </c>
      <c r="I54" s="73">
        <f>'10. Workstream Implem. Discount'!$C$15</f>
        <v>0</v>
      </c>
      <c r="J54" s="228">
        <f>SUM(J38:J42,J44:J53)</f>
        <v>0</v>
      </c>
      <c r="K54" s="34"/>
      <c r="L54" s="34"/>
      <c r="M54" s="34"/>
      <c r="N54" s="48"/>
      <c r="O54" s="49"/>
      <c r="Q54" s="68" t="s">
        <v>29</v>
      </c>
      <c r="R54" s="69"/>
      <c r="S54" s="70">
        <f>SUM(S38:S42,S44:S53)</f>
        <v>0</v>
      </c>
      <c r="T54" s="71"/>
      <c r="U54" s="70">
        <f>SUM(U38:U42,U44:U53)</f>
        <v>0</v>
      </c>
      <c r="V54" s="100"/>
      <c r="W54" s="72">
        <f>SUM(W38:W42,W44:W53)</f>
        <v>0</v>
      </c>
      <c r="X54" s="73">
        <f>'10. Workstream Implem. Discount'!$C$15</f>
        <v>0</v>
      </c>
      <c r="Y54" s="228">
        <f>SUM(Y38:Y42,Y44:Y53)</f>
        <v>0</v>
      </c>
      <c r="Z54" s="34"/>
      <c r="AA54" s="34"/>
      <c r="AB54" s="34"/>
      <c r="AC54" s="48"/>
      <c r="AD54" s="49"/>
      <c r="AF54" s="68" t="s">
        <v>29</v>
      </c>
      <c r="AG54" s="69"/>
      <c r="AH54" s="70">
        <f>SUM(AH38:AH42,AH44:AH53)</f>
        <v>0</v>
      </c>
      <c r="AI54" s="71"/>
      <c r="AJ54" s="70">
        <f>SUM(AJ38:AJ42,AJ44:AJ53)</f>
        <v>0</v>
      </c>
      <c r="AK54" s="100"/>
      <c r="AL54" s="72">
        <f>SUM(AL38:AL42,AL44:AL53)</f>
        <v>0</v>
      </c>
      <c r="AM54" s="73">
        <f>'10. Workstream Implem. Discount'!$C$15</f>
        <v>0</v>
      </c>
      <c r="AN54" s="228">
        <f>SUM(AN38:AN42,AN44:AN53)</f>
        <v>0</v>
      </c>
      <c r="AO54" s="34"/>
      <c r="AP54" s="34"/>
      <c r="AQ54" s="34"/>
      <c r="AR54" s="48"/>
      <c r="AS54" s="49"/>
    </row>
    <row r="55" spans="2:45" s="113" customFormat="1" ht="14.4" customHeight="1" x14ac:dyDescent="0.35">
      <c r="B55" s="239"/>
      <c r="C55" s="34"/>
      <c r="D55" s="240"/>
      <c r="E55" s="34"/>
      <c r="F55" s="240"/>
      <c r="G55" s="34"/>
      <c r="H55" s="240"/>
      <c r="I55" s="241"/>
      <c r="J55" s="240"/>
      <c r="K55" s="34"/>
      <c r="L55" s="34"/>
      <c r="M55" s="34"/>
      <c r="N55" s="48"/>
      <c r="O55" s="49"/>
      <c r="Q55" s="239"/>
      <c r="R55" s="34"/>
      <c r="S55" s="240"/>
      <c r="T55" s="34"/>
      <c r="U55" s="240"/>
      <c r="V55" s="34"/>
      <c r="W55" s="240"/>
      <c r="X55" s="241"/>
      <c r="Y55" s="240"/>
      <c r="Z55" s="34"/>
      <c r="AA55" s="34"/>
      <c r="AB55" s="34"/>
      <c r="AC55" s="48"/>
      <c r="AD55" s="49"/>
      <c r="AF55" s="239"/>
      <c r="AG55" s="34"/>
      <c r="AH55" s="240"/>
      <c r="AI55" s="34"/>
      <c r="AJ55" s="240"/>
      <c r="AK55" s="34"/>
      <c r="AL55" s="240"/>
      <c r="AM55" s="241"/>
      <c r="AN55" s="240"/>
      <c r="AO55" s="34"/>
      <c r="AP55" s="34"/>
      <c r="AQ55" s="34"/>
      <c r="AR55" s="48"/>
      <c r="AS55" s="49"/>
    </row>
    <row r="56" spans="2:45" ht="18.5" thickBot="1" x14ac:dyDescent="0.4">
      <c r="B56" s="74"/>
      <c r="C56" s="50"/>
      <c r="D56" s="50"/>
      <c r="E56" s="50"/>
      <c r="F56" s="50"/>
      <c r="G56" s="50"/>
      <c r="H56" s="50"/>
      <c r="I56" s="50"/>
      <c r="J56" s="50"/>
      <c r="K56" s="34"/>
      <c r="L56" s="34"/>
      <c r="M56" s="34"/>
      <c r="N56" s="75"/>
      <c r="O56" s="49"/>
      <c r="Q56" s="74"/>
      <c r="R56" s="50"/>
      <c r="S56" s="50"/>
      <c r="T56" s="50"/>
      <c r="U56" s="50"/>
      <c r="V56" s="50"/>
      <c r="W56" s="50"/>
      <c r="X56" s="50"/>
      <c r="Y56" s="50"/>
      <c r="Z56" s="34"/>
      <c r="AA56" s="34"/>
      <c r="AB56" s="34"/>
      <c r="AC56" s="75"/>
      <c r="AD56" s="49"/>
      <c r="AF56" s="74"/>
      <c r="AG56" s="50"/>
      <c r="AH56" s="50"/>
      <c r="AI56" s="50"/>
      <c r="AJ56" s="50"/>
      <c r="AK56" s="50"/>
      <c r="AL56" s="50"/>
      <c r="AM56" s="50"/>
      <c r="AN56" s="50"/>
      <c r="AO56" s="34"/>
      <c r="AP56" s="34"/>
      <c r="AQ56" s="34"/>
      <c r="AR56" s="75"/>
      <c r="AS56" s="49"/>
    </row>
    <row r="57" spans="2:45" ht="39.65" customHeight="1" thickBot="1" x14ac:dyDescent="0.4">
      <c r="B57" s="287" t="s">
        <v>121</v>
      </c>
      <c r="C57" s="288"/>
      <c r="D57" s="288"/>
      <c r="E57" s="288"/>
      <c r="F57" s="288"/>
      <c r="G57" s="288"/>
      <c r="H57" s="288"/>
      <c r="I57" s="288"/>
      <c r="J57" s="288"/>
      <c r="K57" s="288"/>
      <c r="L57" s="288"/>
      <c r="M57" s="288"/>
      <c r="N57" s="288"/>
      <c r="O57" s="289"/>
      <c r="Q57" s="287" t="s">
        <v>121</v>
      </c>
      <c r="R57" s="288"/>
      <c r="S57" s="288"/>
      <c r="T57" s="288"/>
      <c r="U57" s="288"/>
      <c r="V57" s="288"/>
      <c r="W57" s="288"/>
      <c r="X57" s="288"/>
      <c r="Y57" s="288"/>
      <c r="Z57" s="288"/>
      <c r="AA57" s="288"/>
      <c r="AB57" s="288"/>
      <c r="AC57" s="288"/>
      <c r="AD57" s="289"/>
      <c r="AF57" s="287" t="s">
        <v>121</v>
      </c>
      <c r="AG57" s="288"/>
      <c r="AH57" s="288"/>
      <c r="AI57" s="288"/>
      <c r="AJ57" s="288"/>
      <c r="AK57" s="288"/>
      <c r="AL57" s="288"/>
      <c r="AM57" s="288"/>
      <c r="AN57" s="288"/>
      <c r="AO57" s="288"/>
      <c r="AP57" s="288"/>
      <c r="AQ57" s="288"/>
      <c r="AR57" s="288"/>
      <c r="AS57" s="289"/>
    </row>
    <row r="58" spans="2:45" ht="28" x14ac:dyDescent="0.35">
      <c r="B58" s="52"/>
      <c r="C58" s="76" t="s">
        <v>19</v>
      </c>
      <c r="D58" s="76" t="s">
        <v>20</v>
      </c>
      <c r="E58" s="76" t="s">
        <v>21</v>
      </c>
      <c r="F58" s="76" t="s">
        <v>22</v>
      </c>
      <c r="G58" s="76" t="s">
        <v>23</v>
      </c>
      <c r="H58" s="76" t="s">
        <v>24</v>
      </c>
      <c r="I58" s="76" t="s">
        <v>25</v>
      </c>
      <c r="J58" s="76" t="s">
        <v>26</v>
      </c>
      <c r="K58" s="76" t="s">
        <v>27</v>
      </c>
      <c r="L58" s="76" t="s">
        <v>28</v>
      </c>
      <c r="M58" s="77" t="s">
        <v>29</v>
      </c>
      <c r="N58" s="11" t="s">
        <v>38</v>
      </c>
      <c r="O58" s="12" t="s">
        <v>39</v>
      </c>
      <c r="P58" s="78"/>
      <c r="Q58" s="52"/>
      <c r="R58" s="212" t="s">
        <v>19</v>
      </c>
      <c r="S58" s="212" t="s">
        <v>20</v>
      </c>
      <c r="T58" s="212" t="s">
        <v>21</v>
      </c>
      <c r="U58" s="212" t="s">
        <v>22</v>
      </c>
      <c r="V58" s="212" t="s">
        <v>23</v>
      </c>
      <c r="W58" s="212" t="s">
        <v>24</v>
      </c>
      <c r="X58" s="212" t="s">
        <v>25</v>
      </c>
      <c r="Y58" s="212" t="s">
        <v>26</v>
      </c>
      <c r="Z58" s="212" t="s">
        <v>27</v>
      </c>
      <c r="AA58" s="212" t="s">
        <v>28</v>
      </c>
      <c r="AB58" s="77" t="s">
        <v>29</v>
      </c>
      <c r="AC58" s="11" t="s">
        <v>38</v>
      </c>
      <c r="AD58" s="12" t="s">
        <v>39</v>
      </c>
      <c r="AF58" s="52"/>
      <c r="AG58" s="212" t="s">
        <v>19</v>
      </c>
      <c r="AH58" s="212" t="s">
        <v>20</v>
      </c>
      <c r="AI58" s="212" t="s">
        <v>21</v>
      </c>
      <c r="AJ58" s="212" t="s">
        <v>22</v>
      </c>
      <c r="AK58" s="212" t="s">
        <v>23</v>
      </c>
      <c r="AL58" s="212" t="s">
        <v>24</v>
      </c>
      <c r="AM58" s="212" t="s">
        <v>25</v>
      </c>
      <c r="AN58" s="212" t="s">
        <v>26</v>
      </c>
      <c r="AO58" s="212" t="s">
        <v>27</v>
      </c>
      <c r="AP58" s="212" t="s">
        <v>28</v>
      </c>
      <c r="AQ58" s="77" t="s">
        <v>29</v>
      </c>
      <c r="AR58" s="11" t="s">
        <v>38</v>
      </c>
      <c r="AS58" s="12" t="s">
        <v>39</v>
      </c>
    </row>
    <row r="59" spans="2:45" ht="14.5" x14ac:dyDescent="0.35">
      <c r="B59" s="81" t="s">
        <v>54</v>
      </c>
      <c r="C59" s="223"/>
      <c r="D59" s="223"/>
      <c r="E59" s="223"/>
      <c r="F59" s="223"/>
      <c r="G59" s="223"/>
      <c r="H59" s="223"/>
      <c r="I59" s="223"/>
      <c r="J59" s="223"/>
      <c r="K59" s="223"/>
      <c r="L59" s="223"/>
      <c r="M59" s="79">
        <f>SUM(C59:L59)</f>
        <v>0</v>
      </c>
      <c r="N59" s="57">
        <f>'10. Workstream Implem. Discount'!$C$16</f>
        <v>0</v>
      </c>
      <c r="O59" s="80">
        <f>(1-N59)*M59</f>
        <v>0</v>
      </c>
      <c r="Q59" s="81" t="s">
        <v>54</v>
      </c>
      <c r="R59" s="223"/>
      <c r="S59" s="223"/>
      <c r="T59" s="223"/>
      <c r="U59" s="223"/>
      <c r="V59" s="223"/>
      <c r="W59" s="223"/>
      <c r="X59" s="223"/>
      <c r="Y59" s="223"/>
      <c r="Z59" s="223"/>
      <c r="AA59" s="223"/>
      <c r="AB59" s="79">
        <f>SUM(R59:AA59)</f>
        <v>0</v>
      </c>
      <c r="AC59" s="57">
        <f>'10. Workstream Implem. Discount'!$C$16</f>
        <v>0</v>
      </c>
      <c r="AD59" s="80">
        <f>(1-AC59)*AB59</f>
        <v>0</v>
      </c>
      <c r="AF59" s="81" t="s">
        <v>54</v>
      </c>
      <c r="AG59" s="223"/>
      <c r="AH59" s="223"/>
      <c r="AI59" s="223"/>
      <c r="AJ59" s="223"/>
      <c r="AK59" s="223"/>
      <c r="AL59" s="223"/>
      <c r="AM59" s="223"/>
      <c r="AN59" s="223"/>
      <c r="AO59" s="223"/>
      <c r="AP59" s="223"/>
      <c r="AQ59" s="79">
        <f>SUM(AG59:AP59)</f>
        <v>0</v>
      </c>
      <c r="AR59" s="57">
        <f>'10. Workstream Implem. Discount'!$C$16</f>
        <v>0</v>
      </c>
      <c r="AS59" s="80">
        <f>(1-AR59)*AQ59</f>
        <v>0</v>
      </c>
    </row>
    <row r="60" spans="2:45" ht="14.25" customHeight="1" x14ac:dyDescent="0.35">
      <c r="B60" s="183" t="s">
        <v>50</v>
      </c>
      <c r="C60" s="223"/>
      <c r="D60" s="223"/>
      <c r="E60" s="223"/>
      <c r="F60" s="223"/>
      <c r="G60" s="223"/>
      <c r="H60" s="223"/>
      <c r="I60" s="223"/>
      <c r="J60" s="223"/>
      <c r="K60" s="223"/>
      <c r="L60" s="223"/>
      <c r="M60" s="79">
        <f t="shared" ref="M60:M63" si="24">SUM(C60:L60)</f>
        <v>0</v>
      </c>
      <c r="N60" s="57">
        <f>'10. Workstream Implem. Discount'!$C$16</f>
        <v>0</v>
      </c>
      <c r="O60" s="80">
        <f t="shared" ref="O60:O64" si="25">(1-N60)*M60</f>
        <v>0</v>
      </c>
      <c r="Q60" s="183" t="s">
        <v>50</v>
      </c>
      <c r="R60" s="223"/>
      <c r="S60" s="223"/>
      <c r="T60" s="223"/>
      <c r="U60" s="223"/>
      <c r="V60" s="223"/>
      <c r="W60" s="223"/>
      <c r="X60" s="223"/>
      <c r="Y60" s="223"/>
      <c r="Z60" s="223"/>
      <c r="AA60" s="223"/>
      <c r="AB60" s="79">
        <f t="shared" ref="AB60:AB63" si="26">SUM(R60:AA60)</f>
        <v>0</v>
      </c>
      <c r="AC60" s="57">
        <f>'10. Workstream Implem. Discount'!$C$16</f>
        <v>0</v>
      </c>
      <c r="AD60" s="80">
        <f t="shared" ref="AD60:AD64" si="27">(1-AC60)*AB60</f>
        <v>0</v>
      </c>
      <c r="AF60" s="183" t="s">
        <v>50</v>
      </c>
      <c r="AG60" s="223"/>
      <c r="AH60" s="223"/>
      <c r="AI60" s="223"/>
      <c r="AJ60" s="223"/>
      <c r="AK60" s="223"/>
      <c r="AL60" s="223"/>
      <c r="AM60" s="223"/>
      <c r="AN60" s="223"/>
      <c r="AO60" s="223"/>
      <c r="AP60" s="223"/>
      <c r="AQ60" s="79">
        <f t="shared" ref="AQ60:AQ63" si="28">SUM(AG60:AP60)</f>
        <v>0</v>
      </c>
      <c r="AR60" s="57">
        <f>'10. Workstream Implem. Discount'!$C$16</f>
        <v>0</v>
      </c>
      <c r="AS60" s="80">
        <f t="shared" ref="AS60:AS64" si="29">(1-AR60)*AQ60</f>
        <v>0</v>
      </c>
    </row>
    <row r="61" spans="2:45" ht="14.4" customHeight="1" x14ac:dyDescent="0.35">
      <c r="B61" s="82" t="s">
        <v>32</v>
      </c>
      <c r="C61" s="223"/>
      <c r="D61" s="223"/>
      <c r="E61" s="223"/>
      <c r="F61" s="223"/>
      <c r="G61" s="223"/>
      <c r="H61" s="223"/>
      <c r="I61" s="223"/>
      <c r="J61" s="223"/>
      <c r="K61" s="223"/>
      <c r="L61" s="223"/>
      <c r="M61" s="79">
        <f t="shared" si="24"/>
        <v>0</v>
      </c>
      <c r="N61" s="57">
        <f>'10. Workstream Implem. Discount'!$C$16</f>
        <v>0</v>
      </c>
      <c r="O61" s="80">
        <f t="shared" si="25"/>
        <v>0</v>
      </c>
      <c r="Q61" s="82" t="s">
        <v>32</v>
      </c>
      <c r="R61" s="223"/>
      <c r="S61" s="223"/>
      <c r="T61" s="223"/>
      <c r="U61" s="223"/>
      <c r="V61" s="223"/>
      <c r="W61" s="223"/>
      <c r="X61" s="223"/>
      <c r="Y61" s="223"/>
      <c r="Z61" s="223"/>
      <c r="AA61" s="223"/>
      <c r="AB61" s="79">
        <f t="shared" si="26"/>
        <v>0</v>
      </c>
      <c r="AC61" s="57">
        <f>'10. Workstream Implem. Discount'!$C$16</f>
        <v>0</v>
      </c>
      <c r="AD61" s="80">
        <f t="shared" si="27"/>
        <v>0</v>
      </c>
      <c r="AF61" s="82" t="s">
        <v>32</v>
      </c>
      <c r="AG61" s="223"/>
      <c r="AH61" s="223"/>
      <c r="AI61" s="223"/>
      <c r="AJ61" s="223"/>
      <c r="AK61" s="223"/>
      <c r="AL61" s="223"/>
      <c r="AM61" s="223"/>
      <c r="AN61" s="223"/>
      <c r="AO61" s="223"/>
      <c r="AP61" s="223"/>
      <c r="AQ61" s="79">
        <f t="shared" si="28"/>
        <v>0</v>
      </c>
      <c r="AR61" s="57">
        <f>'10. Workstream Implem. Discount'!$C$16</f>
        <v>0</v>
      </c>
      <c r="AS61" s="80">
        <f t="shared" si="29"/>
        <v>0</v>
      </c>
    </row>
    <row r="62" spans="2:45" ht="14.4" customHeight="1" x14ac:dyDescent="0.35">
      <c r="B62" s="82" t="s">
        <v>32</v>
      </c>
      <c r="C62" s="223"/>
      <c r="D62" s="223"/>
      <c r="E62" s="223"/>
      <c r="F62" s="223"/>
      <c r="G62" s="223"/>
      <c r="H62" s="223"/>
      <c r="I62" s="223"/>
      <c r="J62" s="223"/>
      <c r="K62" s="223"/>
      <c r="L62" s="223"/>
      <c r="M62" s="79">
        <f t="shared" si="24"/>
        <v>0</v>
      </c>
      <c r="N62" s="57">
        <f>'10. Workstream Implem. Discount'!$C$16</f>
        <v>0</v>
      </c>
      <c r="O62" s="80">
        <f t="shared" si="25"/>
        <v>0</v>
      </c>
      <c r="Q62" s="82" t="s">
        <v>32</v>
      </c>
      <c r="R62" s="223"/>
      <c r="S62" s="223"/>
      <c r="T62" s="223"/>
      <c r="U62" s="223"/>
      <c r="V62" s="223"/>
      <c r="W62" s="223"/>
      <c r="X62" s="223"/>
      <c r="Y62" s="223"/>
      <c r="Z62" s="223"/>
      <c r="AA62" s="223"/>
      <c r="AB62" s="79">
        <f t="shared" si="26"/>
        <v>0</v>
      </c>
      <c r="AC62" s="57">
        <f>'10. Workstream Implem. Discount'!$C$16</f>
        <v>0</v>
      </c>
      <c r="AD62" s="80">
        <f t="shared" si="27"/>
        <v>0</v>
      </c>
      <c r="AF62" s="82" t="s">
        <v>32</v>
      </c>
      <c r="AG62" s="223"/>
      <c r="AH62" s="223"/>
      <c r="AI62" s="223"/>
      <c r="AJ62" s="223"/>
      <c r="AK62" s="223"/>
      <c r="AL62" s="223"/>
      <c r="AM62" s="223"/>
      <c r="AN62" s="223"/>
      <c r="AO62" s="223"/>
      <c r="AP62" s="223"/>
      <c r="AQ62" s="79">
        <f t="shared" si="28"/>
        <v>0</v>
      </c>
      <c r="AR62" s="57">
        <f>'10. Workstream Implem. Discount'!$C$16</f>
        <v>0</v>
      </c>
      <c r="AS62" s="80">
        <f t="shared" si="29"/>
        <v>0</v>
      </c>
    </row>
    <row r="63" spans="2:45" ht="14.4" customHeight="1" x14ac:dyDescent="0.35">
      <c r="B63" s="82" t="s">
        <v>32</v>
      </c>
      <c r="C63" s="223"/>
      <c r="D63" s="223"/>
      <c r="E63" s="223"/>
      <c r="F63" s="223"/>
      <c r="G63" s="223"/>
      <c r="H63" s="223"/>
      <c r="I63" s="223"/>
      <c r="J63" s="223"/>
      <c r="K63" s="223"/>
      <c r="L63" s="223"/>
      <c r="M63" s="79">
        <f t="shared" si="24"/>
        <v>0</v>
      </c>
      <c r="N63" s="57">
        <f>'10. Workstream Implem. Discount'!$C$16</f>
        <v>0</v>
      </c>
      <c r="O63" s="80">
        <f t="shared" si="25"/>
        <v>0</v>
      </c>
      <c r="Q63" s="82" t="s">
        <v>32</v>
      </c>
      <c r="R63" s="223"/>
      <c r="S63" s="223"/>
      <c r="T63" s="223"/>
      <c r="U63" s="223"/>
      <c r="V63" s="223"/>
      <c r="W63" s="223"/>
      <c r="X63" s="223"/>
      <c r="Y63" s="223"/>
      <c r="Z63" s="223"/>
      <c r="AA63" s="223"/>
      <c r="AB63" s="79">
        <f t="shared" si="26"/>
        <v>0</v>
      </c>
      <c r="AC63" s="57">
        <f>'10. Workstream Implem. Discount'!$C$16</f>
        <v>0</v>
      </c>
      <c r="AD63" s="80">
        <f t="shared" si="27"/>
        <v>0</v>
      </c>
      <c r="AF63" s="82" t="s">
        <v>32</v>
      </c>
      <c r="AG63" s="223"/>
      <c r="AH63" s="223"/>
      <c r="AI63" s="223"/>
      <c r="AJ63" s="223"/>
      <c r="AK63" s="223"/>
      <c r="AL63" s="223"/>
      <c r="AM63" s="223"/>
      <c r="AN63" s="223"/>
      <c r="AO63" s="223"/>
      <c r="AP63" s="223"/>
      <c r="AQ63" s="79">
        <f t="shared" si="28"/>
        <v>0</v>
      </c>
      <c r="AR63" s="57">
        <f>'10. Workstream Implem. Discount'!$C$16</f>
        <v>0</v>
      </c>
      <c r="AS63" s="80">
        <f t="shared" si="29"/>
        <v>0</v>
      </c>
    </row>
    <row r="64" spans="2:45" ht="14.4" customHeight="1" thickBot="1" x14ac:dyDescent="0.4">
      <c r="B64" s="83" t="s">
        <v>32</v>
      </c>
      <c r="C64" s="225"/>
      <c r="D64" s="225"/>
      <c r="E64" s="225"/>
      <c r="F64" s="225"/>
      <c r="G64" s="225"/>
      <c r="H64" s="225"/>
      <c r="I64" s="225"/>
      <c r="J64" s="225"/>
      <c r="K64" s="225"/>
      <c r="L64" s="225"/>
      <c r="M64" s="226">
        <f>SUM(C64:L64)</f>
        <v>0</v>
      </c>
      <c r="N64" s="67">
        <f>'10. Workstream Implem. Discount'!$C$16</f>
        <v>0</v>
      </c>
      <c r="O64" s="84">
        <f t="shared" si="25"/>
        <v>0</v>
      </c>
      <c r="Q64" s="83" t="s">
        <v>32</v>
      </c>
      <c r="R64" s="225"/>
      <c r="S64" s="225"/>
      <c r="T64" s="225"/>
      <c r="U64" s="225"/>
      <c r="V64" s="225"/>
      <c r="W64" s="225"/>
      <c r="X64" s="225"/>
      <c r="Y64" s="225"/>
      <c r="Z64" s="225"/>
      <c r="AA64" s="225"/>
      <c r="AB64" s="226">
        <f>SUM(R64:AA64)</f>
        <v>0</v>
      </c>
      <c r="AC64" s="67">
        <f>'10. Workstream Implem. Discount'!$C$16</f>
        <v>0</v>
      </c>
      <c r="AD64" s="84">
        <f t="shared" si="27"/>
        <v>0</v>
      </c>
      <c r="AF64" s="83" t="s">
        <v>32</v>
      </c>
      <c r="AG64" s="225"/>
      <c r="AH64" s="225"/>
      <c r="AI64" s="225"/>
      <c r="AJ64" s="225"/>
      <c r="AK64" s="225"/>
      <c r="AL64" s="225"/>
      <c r="AM64" s="225"/>
      <c r="AN64" s="225"/>
      <c r="AO64" s="225"/>
      <c r="AP64" s="225"/>
      <c r="AQ64" s="226">
        <f>SUM(AG64:AP64)</f>
        <v>0</v>
      </c>
      <c r="AR64" s="67">
        <f>'10. Workstream Implem. Discount'!$C$16</f>
        <v>0</v>
      </c>
      <c r="AS64" s="84">
        <f t="shared" si="29"/>
        <v>0</v>
      </c>
    </row>
    <row r="65" spans="2:45" ht="14.5" thickBot="1" x14ac:dyDescent="0.4">
      <c r="B65" s="85" t="s">
        <v>33</v>
      </c>
      <c r="C65" s="227">
        <f t="shared" ref="C65:O65" si="30">SUM(C59:C64)</f>
        <v>0</v>
      </c>
      <c r="D65" s="227">
        <f t="shared" si="30"/>
        <v>0</v>
      </c>
      <c r="E65" s="227">
        <f t="shared" si="30"/>
        <v>0</v>
      </c>
      <c r="F65" s="227">
        <f t="shared" si="30"/>
        <v>0</v>
      </c>
      <c r="G65" s="227">
        <f t="shared" si="30"/>
        <v>0</v>
      </c>
      <c r="H65" s="227">
        <f t="shared" si="30"/>
        <v>0</v>
      </c>
      <c r="I65" s="227">
        <f t="shared" si="30"/>
        <v>0</v>
      </c>
      <c r="J65" s="227">
        <f t="shared" si="30"/>
        <v>0</v>
      </c>
      <c r="K65" s="227">
        <f t="shared" si="30"/>
        <v>0</v>
      </c>
      <c r="L65" s="227">
        <f t="shared" si="30"/>
        <v>0</v>
      </c>
      <c r="M65" s="229">
        <f t="shared" si="30"/>
        <v>0</v>
      </c>
      <c r="N65" s="242">
        <f>'10. Workstream Implem. Discount'!$C$16</f>
        <v>0</v>
      </c>
      <c r="O65" s="86">
        <f t="shared" si="30"/>
        <v>0</v>
      </c>
      <c r="Q65" s="85" t="s">
        <v>33</v>
      </c>
      <c r="R65" s="227">
        <f t="shared" ref="R65:AB65" si="31">SUM(R59:R64)</f>
        <v>0</v>
      </c>
      <c r="S65" s="227">
        <f t="shared" si="31"/>
        <v>0</v>
      </c>
      <c r="T65" s="227">
        <f t="shared" si="31"/>
        <v>0</v>
      </c>
      <c r="U65" s="227">
        <f t="shared" si="31"/>
        <v>0</v>
      </c>
      <c r="V65" s="227">
        <f t="shared" si="31"/>
        <v>0</v>
      </c>
      <c r="W65" s="227">
        <f t="shared" si="31"/>
        <v>0</v>
      </c>
      <c r="X65" s="227">
        <f t="shared" si="31"/>
        <v>0</v>
      </c>
      <c r="Y65" s="227">
        <f t="shared" si="31"/>
        <v>0</v>
      </c>
      <c r="Z65" s="227">
        <f t="shared" si="31"/>
        <v>0</v>
      </c>
      <c r="AA65" s="227">
        <f t="shared" si="31"/>
        <v>0</v>
      </c>
      <c r="AB65" s="229">
        <f t="shared" si="31"/>
        <v>0</v>
      </c>
      <c r="AC65" s="242">
        <f>'10. Workstream Implem. Discount'!$C$16</f>
        <v>0</v>
      </c>
      <c r="AD65" s="86">
        <f t="shared" ref="AD65" si="32">SUM(AD59:AD64)</f>
        <v>0</v>
      </c>
      <c r="AF65" s="85" t="s">
        <v>33</v>
      </c>
      <c r="AG65" s="227">
        <f t="shared" ref="AG65:AQ65" si="33">SUM(AG59:AG64)</f>
        <v>0</v>
      </c>
      <c r="AH65" s="227">
        <f t="shared" si="33"/>
        <v>0</v>
      </c>
      <c r="AI65" s="227">
        <f t="shared" si="33"/>
        <v>0</v>
      </c>
      <c r="AJ65" s="227">
        <f t="shared" si="33"/>
        <v>0</v>
      </c>
      <c r="AK65" s="227">
        <f t="shared" si="33"/>
        <v>0</v>
      </c>
      <c r="AL65" s="227">
        <f t="shared" si="33"/>
        <v>0</v>
      </c>
      <c r="AM65" s="227">
        <f t="shared" si="33"/>
        <v>0</v>
      </c>
      <c r="AN65" s="227">
        <f t="shared" si="33"/>
        <v>0</v>
      </c>
      <c r="AO65" s="227">
        <f t="shared" si="33"/>
        <v>0</v>
      </c>
      <c r="AP65" s="227">
        <f t="shared" si="33"/>
        <v>0</v>
      </c>
      <c r="AQ65" s="229">
        <f t="shared" si="33"/>
        <v>0</v>
      </c>
      <c r="AR65" s="242">
        <f>'10. Workstream Implem. Discount'!$C$16</f>
        <v>0</v>
      </c>
      <c r="AS65" s="86">
        <f t="shared" ref="AS65" si="34">SUM(AS59:AS64)</f>
        <v>0</v>
      </c>
    </row>
    <row r="66" spans="2:45" s="113" customFormat="1" x14ac:dyDescent="0.35">
      <c r="B66" s="237"/>
      <c r="C66" s="238"/>
      <c r="D66" s="238"/>
      <c r="E66" s="238"/>
      <c r="F66" s="238"/>
      <c r="G66" s="238"/>
      <c r="H66" s="238"/>
      <c r="I66" s="238"/>
      <c r="J66" s="238"/>
      <c r="K66" s="238"/>
      <c r="L66" s="238"/>
      <c r="M66" s="238"/>
      <c r="N66" s="34"/>
      <c r="O66" s="233"/>
      <c r="Q66" s="237"/>
      <c r="R66" s="238"/>
      <c r="S66" s="238"/>
      <c r="T66" s="238"/>
      <c r="U66" s="238"/>
      <c r="V66" s="238"/>
      <c r="W66" s="238"/>
      <c r="X66" s="238"/>
      <c r="Y66" s="238"/>
      <c r="Z66" s="238"/>
      <c r="AA66" s="238"/>
      <c r="AB66" s="238"/>
      <c r="AC66" s="34"/>
      <c r="AD66" s="233"/>
      <c r="AF66" s="237"/>
      <c r="AG66" s="238"/>
      <c r="AH66" s="238"/>
      <c r="AI66" s="238"/>
      <c r="AJ66" s="238"/>
      <c r="AK66" s="238"/>
      <c r="AL66" s="238"/>
      <c r="AM66" s="238"/>
      <c r="AN66" s="238"/>
      <c r="AO66" s="238"/>
      <c r="AP66" s="238"/>
      <c r="AQ66" s="238"/>
      <c r="AR66" s="34"/>
      <c r="AS66" s="233"/>
    </row>
    <row r="67" spans="2:45" ht="18.5" thickBot="1" x14ac:dyDescent="0.4">
      <c r="B67" s="87"/>
      <c r="C67" s="88"/>
      <c r="D67" s="88"/>
      <c r="E67" s="88"/>
      <c r="F67" s="88"/>
      <c r="G67" s="88"/>
      <c r="H67" s="88"/>
      <c r="I67" s="88"/>
      <c r="J67" s="88"/>
      <c r="K67" s="34"/>
      <c r="L67" s="34"/>
      <c r="M67" s="34"/>
      <c r="N67" s="34"/>
      <c r="O67" s="29"/>
      <c r="Q67" s="87"/>
      <c r="R67" s="88"/>
      <c r="S67" s="88"/>
      <c r="T67" s="88"/>
      <c r="U67" s="88"/>
      <c r="V67" s="88"/>
      <c r="W67" s="88"/>
      <c r="X67" s="88"/>
      <c r="Y67" s="88"/>
      <c r="Z67" s="34"/>
      <c r="AA67" s="34"/>
      <c r="AB67" s="34"/>
      <c r="AC67" s="34"/>
      <c r="AD67" s="29"/>
      <c r="AF67" s="87"/>
      <c r="AG67" s="88"/>
      <c r="AH67" s="88"/>
      <c r="AI67" s="88"/>
      <c r="AJ67" s="88"/>
      <c r="AK67" s="88"/>
      <c r="AL67" s="88"/>
      <c r="AM67" s="88"/>
      <c r="AN67" s="88"/>
      <c r="AO67" s="34"/>
      <c r="AP67" s="34"/>
      <c r="AQ67" s="34"/>
      <c r="AR67" s="34"/>
      <c r="AS67" s="29"/>
    </row>
    <row r="68" spans="2:45" ht="36.65" customHeight="1" thickBot="1" x14ac:dyDescent="0.4">
      <c r="B68" s="287" t="s">
        <v>127</v>
      </c>
      <c r="C68" s="288"/>
      <c r="D68" s="288"/>
      <c r="E68" s="288"/>
      <c r="F68" s="288"/>
      <c r="G68" s="288"/>
      <c r="H68" s="288"/>
      <c r="I68" s="288"/>
      <c r="J68" s="288"/>
      <c r="K68" s="288"/>
      <c r="L68" s="288"/>
      <c r="M68" s="288"/>
      <c r="N68" s="288"/>
      <c r="O68" s="289"/>
      <c r="Q68" s="287" t="s">
        <v>127</v>
      </c>
      <c r="R68" s="288"/>
      <c r="S68" s="288"/>
      <c r="T68" s="288"/>
      <c r="U68" s="288"/>
      <c r="V68" s="288"/>
      <c r="W68" s="288"/>
      <c r="X68" s="288"/>
      <c r="Y68" s="288"/>
      <c r="Z68" s="288"/>
      <c r="AA68" s="288"/>
      <c r="AB68" s="288"/>
      <c r="AC68" s="288"/>
      <c r="AD68" s="289"/>
      <c r="AF68" s="287" t="s">
        <v>127</v>
      </c>
      <c r="AG68" s="288"/>
      <c r="AH68" s="288"/>
      <c r="AI68" s="288"/>
      <c r="AJ68" s="288"/>
      <c r="AK68" s="288"/>
      <c r="AL68" s="288"/>
      <c r="AM68" s="288"/>
      <c r="AN68" s="288"/>
      <c r="AO68" s="288"/>
      <c r="AP68" s="288"/>
      <c r="AQ68" s="288"/>
      <c r="AR68" s="288"/>
      <c r="AS68" s="289"/>
    </row>
    <row r="69" spans="2:45" ht="28" x14ac:dyDescent="0.35">
      <c r="B69" s="52"/>
      <c r="C69" s="76" t="s">
        <v>19</v>
      </c>
      <c r="D69" s="76" t="s">
        <v>20</v>
      </c>
      <c r="E69" s="76" t="s">
        <v>21</v>
      </c>
      <c r="F69" s="76" t="s">
        <v>22</v>
      </c>
      <c r="G69" s="76" t="s">
        <v>23</v>
      </c>
      <c r="H69" s="76" t="s">
        <v>24</v>
      </c>
      <c r="I69" s="76" t="s">
        <v>25</v>
      </c>
      <c r="J69" s="76" t="s">
        <v>26</v>
      </c>
      <c r="K69" s="76" t="s">
        <v>27</v>
      </c>
      <c r="L69" s="76" t="s">
        <v>28</v>
      </c>
      <c r="M69" s="77" t="s">
        <v>29</v>
      </c>
      <c r="N69" s="11" t="s">
        <v>38</v>
      </c>
      <c r="O69" s="12" t="s">
        <v>39</v>
      </c>
      <c r="Q69" s="52"/>
      <c r="R69" s="212" t="s">
        <v>19</v>
      </c>
      <c r="S69" s="212" t="s">
        <v>20</v>
      </c>
      <c r="T69" s="212" t="s">
        <v>21</v>
      </c>
      <c r="U69" s="212" t="s">
        <v>22</v>
      </c>
      <c r="V69" s="212" t="s">
        <v>23</v>
      </c>
      <c r="W69" s="212" t="s">
        <v>24</v>
      </c>
      <c r="X69" s="212" t="s">
        <v>25</v>
      </c>
      <c r="Y69" s="212" t="s">
        <v>26</v>
      </c>
      <c r="Z69" s="212" t="s">
        <v>27</v>
      </c>
      <c r="AA69" s="212" t="s">
        <v>28</v>
      </c>
      <c r="AB69" s="77" t="s">
        <v>29</v>
      </c>
      <c r="AC69" s="11" t="s">
        <v>38</v>
      </c>
      <c r="AD69" s="12" t="s">
        <v>39</v>
      </c>
      <c r="AF69" s="52"/>
      <c r="AG69" s="212" t="s">
        <v>19</v>
      </c>
      <c r="AH69" s="212" t="s">
        <v>20</v>
      </c>
      <c r="AI69" s="212" t="s">
        <v>21</v>
      </c>
      <c r="AJ69" s="212" t="s">
        <v>22</v>
      </c>
      <c r="AK69" s="212" t="s">
        <v>23</v>
      </c>
      <c r="AL69" s="212" t="s">
        <v>24</v>
      </c>
      <c r="AM69" s="212" t="s">
        <v>25</v>
      </c>
      <c r="AN69" s="212" t="s">
        <v>26</v>
      </c>
      <c r="AO69" s="212" t="s">
        <v>27</v>
      </c>
      <c r="AP69" s="212" t="s">
        <v>28</v>
      </c>
      <c r="AQ69" s="77" t="s">
        <v>29</v>
      </c>
      <c r="AR69" s="11" t="s">
        <v>38</v>
      </c>
      <c r="AS69" s="12" t="s">
        <v>39</v>
      </c>
    </row>
    <row r="70" spans="2:45" ht="15.5" x14ac:dyDescent="0.35">
      <c r="B70" s="81" t="s">
        <v>44</v>
      </c>
      <c r="C70" s="219"/>
      <c r="D70" s="223"/>
      <c r="E70" s="220"/>
      <c r="F70" s="219"/>
      <c r="G70" s="219"/>
      <c r="H70" s="219"/>
      <c r="I70" s="219"/>
      <c r="J70" s="219"/>
      <c r="K70" s="219"/>
      <c r="L70" s="219"/>
      <c r="M70" s="79">
        <f>SUM(C70:L70)</f>
        <v>0</v>
      </c>
      <c r="N70" s="57">
        <f>'10. Workstream Implem. Discount'!$C$17</f>
        <v>0</v>
      </c>
      <c r="O70" s="80">
        <f>(1-N70)*M70</f>
        <v>0</v>
      </c>
      <c r="Q70" s="81" t="s">
        <v>44</v>
      </c>
      <c r="R70" s="219"/>
      <c r="S70" s="223"/>
      <c r="T70" s="220"/>
      <c r="U70" s="219"/>
      <c r="V70" s="219"/>
      <c r="W70" s="219"/>
      <c r="X70" s="219"/>
      <c r="Y70" s="219"/>
      <c r="Z70" s="219"/>
      <c r="AA70" s="219"/>
      <c r="AB70" s="79">
        <f>SUM(R70:AA70)</f>
        <v>0</v>
      </c>
      <c r="AC70" s="57">
        <f>'10. Workstream Implem. Discount'!$C$17</f>
        <v>0</v>
      </c>
      <c r="AD70" s="80">
        <f>(1-AC70)*AB70</f>
        <v>0</v>
      </c>
      <c r="AF70" s="81" t="s">
        <v>44</v>
      </c>
      <c r="AG70" s="219"/>
      <c r="AH70" s="223"/>
      <c r="AI70" s="220"/>
      <c r="AJ70" s="219"/>
      <c r="AK70" s="219"/>
      <c r="AL70" s="219"/>
      <c r="AM70" s="219"/>
      <c r="AN70" s="219"/>
      <c r="AO70" s="219"/>
      <c r="AP70" s="219"/>
      <c r="AQ70" s="79">
        <f>SUM(AG70:AP70)</f>
        <v>0</v>
      </c>
      <c r="AR70" s="57">
        <f>'10. Workstream Implem. Discount'!$C$17</f>
        <v>0</v>
      </c>
      <c r="AS70" s="80">
        <f>(1-AR70)*AQ70</f>
        <v>0</v>
      </c>
    </row>
    <row r="71" spans="2:45" ht="14.5" x14ac:dyDescent="0.35">
      <c r="B71" s="183" t="s">
        <v>51</v>
      </c>
      <c r="C71" s="223"/>
      <c r="D71" s="223"/>
      <c r="E71" s="223"/>
      <c r="F71" s="223"/>
      <c r="G71" s="223"/>
      <c r="H71" s="223"/>
      <c r="I71" s="223"/>
      <c r="J71" s="223"/>
      <c r="K71" s="223"/>
      <c r="L71" s="223"/>
      <c r="M71" s="79">
        <f t="shared" ref="M71:M77" si="35">SUM(C71:L71)</f>
        <v>0</v>
      </c>
      <c r="N71" s="57">
        <f>'10. Workstream Implem. Discount'!$C$17</f>
        <v>0</v>
      </c>
      <c r="O71" s="80">
        <f t="shared" ref="O71:O77" si="36">(1-N71)*M71</f>
        <v>0</v>
      </c>
      <c r="Q71" s="183" t="s">
        <v>51</v>
      </c>
      <c r="R71" s="223"/>
      <c r="S71" s="223"/>
      <c r="T71" s="223"/>
      <c r="U71" s="223"/>
      <c r="V71" s="223"/>
      <c r="W71" s="223"/>
      <c r="X71" s="223"/>
      <c r="Y71" s="223"/>
      <c r="Z71" s="223"/>
      <c r="AA71" s="223"/>
      <c r="AB71" s="79">
        <f t="shared" ref="AB71:AB77" si="37">SUM(R71:AA71)</f>
        <v>0</v>
      </c>
      <c r="AC71" s="57">
        <f>'10. Workstream Implem. Discount'!$C$17</f>
        <v>0</v>
      </c>
      <c r="AD71" s="80">
        <f t="shared" ref="AD71:AD77" si="38">(1-AC71)*AB71</f>
        <v>0</v>
      </c>
      <c r="AF71" s="183" t="s">
        <v>51</v>
      </c>
      <c r="AG71" s="223"/>
      <c r="AH71" s="223"/>
      <c r="AI71" s="223"/>
      <c r="AJ71" s="223"/>
      <c r="AK71" s="223"/>
      <c r="AL71" s="223"/>
      <c r="AM71" s="223"/>
      <c r="AN71" s="223"/>
      <c r="AO71" s="223"/>
      <c r="AP71" s="223"/>
      <c r="AQ71" s="79">
        <f t="shared" ref="AQ71:AQ77" si="39">SUM(AG71:AP71)</f>
        <v>0</v>
      </c>
      <c r="AR71" s="57">
        <f>'10. Workstream Implem. Discount'!$C$17</f>
        <v>0</v>
      </c>
      <c r="AS71" s="80">
        <f t="shared" ref="AS71:AS77" si="40">(1-AR71)*AQ71</f>
        <v>0</v>
      </c>
    </row>
    <row r="72" spans="2:45" ht="14.5" x14ac:dyDescent="0.35">
      <c r="B72" s="81" t="s">
        <v>45</v>
      </c>
      <c r="C72" s="223"/>
      <c r="D72" s="223"/>
      <c r="E72" s="223"/>
      <c r="F72" s="223"/>
      <c r="G72" s="223"/>
      <c r="H72" s="223"/>
      <c r="I72" s="223"/>
      <c r="J72" s="223"/>
      <c r="K72" s="223"/>
      <c r="L72" s="223"/>
      <c r="M72" s="79">
        <f t="shared" si="35"/>
        <v>0</v>
      </c>
      <c r="N72" s="57">
        <f>'10. Workstream Implem. Discount'!$C$17</f>
        <v>0</v>
      </c>
      <c r="O72" s="80">
        <f t="shared" si="36"/>
        <v>0</v>
      </c>
      <c r="Q72" s="81" t="s">
        <v>45</v>
      </c>
      <c r="R72" s="223"/>
      <c r="S72" s="223"/>
      <c r="T72" s="223"/>
      <c r="U72" s="223"/>
      <c r="V72" s="223"/>
      <c r="W72" s="223"/>
      <c r="X72" s="223"/>
      <c r="Y72" s="223"/>
      <c r="Z72" s="223"/>
      <c r="AA72" s="223"/>
      <c r="AB72" s="79">
        <f t="shared" si="37"/>
        <v>0</v>
      </c>
      <c r="AC72" s="57">
        <f>'10. Workstream Implem. Discount'!$C$17</f>
        <v>0</v>
      </c>
      <c r="AD72" s="80">
        <f t="shared" si="38"/>
        <v>0</v>
      </c>
      <c r="AF72" s="81" t="s">
        <v>45</v>
      </c>
      <c r="AG72" s="223"/>
      <c r="AH72" s="223"/>
      <c r="AI72" s="223"/>
      <c r="AJ72" s="223"/>
      <c r="AK72" s="223"/>
      <c r="AL72" s="223"/>
      <c r="AM72" s="223"/>
      <c r="AN72" s="223"/>
      <c r="AO72" s="223"/>
      <c r="AP72" s="223"/>
      <c r="AQ72" s="79">
        <f t="shared" si="39"/>
        <v>0</v>
      </c>
      <c r="AR72" s="57">
        <f>'10. Workstream Implem. Discount'!$C$17</f>
        <v>0</v>
      </c>
      <c r="AS72" s="80">
        <f t="shared" si="40"/>
        <v>0</v>
      </c>
    </row>
    <row r="73" spans="2:45" ht="14.25" customHeight="1" x14ac:dyDescent="0.35">
      <c r="B73" s="82" t="s">
        <v>32</v>
      </c>
      <c r="C73" s="223"/>
      <c r="D73" s="223"/>
      <c r="E73" s="223"/>
      <c r="F73" s="223"/>
      <c r="G73" s="223"/>
      <c r="H73" s="223"/>
      <c r="I73" s="223"/>
      <c r="J73" s="223"/>
      <c r="K73" s="223"/>
      <c r="L73" s="223"/>
      <c r="M73" s="79">
        <f t="shared" si="35"/>
        <v>0</v>
      </c>
      <c r="N73" s="57">
        <f>'10. Workstream Implem. Discount'!$C$17</f>
        <v>0</v>
      </c>
      <c r="O73" s="80">
        <f t="shared" si="36"/>
        <v>0</v>
      </c>
      <c r="Q73" s="82" t="s">
        <v>32</v>
      </c>
      <c r="R73" s="223"/>
      <c r="S73" s="223"/>
      <c r="T73" s="223"/>
      <c r="U73" s="223"/>
      <c r="V73" s="223"/>
      <c r="W73" s="223"/>
      <c r="X73" s="223"/>
      <c r="Y73" s="223"/>
      <c r="Z73" s="223"/>
      <c r="AA73" s="223"/>
      <c r="AB73" s="79">
        <f t="shared" si="37"/>
        <v>0</v>
      </c>
      <c r="AC73" s="57">
        <f>'10. Workstream Implem. Discount'!$C$17</f>
        <v>0</v>
      </c>
      <c r="AD73" s="80">
        <f t="shared" si="38"/>
        <v>0</v>
      </c>
      <c r="AF73" s="82" t="s">
        <v>32</v>
      </c>
      <c r="AG73" s="223"/>
      <c r="AH73" s="223"/>
      <c r="AI73" s="223"/>
      <c r="AJ73" s="223"/>
      <c r="AK73" s="223"/>
      <c r="AL73" s="223"/>
      <c r="AM73" s="223"/>
      <c r="AN73" s="223"/>
      <c r="AO73" s="223"/>
      <c r="AP73" s="223"/>
      <c r="AQ73" s="79">
        <f t="shared" si="39"/>
        <v>0</v>
      </c>
      <c r="AR73" s="57">
        <f>'10. Workstream Implem. Discount'!$C$17</f>
        <v>0</v>
      </c>
      <c r="AS73" s="80">
        <f t="shared" si="40"/>
        <v>0</v>
      </c>
    </row>
    <row r="74" spans="2:45" ht="14.4" customHeight="1" x14ac:dyDescent="0.35">
      <c r="B74" s="82" t="s">
        <v>32</v>
      </c>
      <c r="C74" s="223"/>
      <c r="D74" s="223"/>
      <c r="E74" s="223"/>
      <c r="F74" s="223"/>
      <c r="G74" s="223"/>
      <c r="H74" s="223"/>
      <c r="I74" s="223"/>
      <c r="J74" s="223"/>
      <c r="K74" s="223"/>
      <c r="L74" s="223"/>
      <c r="M74" s="79">
        <f t="shared" si="35"/>
        <v>0</v>
      </c>
      <c r="N74" s="57">
        <f>'10. Workstream Implem. Discount'!$C$17</f>
        <v>0</v>
      </c>
      <c r="O74" s="80">
        <f t="shared" si="36"/>
        <v>0</v>
      </c>
      <c r="Q74" s="82" t="s">
        <v>32</v>
      </c>
      <c r="R74" s="223"/>
      <c r="S74" s="223"/>
      <c r="T74" s="223"/>
      <c r="U74" s="223"/>
      <c r="V74" s="223"/>
      <c r="W74" s="223"/>
      <c r="X74" s="223"/>
      <c r="Y74" s="223"/>
      <c r="Z74" s="223"/>
      <c r="AA74" s="223"/>
      <c r="AB74" s="79">
        <f t="shared" si="37"/>
        <v>0</v>
      </c>
      <c r="AC74" s="57">
        <f>'10. Workstream Implem. Discount'!$C$17</f>
        <v>0</v>
      </c>
      <c r="AD74" s="80">
        <f t="shared" si="38"/>
        <v>0</v>
      </c>
      <c r="AF74" s="82" t="s">
        <v>32</v>
      </c>
      <c r="AG74" s="223"/>
      <c r="AH74" s="223"/>
      <c r="AI74" s="223"/>
      <c r="AJ74" s="223"/>
      <c r="AK74" s="223"/>
      <c r="AL74" s="223"/>
      <c r="AM74" s="223"/>
      <c r="AN74" s="223"/>
      <c r="AO74" s="223"/>
      <c r="AP74" s="223"/>
      <c r="AQ74" s="79">
        <f t="shared" si="39"/>
        <v>0</v>
      </c>
      <c r="AR74" s="57">
        <f>'10. Workstream Implem. Discount'!$C$17</f>
        <v>0</v>
      </c>
      <c r="AS74" s="80">
        <f t="shared" si="40"/>
        <v>0</v>
      </c>
    </row>
    <row r="75" spans="2:45" ht="14.4" customHeight="1" x14ac:dyDescent="0.35">
      <c r="B75" s="82" t="s">
        <v>32</v>
      </c>
      <c r="C75" s="223"/>
      <c r="D75" s="223"/>
      <c r="E75" s="223"/>
      <c r="F75" s="223"/>
      <c r="G75" s="223"/>
      <c r="H75" s="223"/>
      <c r="I75" s="223"/>
      <c r="J75" s="223"/>
      <c r="K75" s="223"/>
      <c r="L75" s="223"/>
      <c r="M75" s="79">
        <f t="shared" si="35"/>
        <v>0</v>
      </c>
      <c r="N75" s="57">
        <f>'10. Workstream Implem. Discount'!$C$17</f>
        <v>0</v>
      </c>
      <c r="O75" s="80">
        <f t="shared" si="36"/>
        <v>0</v>
      </c>
      <c r="Q75" s="82" t="s">
        <v>32</v>
      </c>
      <c r="R75" s="223"/>
      <c r="S75" s="223"/>
      <c r="T75" s="223"/>
      <c r="U75" s="223"/>
      <c r="V75" s="223"/>
      <c r="W75" s="223"/>
      <c r="X75" s="223"/>
      <c r="Y75" s="223"/>
      <c r="Z75" s="223"/>
      <c r="AA75" s="223"/>
      <c r="AB75" s="79">
        <f t="shared" si="37"/>
        <v>0</v>
      </c>
      <c r="AC75" s="57">
        <f>'10. Workstream Implem. Discount'!$C$17</f>
        <v>0</v>
      </c>
      <c r="AD75" s="80">
        <f t="shared" si="38"/>
        <v>0</v>
      </c>
      <c r="AF75" s="82" t="s">
        <v>32</v>
      </c>
      <c r="AG75" s="223"/>
      <c r="AH75" s="223"/>
      <c r="AI75" s="223"/>
      <c r="AJ75" s="223"/>
      <c r="AK75" s="223"/>
      <c r="AL75" s="223"/>
      <c r="AM75" s="223"/>
      <c r="AN75" s="223"/>
      <c r="AO75" s="223"/>
      <c r="AP75" s="223"/>
      <c r="AQ75" s="79">
        <f t="shared" si="39"/>
        <v>0</v>
      </c>
      <c r="AR75" s="57">
        <f>'10. Workstream Implem. Discount'!$C$17</f>
        <v>0</v>
      </c>
      <c r="AS75" s="80">
        <f t="shared" si="40"/>
        <v>0</v>
      </c>
    </row>
    <row r="76" spans="2:45" ht="14.4" customHeight="1" x14ac:dyDescent="0.35">
      <c r="B76" s="82" t="s">
        <v>32</v>
      </c>
      <c r="C76" s="223"/>
      <c r="D76" s="223"/>
      <c r="E76" s="223"/>
      <c r="F76" s="223"/>
      <c r="G76" s="223"/>
      <c r="H76" s="223"/>
      <c r="I76" s="223"/>
      <c r="J76" s="223"/>
      <c r="K76" s="223"/>
      <c r="L76" s="223"/>
      <c r="M76" s="79">
        <f t="shared" si="35"/>
        <v>0</v>
      </c>
      <c r="N76" s="57">
        <f>'10. Workstream Implem. Discount'!$C$17</f>
        <v>0</v>
      </c>
      <c r="O76" s="80">
        <f t="shared" si="36"/>
        <v>0</v>
      </c>
      <c r="Q76" s="82" t="s">
        <v>32</v>
      </c>
      <c r="R76" s="223"/>
      <c r="S76" s="223"/>
      <c r="T76" s="223"/>
      <c r="U76" s="223"/>
      <c r="V76" s="223"/>
      <c r="W76" s="223"/>
      <c r="X76" s="223"/>
      <c r="Y76" s="223"/>
      <c r="Z76" s="223"/>
      <c r="AA76" s="223"/>
      <c r="AB76" s="79">
        <f t="shared" si="37"/>
        <v>0</v>
      </c>
      <c r="AC76" s="57">
        <f>'10. Workstream Implem. Discount'!$C$17</f>
        <v>0</v>
      </c>
      <c r="AD76" s="80">
        <f t="shared" si="38"/>
        <v>0</v>
      </c>
      <c r="AF76" s="82" t="s">
        <v>32</v>
      </c>
      <c r="AG76" s="223"/>
      <c r="AH76" s="223"/>
      <c r="AI76" s="223"/>
      <c r="AJ76" s="223"/>
      <c r="AK76" s="223"/>
      <c r="AL76" s="223"/>
      <c r="AM76" s="223"/>
      <c r="AN76" s="223"/>
      <c r="AO76" s="223"/>
      <c r="AP76" s="223"/>
      <c r="AQ76" s="79">
        <f t="shared" si="39"/>
        <v>0</v>
      </c>
      <c r="AR76" s="57">
        <f>'10. Workstream Implem. Discount'!$C$17</f>
        <v>0</v>
      </c>
      <c r="AS76" s="80">
        <f t="shared" si="40"/>
        <v>0</v>
      </c>
    </row>
    <row r="77" spans="2:45" ht="14.4" customHeight="1" thickBot="1" x14ac:dyDescent="0.4">
      <c r="B77" s="83" t="s">
        <v>32</v>
      </c>
      <c r="C77" s="225"/>
      <c r="D77" s="225"/>
      <c r="E77" s="225"/>
      <c r="F77" s="225"/>
      <c r="G77" s="225"/>
      <c r="H77" s="225"/>
      <c r="I77" s="225"/>
      <c r="J77" s="225"/>
      <c r="K77" s="225"/>
      <c r="L77" s="225"/>
      <c r="M77" s="226">
        <f t="shared" si="35"/>
        <v>0</v>
      </c>
      <c r="N77" s="67">
        <f>'10. Workstream Implem. Discount'!$C$17</f>
        <v>0</v>
      </c>
      <c r="O77" s="80">
        <f t="shared" si="36"/>
        <v>0</v>
      </c>
      <c r="Q77" s="83" t="s">
        <v>32</v>
      </c>
      <c r="R77" s="225"/>
      <c r="S77" s="225"/>
      <c r="T77" s="225"/>
      <c r="U77" s="225"/>
      <c r="V77" s="225"/>
      <c r="W77" s="225"/>
      <c r="X77" s="225"/>
      <c r="Y77" s="225"/>
      <c r="Z77" s="225"/>
      <c r="AA77" s="225"/>
      <c r="AB77" s="226">
        <f t="shared" si="37"/>
        <v>0</v>
      </c>
      <c r="AC77" s="67">
        <f>'10. Workstream Implem. Discount'!$C$17</f>
        <v>0</v>
      </c>
      <c r="AD77" s="80">
        <f t="shared" si="38"/>
        <v>0</v>
      </c>
      <c r="AF77" s="83" t="s">
        <v>32</v>
      </c>
      <c r="AG77" s="225"/>
      <c r="AH77" s="225"/>
      <c r="AI77" s="225"/>
      <c r="AJ77" s="225"/>
      <c r="AK77" s="225"/>
      <c r="AL77" s="225"/>
      <c r="AM77" s="225"/>
      <c r="AN77" s="225"/>
      <c r="AO77" s="225"/>
      <c r="AP77" s="225"/>
      <c r="AQ77" s="226">
        <f t="shared" si="39"/>
        <v>0</v>
      </c>
      <c r="AR77" s="67">
        <f>'10. Workstream Implem. Discount'!$C$17</f>
        <v>0</v>
      </c>
      <c r="AS77" s="80">
        <f t="shared" si="40"/>
        <v>0</v>
      </c>
    </row>
    <row r="78" spans="2:45" ht="14.5" thickBot="1" x14ac:dyDescent="0.4">
      <c r="B78" s="85" t="s">
        <v>33</v>
      </c>
      <c r="C78" s="230">
        <f t="shared" ref="C78:M78" si="41">SUM(C70:C77)</f>
        <v>0</v>
      </c>
      <c r="D78" s="230">
        <f t="shared" si="41"/>
        <v>0</v>
      </c>
      <c r="E78" s="230">
        <f t="shared" si="41"/>
        <v>0</v>
      </c>
      <c r="F78" s="230">
        <f t="shared" si="41"/>
        <v>0</v>
      </c>
      <c r="G78" s="230">
        <f t="shared" si="41"/>
        <v>0</v>
      </c>
      <c r="H78" s="230">
        <f t="shared" si="41"/>
        <v>0</v>
      </c>
      <c r="I78" s="230">
        <f t="shared" si="41"/>
        <v>0</v>
      </c>
      <c r="J78" s="230">
        <f t="shared" si="41"/>
        <v>0</v>
      </c>
      <c r="K78" s="230">
        <f t="shared" si="41"/>
        <v>0</v>
      </c>
      <c r="L78" s="230">
        <f t="shared" si="41"/>
        <v>0</v>
      </c>
      <c r="M78" s="231">
        <f t="shared" si="41"/>
        <v>0</v>
      </c>
      <c r="N78" s="73">
        <f>'10. Workstream Implem. Discount'!$C$17</f>
        <v>0</v>
      </c>
      <c r="O78" s="86">
        <f>SUM(O70:O77)</f>
        <v>0</v>
      </c>
      <c r="Q78" s="85" t="s">
        <v>33</v>
      </c>
      <c r="R78" s="230">
        <f t="shared" ref="R78:AB78" si="42">SUM(R70:R77)</f>
        <v>0</v>
      </c>
      <c r="S78" s="230">
        <f t="shared" si="42"/>
        <v>0</v>
      </c>
      <c r="T78" s="230">
        <f t="shared" si="42"/>
        <v>0</v>
      </c>
      <c r="U78" s="230">
        <f t="shared" si="42"/>
        <v>0</v>
      </c>
      <c r="V78" s="230">
        <f t="shared" si="42"/>
        <v>0</v>
      </c>
      <c r="W78" s="230">
        <f t="shared" si="42"/>
        <v>0</v>
      </c>
      <c r="X78" s="230">
        <f t="shared" si="42"/>
        <v>0</v>
      </c>
      <c r="Y78" s="230">
        <f t="shared" si="42"/>
        <v>0</v>
      </c>
      <c r="Z78" s="230">
        <f t="shared" si="42"/>
        <v>0</v>
      </c>
      <c r="AA78" s="230">
        <f t="shared" si="42"/>
        <v>0</v>
      </c>
      <c r="AB78" s="231">
        <f t="shared" si="42"/>
        <v>0</v>
      </c>
      <c r="AC78" s="73">
        <f>'10. Workstream Implem. Discount'!$C$17</f>
        <v>0</v>
      </c>
      <c r="AD78" s="86">
        <f>SUM(AD70:AD77)</f>
        <v>0</v>
      </c>
      <c r="AF78" s="85" t="s">
        <v>33</v>
      </c>
      <c r="AG78" s="230">
        <f t="shared" ref="AG78:AQ78" si="43">SUM(AG70:AG77)</f>
        <v>0</v>
      </c>
      <c r="AH78" s="230">
        <f t="shared" si="43"/>
        <v>0</v>
      </c>
      <c r="AI78" s="230">
        <f t="shared" si="43"/>
        <v>0</v>
      </c>
      <c r="AJ78" s="230">
        <f t="shared" si="43"/>
        <v>0</v>
      </c>
      <c r="AK78" s="230">
        <f t="shared" si="43"/>
        <v>0</v>
      </c>
      <c r="AL78" s="230">
        <f t="shared" si="43"/>
        <v>0</v>
      </c>
      <c r="AM78" s="230">
        <f t="shared" si="43"/>
        <v>0</v>
      </c>
      <c r="AN78" s="230">
        <f t="shared" si="43"/>
        <v>0</v>
      </c>
      <c r="AO78" s="230">
        <f t="shared" si="43"/>
        <v>0</v>
      </c>
      <c r="AP78" s="230">
        <f t="shared" si="43"/>
        <v>0</v>
      </c>
      <c r="AQ78" s="231">
        <f t="shared" si="43"/>
        <v>0</v>
      </c>
      <c r="AR78" s="73">
        <f>'10. Workstream Implem. Discount'!$C$17</f>
        <v>0</v>
      </c>
      <c r="AS78" s="86">
        <f>SUM(AS70:AS77)</f>
        <v>0</v>
      </c>
    </row>
    <row r="79" spans="2:45" s="113" customFormat="1" x14ac:dyDescent="0.35">
      <c r="B79" s="235"/>
      <c r="C79" s="236"/>
      <c r="D79" s="236"/>
      <c r="E79" s="236"/>
      <c r="F79" s="236"/>
      <c r="G79" s="236"/>
      <c r="H79" s="236"/>
      <c r="I79" s="236"/>
      <c r="J79" s="236"/>
      <c r="K79" s="236"/>
      <c r="L79" s="236"/>
      <c r="M79" s="236"/>
      <c r="N79" s="232"/>
      <c r="O79" s="233"/>
      <c r="Q79" s="235"/>
      <c r="R79" s="236"/>
      <c r="S79" s="236"/>
      <c r="T79" s="236"/>
      <c r="U79" s="236"/>
      <c r="V79" s="236"/>
      <c r="W79" s="236"/>
      <c r="X79" s="236"/>
      <c r="Y79" s="236"/>
      <c r="Z79" s="236"/>
      <c r="AA79" s="236"/>
      <c r="AB79" s="236"/>
      <c r="AC79" s="232"/>
      <c r="AD79" s="233"/>
      <c r="AF79" s="235"/>
      <c r="AG79" s="236"/>
      <c r="AH79" s="236"/>
      <c r="AI79" s="236"/>
      <c r="AJ79" s="236"/>
      <c r="AK79" s="236"/>
      <c r="AL79" s="236"/>
      <c r="AM79" s="236"/>
      <c r="AN79" s="236"/>
      <c r="AO79" s="236"/>
      <c r="AP79" s="236"/>
      <c r="AQ79" s="236"/>
      <c r="AR79" s="232"/>
      <c r="AS79" s="233"/>
    </row>
    <row r="80" spans="2:45" ht="15" thickBot="1" x14ac:dyDescent="0.4">
      <c r="B80" s="279"/>
      <c r="C80" s="280"/>
      <c r="D80" s="280"/>
      <c r="E80" s="280"/>
      <c r="F80" s="280"/>
      <c r="G80" s="280"/>
      <c r="H80" s="280"/>
      <c r="I80" s="280"/>
      <c r="J80" s="280"/>
      <c r="K80" s="280"/>
      <c r="L80" s="280"/>
      <c r="M80" s="280"/>
      <c r="N80" s="234"/>
      <c r="O80" s="13"/>
      <c r="Q80" s="279"/>
      <c r="R80" s="280"/>
      <c r="S80" s="280"/>
      <c r="T80" s="280"/>
      <c r="U80" s="280"/>
      <c r="V80" s="280"/>
      <c r="W80" s="280"/>
      <c r="X80" s="280"/>
      <c r="Y80" s="280"/>
      <c r="Z80" s="280"/>
      <c r="AA80" s="280"/>
      <c r="AB80" s="280"/>
      <c r="AC80" s="234"/>
      <c r="AD80" s="13"/>
      <c r="AF80" s="279"/>
      <c r="AG80" s="280"/>
      <c r="AH80" s="280"/>
      <c r="AI80" s="280"/>
      <c r="AJ80" s="280"/>
      <c r="AK80" s="280"/>
      <c r="AL80" s="280"/>
      <c r="AM80" s="280"/>
      <c r="AN80" s="280"/>
      <c r="AO80" s="280"/>
      <c r="AP80" s="280"/>
      <c r="AQ80" s="280"/>
      <c r="AR80" s="234"/>
      <c r="AS80" s="13"/>
    </row>
    <row r="81" spans="2:45" ht="33" customHeight="1" x14ac:dyDescent="0.35">
      <c r="B81" s="276" t="s">
        <v>46</v>
      </c>
      <c r="C81" s="277"/>
      <c r="D81" s="277"/>
      <c r="E81" s="277"/>
      <c r="F81" s="277"/>
      <c r="G81" s="277"/>
      <c r="H81" s="277"/>
      <c r="I81" s="277"/>
      <c r="J81" s="277"/>
      <c r="K81" s="277"/>
      <c r="L81" s="277"/>
      <c r="M81" s="278"/>
      <c r="N81" s="89"/>
      <c r="O81" s="90"/>
      <c r="Q81" s="276" t="s">
        <v>46</v>
      </c>
      <c r="R81" s="277"/>
      <c r="S81" s="277"/>
      <c r="T81" s="277"/>
      <c r="U81" s="277"/>
      <c r="V81" s="277"/>
      <c r="W81" s="277"/>
      <c r="X81" s="277"/>
      <c r="Y81" s="277"/>
      <c r="Z81" s="277"/>
      <c r="AA81" s="277"/>
      <c r="AB81" s="278"/>
      <c r="AC81" s="89"/>
      <c r="AD81" s="90"/>
      <c r="AF81" s="276" t="s">
        <v>46</v>
      </c>
      <c r="AG81" s="277"/>
      <c r="AH81" s="277"/>
      <c r="AI81" s="277"/>
      <c r="AJ81" s="277"/>
      <c r="AK81" s="277"/>
      <c r="AL81" s="277"/>
      <c r="AM81" s="277"/>
      <c r="AN81" s="277"/>
      <c r="AO81" s="277"/>
      <c r="AP81" s="277"/>
      <c r="AQ81" s="278"/>
      <c r="AR81" s="89"/>
      <c r="AS81" s="90"/>
    </row>
    <row r="82" spans="2:45" ht="14.5" x14ac:dyDescent="0.35">
      <c r="B82" s="273"/>
      <c r="C82" s="274"/>
      <c r="D82" s="274"/>
      <c r="E82" s="274"/>
      <c r="F82" s="274"/>
      <c r="G82" s="274"/>
      <c r="H82" s="274"/>
      <c r="I82" s="274"/>
      <c r="J82" s="274"/>
      <c r="K82" s="274"/>
      <c r="L82" s="274"/>
      <c r="M82" s="275"/>
      <c r="N82" s="14"/>
      <c r="O82" s="15"/>
      <c r="Q82" s="273"/>
      <c r="R82" s="274"/>
      <c r="S82" s="274"/>
      <c r="T82" s="274"/>
      <c r="U82" s="274"/>
      <c r="V82" s="274"/>
      <c r="W82" s="274"/>
      <c r="X82" s="274"/>
      <c r="Y82" s="274"/>
      <c r="Z82" s="274"/>
      <c r="AA82" s="274"/>
      <c r="AB82" s="275"/>
      <c r="AC82" s="14"/>
      <c r="AD82" s="15"/>
      <c r="AF82" s="273"/>
      <c r="AG82" s="274"/>
      <c r="AH82" s="274"/>
      <c r="AI82" s="274"/>
      <c r="AJ82" s="274"/>
      <c r="AK82" s="274"/>
      <c r="AL82" s="274"/>
      <c r="AM82" s="274"/>
      <c r="AN82" s="274"/>
      <c r="AO82" s="274"/>
      <c r="AP82" s="274"/>
      <c r="AQ82" s="275"/>
      <c r="AR82" s="14"/>
      <c r="AS82" s="15"/>
    </row>
    <row r="83" spans="2:45" ht="14.5" x14ac:dyDescent="0.35">
      <c r="B83" s="273"/>
      <c r="C83" s="274"/>
      <c r="D83" s="274"/>
      <c r="E83" s="274"/>
      <c r="F83" s="274"/>
      <c r="G83" s="274"/>
      <c r="H83" s="274"/>
      <c r="I83" s="274"/>
      <c r="J83" s="274"/>
      <c r="K83" s="274"/>
      <c r="L83" s="274"/>
      <c r="M83" s="275"/>
      <c r="N83" s="14"/>
      <c r="O83" s="15"/>
      <c r="Q83" s="273"/>
      <c r="R83" s="274"/>
      <c r="S83" s="274"/>
      <c r="T83" s="274"/>
      <c r="U83" s="274"/>
      <c r="V83" s="274"/>
      <c r="W83" s="274"/>
      <c r="X83" s="274"/>
      <c r="Y83" s="274"/>
      <c r="Z83" s="274"/>
      <c r="AA83" s="274"/>
      <c r="AB83" s="275"/>
      <c r="AC83" s="14"/>
      <c r="AD83" s="15"/>
      <c r="AF83" s="273"/>
      <c r="AG83" s="274"/>
      <c r="AH83" s="274"/>
      <c r="AI83" s="274"/>
      <c r="AJ83" s="274"/>
      <c r="AK83" s="274"/>
      <c r="AL83" s="274"/>
      <c r="AM83" s="274"/>
      <c r="AN83" s="274"/>
      <c r="AO83" s="274"/>
      <c r="AP83" s="274"/>
      <c r="AQ83" s="275"/>
      <c r="AR83" s="14"/>
      <c r="AS83" s="15"/>
    </row>
    <row r="84" spans="2:45" ht="14.5" x14ac:dyDescent="0.35">
      <c r="B84" s="273"/>
      <c r="C84" s="274"/>
      <c r="D84" s="274"/>
      <c r="E84" s="274"/>
      <c r="F84" s="274"/>
      <c r="G84" s="274"/>
      <c r="H84" s="274"/>
      <c r="I84" s="274"/>
      <c r="J84" s="274"/>
      <c r="K84" s="274"/>
      <c r="L84" s="274"/>
      <c r="M84" s="275"/>
      <c r="N84" s="14"/>
      <c r="O84" s="15"/>
      <c r="Q84" s="273"/>
      <c r="R84" s="274"/>
      <c r="S84" s="274"/>
      <c r="T84" s="274"/>
      <c r="U84" s="274"/>
      <c r="V84" s="274"/>
      <c r="W84" s="274"/>
      <c r="X84" s="274"/>
      <c r="Y84" s="274"/>
      <c r="Z84" s="274"/>
      <c r="AA84" s="274"/>
      <c r="AB84" s="275"/>
      <c r="AC84" s="14"/>
      <c r="AD84" s="15"/>
      <c r="AF84" s="273"/>
      <c r="AG84" s="274"/>
      <c r="AH84" s="274"/>
      <c r="AI84" s="274"/>
      <c r="AJ84" s="274"/>
      <c r="AK84" s="274"/>
      <c r="AL84" s="274"/>
      <c r="AM84" s="274"/>
      <c r="AN84" s="274"/>
      <c r="AO84" s="274"/>
      <c r="AP84" s="274"/>
      <c r="AQ84" s="275"/>
      <c r="AR84" s="14"/>
      <c r="AS84" s="15"/>
    </row>
    <row r="85" spans="2:45" ht="14.5" x14ac:dyDescent="0.35">
      <c r="B85" s="273"/>
      <c r="C85" s="274"/>
      <c r="D85" s="274"/>
      <c r="E85" s="274"/>
      <c r="F85" s="274"/>
      <c r="G85" s="274"/>
      <c r="H85" s="274"/>
      <c r="I85" s="274"/>
      <c r="J85" s="274"/>
      <c r="K85" s="274"/>
      <c r="L85" s="274"/>
      <c r="M85" s="275"/>
      <c r="N85" s="14"/>
      <c r="O85" s="15"/>
      <c r="Q85" s="273"/>
      <c r="R85" s="274"/>
      <c r="S85" s="274"/>
      <c r="T85" s="274"/>
      <c r="U85" s="274"/>
      <c r="V85" s="274"/>
      <c r="W85" s="274"/>
      <c r="X85" s="274"/>
      <c r="Y85" s="274"/>
      <c r="Z85" s="274"/>
      <c r="AA85" s="274"/>
      <c r="AB85" s="275"/>
      <c r="AC85" s="14"/>
      <c r="AD85" s="15"/>
      <c r="AF85" s="273"/>
      <c r="AG85" s="274"/>
      <c r="AH85" s="274"/>
      <c r="AI85" s="274"/>
      <c r="AJ85" s="274"/>
      <c r="AK85" s="274"/>
      <c r="AL85" s="274"/>
      <c r="AM85" s="274"/>
      <c r="AN85" s="274"/>
      <c r="AO85" s="274"/>
      <c r="AP85" s="274"/>
      <c r="AQ85" s="275"/>
      <c r="AR85" s="14"/>
      <c r="AS85" s="15"/>
    </row>
    <row r="86" spans="2:45" ht="14.5" x14ac:dyDescent="0.35">
      <c r="B86" s="273"/>
      <c r="C86" s="274"/>
      <c r="D86" s="274"/>
      <c r="E86" s="274"/>
      <c r="F86" s="274"/>
      <c r="G86" s="274"/>
      <c r="H86" s="274"/>
      <c r="I86" s="274"/>
      <c r="J86" s="274"/>
      <c r="K86" s="274"/>
      <c r="L86" s="274"/>
      <c r="M86" s="275"/>
      <c r="N86" s="14"/>
      <c r="O86" s="15"/>
      <c r="Q86" s="273"/>
      <c r="R86" s="274"/>
      <c r="S86" s="274"/>
      <c r="T86" s="274"/>
      <c r="U86" s="274"/>
      <c r="V86" s="274"/>
      <c r="W86" s="274"/>
      <c r="X86" s="274"/>
      <c r="Y86" s="274"/>
      <c r="Z86" s="274"/>
      <c r="AA86" s="274"/>
      <c r="AB86" s="275"/>
      <c r="AC86" s="14"/>
      <c r="AD86" s="15"/>
      <c r="AF86" s="273"/>
      <c r="AG86" s="274"/>
      <c r="AH86" s="274"/>
      <c r="AI86" s="274"/>
      <c r="AJ86" s="274"/>
      <c r="AK86" s="274"/>
      <c r="AL86" s="274"/>
      <c r="AM86" s="274"/>
      <c r="AN86" s="274"/>
      <c r="AO86" s="274"/>
      <c r="AP86" s="274"/>
      <c r="AQ86" s="275"/>
      <c r="AR86" s="14"/>
      <c r="AS86" s="15"/>
    </row>
    <row r="87" spans="2:45" ht="14.5" x14ac:dyDescent="0.35">
      <c r="B87" s="273"/>
      <c r="C87" s="274"/>
      <c r="D87" s="274"/>
      <c r="E87" s="274"/>
      <c r="F87" s="274"/>
      <c r="G87" s="274"/>
      <c r="H87" s="274"/>
      <c r="I87" s="274"/>
      <c r="J87" s="274"/>
      <c r="K87" s="274"/>
      <c r="L87" s="274"/>
      <c r="M87" s="275"/>
      <c r="N87" s="14"/>
      <c r="O87" s="15"/>
      <c r="Q87" s="273"/>
      <c r="R87" s="274"/>
      <c r="S87" s="274"/>
      <c r="T87" s="274"/>
      <c r="U87" s="274"/>
      <c r="V87" s="274"/>
      <c r="W87" s="274"/>
      <c r="X87" s="274"/>
      <c r="Y87" s="274"/>
      <c r="Z87" s="274"/>
      <c r="AA87" s="274"/>
      <c r="AB87" s="275"/>
      <c r="AC87" s="14"/>
      <c r="AD87" s="15"/>
      <c r="AF87" s="273"/>
      <c r="AG87" s="274"/>
      <c r="AH87" s="274"/>
      <c r="AI87" s="274"/>
      <c r="AJ87" s="274"/>
      <c r="AK87" s="274"/>
      <c r="AL87" s="274"/>
      <c r="AM87" s="274"/>
      <c r="AN87" s="274"/>
      <c r="AO87" s="274"/>
      <c r="AP87" s="274"/>
      <c r="AQ87" s="275"/>
      <c r="AR87" s="14"/>
      <c r="AS87" s="15"/>
    </row>
    <row r="88" spans="2:45" ht="14.5" thickBot="1" x14ac:dyDescent="0.4">
      <c r="B88" s="270" t="s">
        <v>47</v>
      </c>
      <c r="C88" s="271"/>
      <c r="D88" s="271"/>
      <c r="E88" s="271"/>
      <c r="F88" s="271"/>
      <c r="G88" s="271"/>
      <c r="H88" s="271"/>
      <c r="I88" s="271"/>
      <c r="J88" s="271"/>
      <c r="K88" s="271"/>
      <c r="L88" s="271"/>
      <c r="M88" s="272"/>
      <c r="N88" s="16"/>
      <c r="O88" s="17"/>
      <c r="Q88" s="270" t="s">
        <v>47</v>
      </c>
      <c r="R88" s="271"/>
      <c r="S88" s="271"/>
      <c r="T88" s="271"/>
      <c r="U88" s="271"/>
      <c r="V88" s="271"/>
      <c r="W88" s="271"/>
      <c r="X88" s="271"/>
      <c r="Y88" s="271"/>
      <c r="Z88" s="271"/>
      <c r="AA88" s="271"/>
      <c r="AB88" s="272"/>
      <c r="AC88" s="16"/>
      <c r="AD88" s="17"/>
      <c r="AF88" s="270" t="s">
        <v>47</v>
      </c>
      <c r="AG88" s="271"/>
      <c r="AH88" s="271"/>
      <c r="AI88" s="271"/>
      <c r="AJ88" s="271"/>
      <c r="AK88" s="271"/>
      <c r="AL88" s="271"/>
      <c r="AM88" s="271"/>
      <c r="AN88" s="271"/>
      <c r="AO88" s="271"/>
      <c r="AP88" s="271"/>
      <c r="AQ88" s="272"/>
      <c r="AR88" s="16"/>
      <c r="AS88" s="17"/>
    </row>
    <row r="89" spans="2:45" x14ac:dyDescent="0.35">
      <c r="B89" s="47"/>
      <c r="C89" s="34"/>
      <c r="D89" s="34"/>
      <c r="E89" s="34"/>
      <c r="F89" s="34"/>
      <c r="G89" s="34"/>
      <c r="H89" s="34"/>
      <c r="I89" s="34"/>
      <c r="J89" s="34"/>
      <c r="K89" s="34"/>
      <c r="L89" s="34"/>
      <c r="M89" s="34"/>
      <c r="N89" s="34"/>
      <c r="O89" s="29"/>
      <c r="Q89" s="47"/>
      <c r="R89" s="34"/>
      <c r="S89" s="34"/>
      <c r="T89" s="34"/>
      <c r="U89" s="34"/>
      <c r="V89" s="34"/>
      <c r="W89" s="34"/>
      <c r="X89" s="34"/>
      <c r="Y89" s="34"/>
      <c r="Z89" s="34"/>
      <c r="AA89" s="34"/>
      <c r="AB89" s="34"/>
      <c r="AC89" s="34"/>
      <c r="AD89" s="29"/>
      <c r="AF89" s="47"/>
      <c r="AG89" s="34"/>
      <c r="AH89" s="34"/>
      <c r="AI89" s="34"/>
      <c r="AJ89" s="34"/>
      <c r="AK89" s="34"/>
      <c r="AL89" s="34"/>
      <c r="AM89" s="34"/>
      <c r="AN89" s="34"/>
      <c r="AO89" s="34"/>
      <c r="AP89" s="34"/>
      <c r="AQ89" s="34"/>
      <c r="AR89" s="34"/>
      <c r="AS89" s="29"/>
    </row>
    <row r="90" spans="2:45" ht="14.5" thickBot="1" x14ac:dyDescent="0.4">
      <c r="B90" s="91"/>
      <c r="C90" s="92"/>
      <c r="D90" s="92"/>
      <c r="E90" s="92"/>
      <c r="F90" s="92"/>
      <c r="G90" s="92"/>
      <c r="H90" s="92"/>
      <c r="I90" s="92"/>
      <c r="J90" s="92"/>
      <c r="K90" s="92"/>
      <c r="L90" s="92"/>
      <c r="M90" s="92"/>
      <c r="N90" s="92"/>
      <c r="O90" s="93"/>
      <c r="Q90" s="91"/>
      <c r="R90" s="92"/>
      <c r="S90" s="92"/>
      <c r="T90" s="92"/>
      <c r="U90" s="92"/>
      <c r="V90" s="92"/>
      <c r="W90" s="92"/>
      <c r="X90" s="92"/>
      <c r="Y90" s="92"/>
      <c r="Z90" s="92"/>
      <c r="AA90" s="92"/>
      <c r="AB90" s="92"/>
      <c r="AC90" s="92"/>
      <c r="AD90" s="93"/>
      <c r="AF90" s="91"/>
      <c r="AG90" s="92"/>
      <c r="AH90" s="92"/>
      <c r="AI90" s="92"/>
      <c r="AJ90" s="92"/>
      <c r="AK90" s="92"/>
      <c r="AL90" s="92"/>
      <c r="AM90" s="92"/>
      <c r="AN90" s="92"/>
      <c r="AO90" s="92"/>
      <c r="AP90" s="92"/>
      <c r="AQ90" s="92"/>
      <c r="AR90" s="92"/>
      <c r="AS90" s="93"/>
    </row>
    <row r="91" spans="2:45" ht="14.5" thickTop="1" x14ac:dyDescent="0.35">
      <c r="N91" s="18"/>
      <c r="O91" s="18"/>
      <c r="AC91" s="18"/>
      <c r="AD91" s="18"/>
    </row>
    <row r="92" spans="2:45" x14ac:dyDescent="0.35">
      <c r="N92" s="18"/>
      <c r="O92" s="18"/>
      <c r="AC92" s="18"/>
      <c r="AD92" s="18"/>
    </row>
  </sheetData>
  <mergeCells count="66">
    <mergeCell ref="B80:M80"/>
    <mergeCell ref="Q80:AB80"/>
    <mergeCell ref="AF80:AQ80"/>
    <mergeCell ref="R36:S36"/>
    <mergeCell ref="T36:U36"/>
    <mergeCell ref="V36:Y36"/>
    <mergeCell ref="B68:O68"/>
    <mergeCell ref="Q68:AD68"/>
    <mergeCell ref="AF68:AS68"/>
    <mergeCell ref="B8:M8"/>
    <mergeCell ref="B35:J35"/>
    <mergeCell ref="C36:D36"/>
    <mergeCell ref="E36:F36"/>
    <mergeCell ref="G36:J36"/>
    <mergeCell ref="B20:O20"/>
    <mergeCell ref="B9:M9"/>
    <mergeCell ref="B10:M10"/>
    <mergeCell ref="B11:M11"/>
    <mergeCell ref="B12:M12"/>
    <mergeCell ref="B14:M14"/>
    <mergeCell ref="B22:M22"/>
    <mergeCell ref="C15:M15"/>
    <mergeCell ref="B6:M6"/>
    <mergeCell ref="B7:M7"/>
    <mergeCell ref="B1:M1"/>
    <mergeCell ref="B2:M2"/>
    <mergeCell ref="C3:M3"/>
    <mergeCell ref="Q20:AD20"/>
    <mergeCell ref="AF20:AS20"/>
    <mergeCell ref="C16:M16"/>
    <mergeCell ref="C17:M17"/>
    <mergeCell ref="C18:M18"/>
    <mergeCell ref="Q22:AB22"/>
    <mergeCell ref="AF22:AQ22"/>
    <mergeCell ref="Q35:Y35"/>
    <mergeCell ref="B57:O57"/>
    <mergeCell ref="Q57:AD57"/>
    <mergeCell ref="AF57:AS57"/>
    <mergeCell ref="AF35:AN35"/>
    <mergeCell ref="AG36:AH36"/>
    <mergeCell ref="AI36:AJ36"/>
    <mergeCell ref="AK36:AN36"/>
    <mergeCell ref="B81:M81"/>
    <mergeCell ref="Q81:AB81"/>
    <mergeCell ref="AF81:AQ81"/>
    <mergeCell ref="B82:M82"/>
    <mergeCell ref="Q82:AB82"/>
    <mergeCell ref="AF82:AQ82"/>
    <mergeCell ref="B83:M83"/>
    <mergeCell ref="Q83:AB83"/>
    <mergeCell ref="AF83:AQ83"/>
    <mergeCell ref="B84:M84"/>
    <mergeCell ref="Q84:AB84"/>
    <mergeCell ref="AF84:AQ84"/>
    <mergeCell ref="B85:M85"/>
    <mergeCell ref="Q85:AB85"/>
    <mergeCell ref="AF85:AQ85"/>
    <mergeCell ref="B86:M86"/>
    <mergeCell ref="Q86:AB86"/>
    <mergeCell ref="AF86:AQ86"/>
    <mergeCell ref="B87:M87"/>
    <mergeCell ref="Q87:AB87"/>
    <mergeCell ref="AF87:AQ87"/>
    <mergeCell ref="B88:M88"/>
    <mergeCell ref="Q88:AB88"/>
    <mergeCell ref="AF88:AQ88"/>
  </mergeCells>
  <pageMargins left="0.7" right="0.7" top="0.75" bottom="0.75" header="0.3" footer="0.3"/>
  <pageSetup orientation="portrait" r:id="rId1"/>
  <ignoredErrors>
    <ignoredError sqref="I54 N65 N78 X54 AC65 AC78 AR78 AR65 AM54"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72CD-E893-43B9-AD33-8F7298C39A63}">
  <dimension ref="B1:M53"/>
  <sheetViews>
    <sheetView zoomScale="70" zoomScaleNormal="70" workbookViewId="0"/>
  </sheetViews>
  <sheetFormatPr defaultColWidth="8.90625" defaultRowHeight="14" x14ac:dyDescent="0.35"/>
  <cols>
    <col min="1" max="1" width="4" style="19" customWidth="1"/>
    <col min="2" max="2" width="45.54296875" style="19" customWidth="1"/>
    <col min="3" max="3" width="30.6328125" style="19" customWidth="1"/>
    <col min="4" max="4" width="18.54296875" style="19" customWidth="1"/>
    <col min="5" max="5" width="40.6328125" style="19" customWidth="1"/>
    <col min="6" max="14" width="8.90625" style="19"/>
    <col min="15" max="15" width="39" style="19" customWidth="1"/>
    <col min="16" max="16" width="28.90625" style="19" customWidth="1"/>
    <col min="17" max="17" width="8.90625" style="19"/>
    <col min="18" max="18" width="40.08984375" style="19" customWidth="1"/>
    <col min="19" max="16384" width="8.90625" style="19"/>
  </cols>
  <sheetData>
    <row r="1" spans="2:13" ht="23.15" customHeight="1" x14ac:dyDescent="0.35">
      <c r="B1" s="254" t="s">
        <v>130</v>
      </c>
      <c r="C1" s="255"/>
      <c r="D1" s="255"/>
      <c r="E1" s="255"/>
      <c r="F1" s="255"/>
      <c r="G1" s="255"/>
      <c r="H1" s="255"/>
      <c r="I1" s="255"/>
      <c r="J1" s="255"/>
      <c r="K1" s="325"/>
      <c r="L1" s="325"/>
      <c r="M1" s="326"/>
    </row>
    <row r="2" spans="2:13" ht="23.15" customHeight="1" x14ac:dyDescent="0.35">
      <c r="B2" s="318" t="s">
        <v>118</v>
      </c>
      <c r="C2" s="319"/>
      <c r="D2" s="319"/>
      <c r="E2" s="319"/>
      <c r="F2" s="319"/>
      <c r="G2" s="319"/>
      <c r="H2" s="319"/>
      <c r="I2" s="319"/>
      <c r="J2" s="319"/>
      <c r="K2" s="319"/>
      <c r="L2" s="327"/>
      <c r="M2" s="328"/>
    </row>
    <row r="3" spans="2:13" ht="20.5" thickBot="1" x14ac:dyDescent="0.4">
      <c r="B3" s="180" t="s">
        <v>8</v>
      </c>
      <c r="C3" s="322"/>
      <c r="D3" s="322"/>
      <c r="E3" s="322"/>
      <c r="F3" s="322"/>
      <c r="G3" s="322"/>
      <c r="H3" s="329"/>
      <c r="I3" s="329"/>
      <c r="J3" s="329"/>
      <c r="K3" s="329"/>
      <c r="L3" s="329"/>
      <c r="M3" s="330"/>
    </row>
    <row r="5" spans="2:13" ht="14.5" thickBot="1" x14ac:dyDescent="0.4"/>
    <row r="6" spans="2:13" ht="30.75" customHeight="1" x14ac:dyDescent="0.35">
      <c r="B6" s="313" t="s">
        <v>136</v>
      </c>
      <c r="C6" s="314"/>
      <c r="D6" s="314"/>
      <c r="E6" s="314"/>
      <c r="F6" s="314"/>
      <c r="G6" s="314"/>
      <c r="H6" s="314"/>
      <c r="I6" s="314"/>
      <c r="J6" s="314"/>
      <c r="K6" s="314"/>
      <c r="L6" s="314"/>
      <c r="M6" s="315"/>
    </row>
    <row r="7" spans="2:13" ht="51.75" customHeight="1" x14ac:dyDescent="0.35">
      <c r="B7" s="297" t="s">
        <v>55</v>
      </c>
      <c r="C7" s="298"/>
      <c r="D7" s="298"/>
      <c r="E7" s="298"/>
      <c r="F7" s="298"/>
      <c r="G7" s="298"/>
      <c r="H7" s="298"/>
      <c r="I7" s="298"/>
      <c r="J7" s="298"/>
      <c r="K7" s="298"/>
      <c r="L7" s="298"/>
      <c r="M7" s="299"/>
    </row>
    <row r="8" spans="2:13" ht="67.25" customHeight="1" x14ac:dyDescent="0.35">
      <c r="B8" s="294" t="s">
        <v>56</v>
      </c>
      <c r="C8" s="295"/>
      <c r="D8" s="295"/>
      <c r="E8" s="295"/>
      <c r="F8" s="295"/>
      <c r="G8" s="295"/>
      <c r="H8" s="295"/>
      <c r="I8" s="295"/>
      <c r="J8" s="295"/>
      <c r="K8" s="295"/>
      <c r="L8" s="295"/>
      <c r="M8" s="296"/>
    </row>
    <row r="9" spans="2:13" ht="64.25" customHeight="1" x14ac:dyDescent="0.35">
      <c r="B9" s="294" t="s">
        <v>137</v>
      </c>
      <c r="C9" s="295"/>
      <c r="D9" s="295"/>
      <c r="E9" s="295"/>
      <c r="F9" s="295"/>
      <c r="G9" s="295"/>
      <c r="H9" s="295"/>
      <c r="I9" s="295"/>
      <c r="J9" s="295"/>
      <c r="K9" s="295"/>
      <c r="L9" s="295"/>
      <c r="M9" s="296"/>
    </row>
    <row r="10" spans="2:13" ht="34.25" customHeight="1" thickBot="1" x14ac:dyDescent="0.4">
      <c r="B10" s="331" t="s">
        <v>57</v>
      </c>
      <c r="C10" s="332"/>
      <c r="D10" s="332"/>
      <c r="E10" s="332"/>
      <c r="F10" s="332"/>
      <c r="G10" s="332"/>
      <c r="H10" s="332"/>
      <c r="I10" s="332"/>
      <c r="J10" s="332"/>
      <c r="K10" s="332"/>
      <c r="L10" s="332"/>
      <c r="M10" s="333"/>
    </row>
    <row r="12" spans="2:13" ht="14.5" thickBot="1" x14ac:dyDescent="0.4"/>
    <row r="13" spans="2:13" ht="33" customHeight="1" thickBot="1" x14ac:dyDescent="0.4">
      <c r="B13" s="334" t="s">
        <v>58</v>
      </c>
      <c r="C13" s="290"/>
    </row>
    <row r="14" spans="2:13" ht="15.5" x14ac:dyDescent="0.35">
      <c r="B14" s="115"/>
      <c r="C14" s="116" t="s">
        <v>59</v>
      </c>
    </row>
    <row r="15" spans="2:13" ht="14.5" x14ac:dyDescent="0.35">
      <c r="B15" s="117" t="s">
        <v>60</v>
      </c>
      <c r="C15" s="216"/>
    </row>
    <row r="16" spans="2:13" ht="14.5" x14ac:dyDescent="0.35">
      <c r="B16" s="117" t="s">
        <v>30</v>
      </c>
      <c r="C16" s="216"/>
    </row>
    <row r="17" spans="2:5" ht="15" thickBot="1" x14ac:dyDescent="0.4">
      <c r="B17" s="118" t="s">
        <v>31</v>
      </c>
      <c r="C17" s="217"/>
    </row>
    <row r="18" spans="2:5" ht="14.5" x14ac:dyDescent="0.35">
      <c r="B18" s="119"/>
    </row>
    <row r="19" spans="2:5" ht="14.5" thickBot="1" x14ac:dyDescent="0.4"/>
    <row r="20" spans="2:5" ht="31.75" customHeight="1" thickBot="1" x14ac:dyDescent="0.4">
      <c r="B20" s="334" t="s">
        <v>61</v>
      </c>
      <c r="C20" s="288"/>
      <c r="D20" s="347"/>
      <c r="E20" s="348"/>
    </row>
    <row r="21" spans="2:5" ht="15.5" x14ac:dyDescent="0.35">
      <c r="B21" s="120" t="s">
        <v>62</v>
      </c>
      <c r="C21" s="132" t="s">
        <v>63</v>
      </c>
      <c r="D21" s="132" t="s">
        <v>64</v>
      </c>
      <c r="E21" s="133" t="s">
        <v>65</v>
      </c>
    </row>
    <row r="22" spans="2:5" ht="14.5" x14ac:dyDescent="0.35">
      <c r="B22" s="179" t="s">
        <v>66</v>
      </c>
      <c r="C22" s="121"/>
      <c r="D22" s="122"/>
      <c r="E22" s="123"/>
    </row>
    <row r="23" spans="2:5" ht="14.5" x14ac:dyDescent="0.35">
      <c r="B23" s="179" t="s">
        <v>48</v>
      </c>
      <c r="C23" s="124"/>
      <c r="D23" s="54"/>
      <c r="E23" s="123"/>
    </row>
    <row r="24" spans="2:5" ht="14.5" x14ac:dyDescent="0.35">
      <c r="B24" s="179" t="s">
        <v>128</v>
      </c>
      <c r="C24" s="124"/>
      <c r="D24" s="54"/>
      <c r="E24" s="123"/>
    </row>
    <row r="25" spans="2:5" ht="14.5" x14ac:dyDescent="0.35">
      <c r="B25" s="179" t="s">
        <v>52</v>
      </c>
      <c r="C25" s="124"/>
      <c r="D25" s="54"/>
      <c r="E25" s="123"/>
    </row>
    <row r="26" spans="2:5" ht="14.5" x14ac:dyDescent="0.35">
      <c r="B26" s="179" t="s">
        <v>53</v>
      </c>
      <c r="C26" s="124"/>
      <c r="D26" s="54"/>
      <c r="E26" s="123"/>
    </row>
    <row r="27" spans="2:5" ht="14.5" x14ac:dyDescent="0.35">
      <c r="B27" s="179" t="s">
        <v>54</v>
      </c>
      <c r="C27" s="124"/>
      <c r="D27" s="54"/>
      <c r="E27" s="123"/>
    </row>
    <row r="28" spans="2:5" ht="14.5" x14ac:dyDescent="0.35">
      <c r="B28" s="179" t="s">
        <v>49</v>
      </c>
      <c r="C28" s="124"/>
      <c r="D28" s="54"/>
      <c r="E28" s="123"/>
    </row>
    <row r="29" spans="2:5" ht="14.5" x14ac:dyDescent="0.35">
      <c r="B29" s="179" t="s">
        <v>67</v>
      </c>
      <c r="C29" s="124"/>
      <c r="D29" s="54"/>
      <c r="E29" s="123"/>
    </row>
    <row r="30" spans="2:5" ht="14.5" x14ac:dyDescent="0.35">
      <c r="B30" s="179" t="s">
        <v>68</v>
      </c>
      <c r="C30" s="124"/>
      <c r="D30" s="54"/>
      <c r="E30" s="123"/>
    </row>
    <row r="31" spans="2:5" x14ac:dyDescent="0.35">
      <c r="B31" s="125" t="s">
        <v>32</v>
      </c>
      <c r="C31" s="130"/>
      <c r="D31" s="128"/>
      <c r="E31" s="123"/>
    </row>
    <row r="32" spans="2:5" x14ac:dyDescent="0.35">
      <c r="B32" s="125" t="s">
        <v>32</v>
      </c>
      <c r="C32" s="130"/>
      <c r="D32" s="128"/>
      <c r="E32" s="123"/>
    </row>
    <row r="33" spans="2:13" ht="14.5" thickBot="1" x14ac:dyDescent="0.4">
      <c r="B33" s="126" t="s">
        <v>32</v>
      </c>
      <c r="C33" s="131"/>
      <c r="D33" s="129"/>
      <c r="E33" s="127"/>
    </row>
    <row r="35" spans="2:13" ht="14.5" thickBot="1" x14ac:dyDescent="0.4"/>
    <row r="36" spans="2:13" ht="31.75" customHeight="1" thickBot="1" x14ac:dyDescent="0.4">
      <c r="B36" s="334" t="s">
        <v>69</v>
      </c>
      <c r="C36" s="288"/>
      <c r="D36" s="347"/>
      <c r="E36" s="348"/>
    </row>
    <row r="37" spans="2:13" ht="15.5" x14ac:dyDescent="0.35">
      <c r="B37" s="120"/>
      <c r="C37" s="349" t="s">
        <v>70</v>
      </c>
      <c r="D37" s="350"/>
      <c r="E37" s="351"/>
    </row>
    <row r="38" spans="2:13" ht="14.5" x14ac:dyDescent="0.35">
      <c r="B38" s="117" t="s">
        <v>71</v>
      </c>
      <c r="C38" s="341"/>
      <c r="D38" s="342"/>
      <c r="E38" s="343"/>
    </row>
    <row r="39" spans="2:13" ht="14.5" x14ac:dyDescent="0.35">
      <c r="B39" s="117" t="s">
        <v>72</v>
      </c>
      <c r="C39" s="341"/>
      <c r="D39" s="342"/>
      <c r="E39" s="343"/>
    </row>
    <row r="40" spans="2:13" ht="14.5" x14ac:dyDescent="0.35">
      <c r="B40" s="125" t="s">
        <v>32</v>
      </c>
      <c r="C40" s="341"/>
      <c r="D40" s="342"/>
      <c r="E40" s="343"/>
    </row>
    <row r="41" spans="2:13" ht="14.5" x14ac:dyDescent="0.35">
      <c r="B41" s="125" t="s">
        <v>32</v>
      </c>
      <c r="C41" s="341"/>
      <c r="D41" s="342"/>
      <c r="E41" s="343"/>
    </row>
    <row r="42" spans="2:13" ht="15" thickBot="1" x14ac:dyDescent="0.4">
      <c r="B42" s="126" t="s">
        <v>32</v>
      </c>
      <c r="C42" s="344"/>
      <c r="D42" s="345"/>
      <c r="E42" s="346"/>
    </row>
    <row r="43" spans="2:13" ht="14.5" thickBot="1" x14ac:dyDescent="0.4"/>
    <row r="44" spans="2:13" ht="31.75" customHeight="1" thickBot="1" x14ac:dyDescent="0.4">
      <c r="B44" s="334" t="s">
        <v>73</v>
      </c>
      <c r="C44" s="288"/>
      <c r="D44" s="288"/>
      <c r="E44" s="288"/>
      <c r="F44" s="288"/>
      <c r="G44" s="288"/>
      <c r="H44" s="288"/>
      <c r="I44" s="288"/>
      <c r="J44" s="288"/>
      <c r="K44" s="288"/>
      <c r="L44" s="288"/>
      <c r="M44" s="290"/>
    </row>
    <row r="45" spans="2:13" ht="14.5" x14ac:dyDescent="0.35">
      <c r="B45" s="335"/>
      <c r="C45" s="336"/>
      <c r="D45" s="336"/>
      <c r="E45" s="336"/>
      <c r="F45" s="336"/>
      <c r="G45" s="336"/>
      <c r="H45" s="336"/>
      <c r="I45" s="336"/>
      <c r="J45" s="336"/>
      <c r="K45" s="336"/>
      <c r="L45" s="336"/>
      <c r="M45" s="337"/>
    </row>
    <row r="46" spans="2:13" ht="14.5" x14ac:dyDescent="0.35">
      <c r="B46" s="338"/>
      <c r="C46" s="339"/>
      <c r="D46" s="339"/>
      <c r="E46" s="339"/>
      <c r="F46" s="339"/>
      <c r="G46" s="339"/>
      <c r="H46" s="339"/>
      <c r="I46" s="339"/>
      <c r="J46" s="339"/>
      <c r="K46" s="339"/>
      <c r="L46" s="339"/>
      <c r="M46" s="340"/>
    </row>
    <row r="47" spans="2:13" ht="14.5" x14ac:dyDescent="0.35">
      <c r="B47" s="338"/>
      <c r="C47" s="339"/>
      <c r="D47" s="339"/>
      <c r="E47" s="339"/>
      <c r="F47" s="339"/>
      <c r="G47" s="339"/>
      <c r="H47" s="339"/>
      <c r="I47" s="339"/>
      <c r="J47" s="339"/>
      <c r="K47" s="339"/>
      <c r="L47" s="339"/>
      <c r="M47" s="340"/>
    </row>
    <row r="48" spans="2:13" ht="14.5" x14ac:dyDescent="0.35">
      <c r="B48" s="338"/>
      <c r="C48" s="339"/>
      <c r="D48" s="339"/>
      <c r="E48" s="339"/>
      <c r="F48" s="339"/>
      <c r="G48" s="339"/>
      <c r="H48" s="339"/>
      <c r="I48" s="339"/>
      <c r="J48" s="339"/>
      <c r="K48" s="339"/>
      <c r="L48" s="339"/>
      <c r="M48" s="340"/>
    </row>
    <row r="49" spans="2:13" ht="14.5" x14ac:dyDescent="0.35">
      <c r="B49" s="338"/>
      <c r="C49" s="339"/>
      <c r="D49" s="339"/>
      <c r="E49" s="339"/>
      <c r="F49" s="339"/>
      <c r="G49" s="339"/>
      <c r="H49" s="339"/>
      <c r="I49" s="339"/>
      <c r="J49" s="339"/>
      <c r="K49" s="339"/>
      <c r="L49" s="339"/>
      <c r="M49" s="340"/>
    </row>
    <row r="50" spans="2:13" ht="14.5" x14ac:dyDescent="0.35">
      <c r="B50" s="338"/>
      <c r="C50" s="339"/>
      <c r="D50" s="339"/>
      <c r="E50" s="339"/>
      <c r="F50" s="339"/>
      <c r="G50" s="339"/>
      <c r="H50" s="339"/>
      <c r="I50" s="339"/>
      <c r="J50" s="339"/>
      <c r="K50" s="339"/>
      <c r="L50" s="339"/>
      <c r="M50" s="340"/>
    </row>
    <row r="51" spans="2:13" ht="14.5" x14ac:dyDescent="0.35">
      <c r="B51" s="338"/>
      <c r="C51" s="339"/>
      <c r="D51" s="339"/>
      <c r="E51" s="339"/>
      <c r="F51" s="339"/>
      <c r="G51" s="339"/>
      <c r="H51" s="339"/>
      <c r="I51" s="339"/>
      <c r="J51" s="339"/>
      <c r="K51" s="339"/>
      <c r="L51" s="339"/>
      <c r="M51" s="340"/>
    </row>
    <row r="52" spans="2:13" ht="14.5" x14ac:dyDescent="0.35">
      <c r="B52" s="338"/>
      <c r="C52" s="339"/>
      <c r="D52" s="339"/>
      <c r="E52" s="339"/>
      <c r="F52" s="339"/>
      <c r="G52" s="339"/>
      <c r="H52" s="339"/>
      <c r="I52" s="339"/>
      <c r="J52" s="339"/>
      <c r="K52" s="339"/>
      <c r="L52" s="339"/>
      <c r="M52" s="340"/>
    </row>
    <row r="53" spans="2:13" ht="14.5" thickBot="1" x14ac:dyDescent="0.4">
      <c r="B53" s="352" t="s">
        <v>47</v>
      </c>
      <c r="C53" s="353"/>
      <c r="D53" s="353"/>
      <c r="E53" s="353"/>
      <c r="F53" s="353"/>
      <c r="G53" s="353"/>
      <c r="H53" s="353"/>
      <c r="I53" s="353"/>
      <c r="J53" s="353"/>
      <c r="K53" s="353"/>
      <c r="L53" s="353"/>
      <c r="M53" s="354"/>
    </row>
  </sheetData>
  <mergeCells count="27">
    <mergeCell ref="B2:M2"/>
    <mergeCell ref="B1:M1"/>
    <mergeCell ref="B9:M9"/>
    <mergeCell ref="B6:M6"/>
    <mergeCell ref="B7:M7"/>
    <mergeCell ref="B8:M8"/>
    <mergeCell ref="C3:M3"/>
    <mergeCell ref="B52:M52"/>
    <mergeCell ref="B53:M53"/>
    <mergeCell ref="B47:M47"/>
    <mergeCell ref="B48:M48"/>
    <mergeCell ref="B49:M49"/>
    <mergeCell ref="B50:M50"/>
    <mergeCell ref="B51:M51"/>
    <mergeCell ref="B10:M10"/>
    <mergeCell ref="B44:M44"/>
    <mergeCell ref="B45:M45"/>
    <mergeCell ref="B46:M46"/>
    <mergeCell ref="C41:E41"/>
    <mergeCell ref="C42:E42"/>
    <mergeCell ref="B36:E36"/>
    <mergeCell ref="C38:E38"/>
    <mergeCell ref="C37:E37"/>
    <mergeCell ref="C39:E39"/>
    <mergeCell ref="C40:E40"/>
    <mergeCell ref="B20:E20"/>
    <mergeCell ref="B13:C1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73A61-9D53-46DB-9774-3A38ABCA79A3}">
  <dimension ref="A1:X69"/>
  <sheetViews>
    <sheetView zoomScale="70" zoomScaleNormal="70" workbookViewId="0"/>
  </sheetViews>
  <sheetFormatPr defaultColWidth="8.90625" defaultRowHeight="14" x14ac:dyDescent="0.35"/>
  <cols>
    <col min="1" max="1" width="4" style="113" customWidth="1"/>
    <col min="2" max="3" width="46.54296875" style="19" customWidth="1"/>
    <col min="4" max="13" width="10.90625" style="19" customWidth="1"/>
    <col min="14" max="14" width="13.453125" style="19" customWidth="1"/>
    <col min="15" max="24" width="10.6328125" style="19" customWidth="1"/>
    <col min="25" max="16384" width="8.90625" style="19"/>
  </cols>
  <sheetData>
    <row r="1" spans="2:24" ht="23.15" customHeight="1" x14ac:dyDescent="0.35">
      <c r="B1" s="254" t="s">
        <v>130</v>
      </c>
      <c r="C1" s="255"/>
      <c r="D1" s="255"/>
      <c r="E1" s="255"/>
      <c r="F1" s="255"/>
      <c r="G1" s="255"/>
      <c r="H1" s="255"/>
      <c r="I1" s="255"/>
      <c r="J1" s="255"/>
      <c r="K1" s="255"/>
      <c r="L1" s="256"/>
    </row>
    <row r="2" spans="2:24" ht="23.15" customHeight="1" x14ac:dyDescent="0.35">
      <c r="B2" s="318" t="s">
        <v>118</v>
      </c>
      <c r="C2" s="319"/>
      <c r="D2" s="319"/>
      <c r="E2" s="319"/>
      <c r="F2" s="319"/>
      <c r="G2" s="319"/>
      <c r="H2" s="319"/>
      <c r="I2" s="319"/>
      <c r="J2" s="319"/>
      <c r="K2" s="319"/>
      <c r="L2" s="355"/>
    </row>
    <row r="3" spans="2:24" ht="20.5" thickBot="1" x14ac:dyDescent="0.4">
      <c r="B3" s="180" t="s">
        <v>8</v>
      </c>
      <c r="C3" s="362"/>
      <c r="D3" s="363"/>
      <c r="E3" s="363"/>
      <c r="F3" s="363"/>
      <c r="G3" s="363"/>
      <c r="H3" s="363"/>
      <c r="I3" s="363"/>
      <c r="J3" s="363"/>
      <c r="K3" s="363"/>
      <c r="L3" s="364"/>
      <c r="M3" s="95"/>
    </row>
    <row r="4" spans="2:24" ht="20" x14ac:dyDescent="0.35">
      <c r="B4" s="3"/>
      <c r="C4" s="3"/>
      <c r="D4" s="136"/>
      <c r="E4" s="136"/>
      <c r="F4" s="136"/>
      <c r="G4" s="136"/>
      <c r="H4" s="136"/>
    </row>
    <row r="5" spans="2:24" ht="20.5" thickBot="1" x14ac:dyDescent="0.4">
      <c r="B5" s="114" t="s">
        <v>74</v>
      </c>
      <c r="C5" s="114"/>
      <c r="D5" s="136"/>
      <c r="E5" s="136"/>
    </row>
    <row r="6" spans="2:24" ht="15.5" x14ac:dyDescent="0.35">
      <c r="B6" s="356" t="s">
        <v>75</v>
      </c>
      <c r="C6" s="357"/>
      <c r="D6" s="357"/>
      <c r="E6" s="357"/>
      <c r="F6" s="357"/>
      <c r="G6" s="357"/>
      <c r="H6" s="357"/>
      <c r="I6" s="357"/>
      <c r="J6" s="357"/>
      <c r="K6" s="358"/>
    </row>
    <row r="7" spans="2:24" ht="58.75" customHeight="1" x14ac:dyDescent="0.35">
      <c r="B7" s="359" t="s">
        <v>76</v>
      </c>
      <c r="C7" s="360"/>
      <c r="D7" s="360"/>
      <c r="E7" s="360"/>
      <c r="F7" s="360"/>
      <c r="G7" s="360"/>
      <c r="H7" s="360"/>
      <c r="I7" s="360"/>
      <c r="J7" s="360"/>
      <c r="K7" s="361"/>
      <c r="L7" s="178"/>
      <c r="M7" s="134"/>
      <c r="N7" s="134"/>
    </row>
    <row r="8" spans="2:24" ht="143.4" customHeight="1" x14ac:dyDescent="0.35">
      <c r="B8" s="365" t="s">
        <v>77</v>
      </c>
      <c r="C8" s="366"/>
      <c r="D8" s="366"/>
      <c r="E8" s="366"/>
      <c r="F8" s="366"/>
      <c r="G8" s="366"/>
      <c r="H8" s="366"/>
      <c r="I8" s="366"/>
      <c r="J8" s="366"/>
      <c r="K8" s="367"/>
      <c r="L8" s="135"/>
      <c r="M8" s="135"/>
      <c r="N8" s="135"/>
    </row>
    <row r="9" spans="2:24" ht="40.25" customHeight="1" x14ac:dyDescent="0.35">
      <c r="B9" s="365" t="s">
        <v>78</v>
      </c>
      <c r="C9" s="366"/>
      <c r="D9" s="366"/>
      <c r="E9" s="366"/>
      <c r="F9" s="366"/>
      <c r="G9" s="366"/>
      <c r="H9" s="366"/>
      <c r="I9" s="366"/>
      <c r="J9" s="366"/>
      <c r="K9" s="367"/>
      <c r="L9" s="135"/>
      <c r="M9" s="135"/>
      <c r="N9" s="135"/>
    </row>
    <row r="10" spans="2:24" ht="22.75" customHeight="1" thickBot="1" x14ac:dyDescent="0.4">
      <c r="B10" s="368" t="s">
        <v>79</v>
      </c>
      <c r="C10" s="369"/>
      <c r="D10" s="369"/>
      <c r="E10" s="369"/>
      <c r="F10" s="369"/>
      <c r="G10" s="369"/>
      <c r="H10" s="369"/>
      <c r="I10" s="369"/>
      <c r="J10" s="369"/>
      <c r="K10" s="370"/>
    </row>
    <row r="11" spans="2:24" ht="18" thickBot="1" x14ac:dyDescent="0.4">
      <c r="B11" s="137"/>
      <c r="C11" s="137"/>
      <c r="D11" s="137"/>
      <c r="E11" s="137"/>
    </row>
    <row r="12" spans="2:24" ht="18.75" customHeight="1" thickBot="1" x14ac:dyDescent="0.4">
      <c r="B12" s="33" t="s">
        <v>58</v>
      </c>
      <c r="C12" s="30"/>
      <c r="D12" s="31"/>
    </row>
    <row r="13" spans="2:24" ht="31" x14ac:dyDescent="0.35">
      <c r="B13" s="115"/>
      <c r="C13" s="138"/>
      <c r="D13" s="116" t="s">
        <v>59</v>
      </c>
    </row>
    <row r="14" spans="2:24" ht="14.5" thickBot="1" x14ac:dyDescent="0.4">
      <c r="B14" s="139" t="s">
        <v>80</v>
      </c>
      <c r="C14" s="140"/>
      <c r="D14" s="217"/>
    </row>
    <row r="15" spans="2:24" ht="18" thickBot="1" x14ac:dyDescent="0.4">
      <c r="B15" s="137"/>
      <c r="C15" s="137"/>
      <c r="D15" s="137"/>
      <c r="E15" s="137"/>
    </row>
    <row r="16" spans="2:24" ht="19.5" customHeight="1" thickBot="1" x14ac:dyDescent="0.4">
      <c r="B16" s="334" t="s">
        <v>81</v>
      </c>
      <c r="C16" s="288"/>
      <c r="D16" s="288"/>
      <c r="E16" s="288"/>
      <c r="F16" s="288"/>
      <c r="G16" s="288"/>
      <c r="H16" s="288"/>
      <c r="I16" s="288"/>
      <c r="J16" s="288"/>
      <c r="K16" s="288"/>
      <c r="L16" s="288"/>
      <c r="M16" s="290"/>
      <c r="O16" s="334" t="s">
        <v>82</v>
      </c>
      <c r="P16" s="288"/>
      <c r="Q16" s="288"/>
      <c r="R16" s="288"/>
      <c r="S16" s="288"/>
      <c r="T16" s="288"/>
      <c r="U16" s="288"/>
      <c r="V16" s="288"/>
      <c r="W16" s="288"/>
      <c r="X16" s="290"/>
    </row>
    <row r="17" spans="2:24" ht="18.5" thickBot="1" x14ac:dyDescent="0.4">
      <c r="B17" s="141"/>
      <c r="C17" s="141"/>
      <c r="D17" s="371" t="s">
        <v>83</v>
      </c>
      <c r="E17" s="372"/>
      <c r="F17" s="372"/>
      <c r="G17" s="372"/>
      <c r="H17" s="372"/>
      <c r="I17" s="372"/>
      <c r="J17" s="372"/>
      <c r="K17" s="372"/>
      <c r="L17" s="372"/>
      <c r="M17" s="372"/>
      <c r="N17" s="142"/>
      <c r="O17" s="371" t="s">
        <v>84</v>
      </c>
      <c r="P17" s="372"/>
      <c r="Q17" s="372"/>
      <c r="R17" s="372"/>
      <c r="S17" s="372"/>
      <c r="T17" s="372"/>
      <c r="U17" s="372"/>
      <c r="V17" s="372"/>
      <c r="W17" s="372"/>
      <c r="X17" s="373"/>
    </row>
    <row r="18" spans="2:24" ht="18.5" thickBot="1" x14ac:dyDescent="0.4">
      <c r="B18" s="143" t="s">
        <v>85</v>
      </c>
      <c r="C18" s="143" t="s">
        <v>86</v>
      </c>
      <c r="D18" s="144" t="s">
        <v>19</v>
      </c>
      <c r="E18" s="145" t="s">
        <v>20</v>
      </c>
      <c r="F18" s="145" t="s">
        <v>21</v>
      </c>
      <c r="G18" s="145" t="s">
        <v>22</v>
      </c>
      <c r="H18" s="145" t="s">
        <v>23</v>
      </c>
      <c r="I18" s="145" t="s">
        <v>24</v>
      </c>
      <c r="J18" s="145" t="s">
        <v>25</v>
      </c>
      <c r="K18" s="145" t="s">
        <v>26</v>
      </c>
      <c r="L18" s="145" t="s">
        <v>27</v>
      </c>
      <c r="M18" s="145" t="s">
        <v>28</v>
      </c>
      <c r="N18" s="146"/>
      <c r="O18" s="144" t="s">
        <v>19</v>
      </c>
      <c r="P18" s="145" t="s">
        <v>20</v>
      </c>
      <c r="Q18" s="145" t="s">
        <v>21</v>
      </c>
      <c r="R18" s="145" t="s">
        <v>22</v>
      </c>
      <c r="S18" s="145" t="s">
        <v>23</v>
      </c>
      <c r="T18" s="145" t="s">
        <v>24</v>
      </c>
      <c r="U18" s="145" t="s">
        <v>25</v>
      </c>
      <c r="V18" s="145" t="s">
        <v>26</v>
      </c>
      <c r="W18" s="145" t="s">
        <v>27</v>
      </c>
      <c r="X18" s="145" t="s">
        <v>28</v>
      </c>
    </row>
    <row r="19" spans="2:24" ht="16" thickBot="1" x14ac:dyDescent="0.4">
      <c r="B19" s="374"/>
      <c r="C19" s="375"/>
      <c r="D19" s="147"/>
      <c r="E19" s="148"/>
      <c r="F19" s="148"/>
      <c r="G19" s="148"/>
      <c r="H19" s="148"/>
      <c r="I19" s="148"/>
      <c r="J19" s="148"/>
      <c r="K19" s="148"/>
      <c r="L19" s="148"/>
      <c r="M19" s="148"/>
      <c r="N19" s="149"/>
      <c r="O19" s="147"/>
      <c r="P19" s="148"/>
      <c r="Q19" s="148"/>
      <c r="R19" s="148"/>
      <c r="S19" s="148"/>
      <c r="T19" s="148"/>
      <c r="U19" s="148"/>
      <c r="V19" s="148"/>
      <c r="W19" s="148"/>
      <c r="X19" s="148"/>
    </row>
    <row r="20" spans="2:24" ht="16" thickBot="1" x14ac:dyDescent="0.4">
      <c r="B20" s="376" t="s">
        <v>87</v>
      </c>
      <c r="C20" s="377"/>
      <c r="D20" s="150"/>
      <c r="E20" s="151"/>
      <c r="F20" s="152"/>
      <c r="G20" s="152"/>
      <c r="H20" s="152"/>
      <c r="I20" s="152"/>
      <c r="J20" s="152"/>
      <c r="K20" s="153"/>
      <c r="L20" s="152"/>
      <c r="M20" s="153"/>
      <c r="N20" s="149"/>
      <c r="O20" s="150"/>
      <c r="P20" s="151"/>
      <c r="Q20" s="152"/>
      <c r="R20" s="152"/>
      <c r="S20" s="152"/>
      <c r="T20" s="152"/>
      <c r="U20" s="152"/>
      <c r="V20" s="153"/>
      <c r="W20" s="152"/>
      <c r="X20" s="153"/>
    </row>
    <row r="21" spans="2:24" ht="15.5" x14ac:dyDescent="0.35">
      <c r="B21" s="154" t="s">
        <v>88</v>
      </c>
      <c r="C21" s="155"/>
      <c r="D21" s="156"/>
      <c r="E21" s="157"/>
      <c r="F21" s="157"/>
      <c r="G21" s="157"/>
      <c r="H21" s="157"/>
      <c r="I21" s="157"/>
      <c r="J21" s="157"/>
      <c r="K21" s="157"/>
      <c r="L21" s="157"/>
      <c r="M21" s="158"/>
      <c r="N21" s="149"/>
      <c r="O21" s="159">
        <f>D21*(1-$D$14)</f>
        <v>0</v>
      </c>
      <c r="P21" s="159">
        <f t="shared" ref="P21:X27" si="0">E21*(1-$D$14)</f>
        <v>0</v>
      </c>
      <c r="Q21" s="159">
        <f t="shared" si="0"/>
        <v>0</v>
      </c>
      <c r="R21" s="159">
        <f t="shared" si="0"/>
        <v>0</v>
      </c>
      <c r="S21" s="159">
        <f t="shared" si="0"/>
        <v>0</v>
      </c>
      <c r="T21" s="159">
        <f t="shared" si="0"/>
        <v>0</v>
      </c>
      <c r="U21" s="159">
        <f t="shared" si="0"/>
        <v>0</v>
      </c>
      <c r="V21" s="159">
        <f t="shared" si="0"/>
        <v>0</v>
      </c>
      <c r="W21" s="159">
        <f t="shared" si="0"/>
        <v>0</v>
      </c>
      <c r="X21" s="159">
        <f t="shared" si="0"/>
        <v>0</v>
      </c>
    </row>
    <row r="22" spans="2:24" ht="15.5" x14ac:dyDescent="0.35">
      <c r="B22" s="160" t="s">
        <v>89</v>
      </c>
      <c r="C22" s="161"/>
      <c r="D22" s="156"/>
      <c r="E22" s="157"/>
      <c r="F22" s="157"/>
      <c r="G22" s="157"/>
      <c r="H22" s="157"/>
      <c r="I22" s="157"/>
      <c r="J22" s="157"/>
      <c r="K22" s="157"/>
      <c r="L22" s="157"/>
      <c r="M22" s="158"/>
      <c r="N22" s="149"/>
      <c r="O22" s="159">
        <f t="shared" ref="O22:O27" si="1">D22*(1-$D$14)</f>
        <v>0</v>
      </c>
      <c r="P22" s="159">
        <f t="shared" si="0"/>
        <v>0</v>
      </c>
      <c r="Q22" s="159">
        <f t="shared" si="0"/>
        <v>0</v>
      </c>
      <c r="R22" s="159">
        <f t="shared" si="0"/>
        <v>0</v>
      </c>
      <c r="S22" s="159">
        <f t="shared" si="0"/>
        <v>0</v>
      </c>
      <c r="T22" s="159">
        <f t="shared" si="0"/>
        <v>0</v>
      </c>
      <c r="U22" s="159">
        <f t="shared" si="0"/>
        <v>0</v>
      </c>
      <c r="V22" s="159">
        <f t="shared" si="0"/>
        <v>0</v>
      </c>
      <c r="W22" s="159">
        <f t="shared" si="0"/>
        <v>0</v>
      </c>
      <c r="X22" s="159">
        <f t="shared" si="0"/>
        <v>0</v>
      </c>
    </row>
    <row r="23" spans="2:24" ht="15.5" x14ac:dyDescent="0.35">
      <c r="B23" s="160" t="s">
        <v>90</v>
      </c>
      <c r="C23" s="161"/>
      <c r="D23" s="156"/>
      <c r="E23" s="157"/>
      <c r="F23" s="157"/>
      <c r="G23" s="157"/>
      <c r="H23" s="157"/>
      <c r="I23" s="157"/>
      <c r="J23" s="157"/>
      <c r="K23" s="157"/>
      <c r="L23" s="157"/>
      <c r="M23" s="158"/>
      <c r="N23" s="149"/>
      <c r="O23" s="159">
        <f t="shared" si="1"/>
        <v>0</v>
      </c>
      <c r="P23" s="159">
        <f t="shared" si="0"/>
        <v>0</v>
      </c>
      <c r="Q23" s="159">
        <f t="shared" si="0"/>
        <v>0</v>
      </c>
      <c r="R23" s="159">
        <f t="shared" si="0"/>
        <v>0</v>
      </c>
      <c r="S23" s="159">
        <f t="shared" si="0"/>
        <v>0</v>
      </c>
      <c r="T23" s="159">
        <f t="shared" si="0"/>
        <v>0</v>
      </c>
      <c r="U23" s="159">
        <f t="shared" si="0"/>
        <v>0</v>
      </c>
      <c r="V23" s="159">
        <f t="shared" si="0"/>
        <v>0</v>
      </c>
      <c r="W23" s="159">
        <f t="shared" si="0"/>
        <v>0</v>
      </c>
      <c r="X23" s="159">
        <f t="shared" si="0"/>
        <v>0</v>
      </c>
    </row>
    <row r="24" spans="2:24" ht="15.5" x14ac:dyDescent="0.35">
      <c r="B24" s="160" t="s">
        <v>91</v>
      </c>
      <c r="C24" s="161"/>
      <c r="D24" s="156"/>
      <c r="E24" s="157"/>
      <c r="F24" s="157"/>
      <c r="G24" s="157"/>
      <c r="H24" s="157"/>
      <c r="I24" s="157"/>
      <c r="J24" s="157"/>
      <c r="K24" s="157"/>
      <c r="L24" s="157"/>
      <c r="M24" s="158"/>
      <c r="N24" s="149"/>
      <c r="O24" s="159">
        <f t="shared" si="1"/>
        <v>0</v>
      </c>
      <c r="P24" s="159">
        <f t="shared" si="0"/>
        <v>0</v>
      </c>
      <c r="Q24" s="159">
        <f t="shared" si="0"/>
        <v>0</v>
      </c>
      <c r="R24" s="159">
        <f t="shared" si="0"/>
        <v>0</v>
      </c>
      <c r="S24" s="159">
        <f t="shared" si="0"/>
        <v>0</v>
      </c>
      <c r="T24" s="159">
        <f t="shared" si="0"/>
        <v>0</v>
      </c>
      <c r="U24" s="159">
        <f t="shared" si="0"/>
        <v>0</v>
      </c>
      <c r="V24" s="159">
        <f t="shared" si="0"/>
        <v>0</v>
      </c>
      <c r="W24" s="159">
        <f t="shared" si="0"/>
        <v>0</v>
      </c>
      <c r="X24" s="159">
        <f t="shared" si="0"/>
        <v>0</v>
      </c>
    </row>
    <row r="25" spans="2:24" ht="15.5" x14ac:dyDescent="0.35">
      <c r="B25" s="160" t="s">
        <v>92</v>
      </c>
      <c r="C25" s="161"/>
      <c r="D25" s="156"/>
      <c r="E25" s="157"/>
      <c r="F25" s="157"/>
      <c r="G25" s="157"/>
      <c r="H25" s="157"/>
      <c r="I25" s="157"/>
      <c r="J25" s="157"/>
      <c r="K25" s="157"/>
      <c r="L25" s="157"/>
      <c r="M25" s="158"/>
      <c r="N25" s="149"/>
      <c r="O25" s="159">
        <f t="shared" si="1"/>
        <v>0</v>
      </c>
      <c r="P25" s="159">
        <f t="shared" si="0"/>
        <v>0</v>
      </c>
      <c r="Q25" s="159">
        <f t="shared" si="0"/>
        <v>0</v>
      </c>
      <c r="R25" s="159">
        <f t="shared" si="0"/>
        <v>0</v>
      </c>
      <c r="S25" s="159">
        <f t="shared" si="0"/>
        <v>0</v>
      </c>
      <c r="T25" s="159">
        <f t="shared" si="0"/>
        <v>0</v>
      </c>
      <c r="U25" s="159">
        <f t="shared" si="0"/>
        <v>0</v>
      </c>
      <c r="V25" s="159">
        <f t="shared" si="0"/>
        <v>0</v>
      </c>
      <c r="W25" s="159">
        <f t="shared" si="0"/>
        <v>0</v>
      </c>
      <c r="X25" s="159">
        <f t="shared" si="0"/>
        <v>0</v>
      </c>
    </row>
    <row r="26" spans="2:24" ht="15.5" x14ac:dyDescent="0.35">
      <c r="B26" s="160" t="s">
        <v>93</v>
      </c>
      <c r="C26" s="161"/>
      <c r="D26" s="156"/>
      <c r="E26" s="157"/>
      <c r="F26" s="157"/>
      <c r="G26" s="157"/>
      <c r="H26" s="157"/>
      <c r="I26" s="157"/>
      <c r="J26" s="157"/>
      <c r="K26" s="157"/>
      <c r="L26" s="157"/>
      <c r="M26" s="158"/>
      <c r="N26" s="149"/>
      <c r="O26" s="159">
        <f t="shared" si="1"/>
        <v>0</v>
      </c>
      <c r="P26" s="159">
        <f t="shared" si="0"/>
        <v>0</v>
      </c>
      <c r="Q26" s="159">
        <f t="shared" si="0"/>
        <v>0</v>
      </c>
      <c r="R26" s="159">
        <f t="shared" si="0"/>
        <v>0</v>
      </c>
      <c r="S26" s="159">
        <f t="shared" si="0"/>
        <v>0</v>
      </c>
      <c r="T26" s="159">
        <f t="shared" si="0"/>
        <v>0</v>
      </c>
      <c r="U26" s="159">
        <f t="shared" si="0"/>
        <v>0</v>
      </c>
      <c r="V26" s="159">
        <f t="shared" si="0"/>
        <v>0</v>
      </c>
      <c r="W26" s="159">
        <f t="shared" si="0"/>
        <v>0</v>
      </c>
      <c r="X26" s="159">
        <f t="shared" si="0"/>
        <v>0</v>
      </c>
    </row>
    <row r="27" spans="2:24" ht="16" thickBot="1" x14ac:dyDescent="0.4">
      <c r="B27" s="162" t="s">
        <v>32</v>
      </c>
      <c r="C27" s="163"/>
      <c r="D27" s="164"/>
      <c r="E27" s="165"/>
      <c r="F27" s="157"/>
      <c r="G27" s="157"/>
      <c r="H27" s="157"/>
      <c r="I27" s="157"/>
      <c r="J27" s="157"/>
      <c r="K27" s="157"/>
      <c r="L27" s="157"/>
      <c r="M27" s="158"/>
      <c r="N27" s="149"/>
      <c r="O27" s="159">
        <f t="shared" si="1"/>
        <v>0</v>
      </c>
      <c r="P27" s="159">
        <f t="shared" si="0"/>
        <v>0</v>
      </c>
      <c r="Q27" s="159">
        <f t="shared" si="0"/>
        <v>0</v>
      </c>
      <c r="R27" s="159">
        <f t="shared" si="0"/>
        <v>0</v>
      </c>
      <c r="S27" s="159">
        <f t="shared" si="0"/>
        <v>0</v>
      </c>
      <c r="T27" s="159">
        <f t="shared" si="0"/>
        <v>0</v>
      </c>
      <c r="U27" s="159">
        <f t="shared" si="0"/>
        <v>0</v>
      </c>
      <c r="V27" s="159">
        <f t="shared" si="0"/>
        <v>0</v>
      </c>
      <c r="W27" s="159">
        <f t="shared" si="0"/>
        <v>0</v>
      </c>
      <c r="X27" s="159">
        <f t="shared" si="0"/>
        <v>0</v>
      </c>
    </row>
    <row r="28" spans="2:24" ht="16" thickBot="1" x14ac:dyDescent="0.4">
      <c r="B28" s="376" t="s">
        <v>43</v>
      </c>
      <c r="C28" s="377"/>
      <c r="D28" s="166"/>
      <c r="E28" s="152"/>
      <c r="F28" s="167"/>
      <c r="G28" s="152"/>
      <c r="H28" s="167"/>
      <c r="I28" s="152"/>
      <c r="J28" s="152"/>
      <c r="K28" s="152"/>
      <c r="L28" s="167"/>
      <c r="M28" s="153"/>
      <c r="N28" s="149"/>
      <c r="O28" s="166"/>
      <c r="P28" s="152"/>
      <c r="Q28" s="167"/>
      <c r="R28" s="152"/>
      <c r="S28" s="167"/>
      <c r="T28" s="152"/>
      <c r="U28" s="152"/>
      <c r="V28" s="152"/>
      <c r="W28" s="167"/>
      <c r="X28" s="153"/>
    </row>
    <row r="29" spans="2:24" ht="15.5" x14ac:dyDescent="0.35">
      <c r="B29" s="160" t="s">
        <v>94</v>
      </c>
      <c r="C29" s="161"/>
      <c r="D29" s="156"/>
      <c r="E29" s="157"/>
      <c r="F29" s="157"/>
      <c r="G29" s="157"/>
      <c r="H29" s="157"/>
      <c r="I29" s="157"/>
      <c r="J29" s="157"/>
      <c r="K29" s="157"/>
      <c r="L29" s="157"/>
      <c r="M29" s="158"/>
      <c r="N29" s="149"/>
      <c r="O29" s="159">
        <f t="shared" ref="O29:O34" si="2">D29*(1-$D$14)</f>
        <v>0</v>
      </c>
      <c r="P29" s="159">
        <f t="shared" ref="P29:P34" si="3">E29*(1-$D$14)</f>
        <v>0</v>
      </c>
      <c r="Q29" s="159">
        <f t="shared" ref="Q29:Q34" si="4">F29*(1-$D$14)</f>
        <v>0</v>
      </c>
      <c r="R29" s="159">
        <f t="shared" ref="R29:R34" si="5">G29*(1-$D$14)</f>
        <v>0</v>
      </c>
      <c r="S29" s="159">
        <f t="shared" ref="S29:S34" si="6">H29*(1-$D$14)</f>
        <v>0</v>
      </c>
      <c r="T29" s="159">
        <f t="shared" ref="T29:T34" si="7">I29*(1-$D$14)</f>
        <v>0</v>
      </c>
      <c r="U29" s="159">
        <f t="shared" ref="U29:U34" si="8">J29*(1-$D$14)</f>
        <v>0</v>
      </c>
      <c r="V29" s="159">
        <f t="shared" ref="V29:V34" si="9">K29*(1-$D$14)</f>
        <v>0</v>
      </c>
      <c r="W29" s="159">
        <f t="shared" ref="W29:W34" si="10">L29*(1-$D$14)</f>
        <v>0</v>
      </c>
      <c r="X29" s="159">
        <f t="shared" ref="X29:X34" si="11">M29*(1-$D$14)</f>
        <v>0</v>
      </c>
    </row>
    <row r="30" spans="2:24" ht="15.5" x14ac:dyDescent="0.35">
      <c r="B30" s="160" t="s">
        <v>95</v>
      </c>
      <c r="C30" s="161"/>
      <c r="D30" s="156"/>
      <c r="E30" s="157"/>
      <c r="F30" s="157"/>
      <c r="G30" s="157"/>
      <c r="H30" s="157"/>
      <c r="I30" s="157"/>
      <c r="J30" s="157"/>
      <c r="K30" s="157"/>
      <c r="L30" s="157"/>
      <c r="M30" s="158"/>
      <c r="N30" s="149"/>
      <c r="O30" s="159">
        <f t="shared" si="2"/>
        <v>0</v>
      </c>
      <c r="P30" s="159">
        <f t="shared" si="3"/>
        <v>0</v>
      </c>
      <c r="Q30" s="159">
        <f t="shared" si="4"/>
        <v>0</v>
      </c>
      <c r="R30" s="159">
        <f t="shared" si="5"/>
        <v>0</v>
      </c>
      <c r="S30" s="159">
        <f t="shared" si="6"/>
        <v>0</v>
      </c>
      <c r="T30" s="159">
        <f t="shared" si="7"/>
        <v>0</v>
      </c>
      <c r="U30" s="159">
        <f t="shared" si="8"/>
        <v>0</v>
      </c>
      <c r="V30" s="159">
        <f t="shared" si="9"/>
        <v>0</v>
      </c>
      <c r="W30" s="159">
        <f t="shared" si="10"/>
        <v>0</v>
      </c>
      <c r="X30" s="159">
        <f t="shared" si="11"/>
        <v>0</v>
      </c>
    </row>
    <row r="31" spans="2:24" ht="15.5" x14ac:dyDescent="0.35">
      <c r="B31" s="160" t="s">
        <v>96</v>
      </c>
      <c r="C31" s="161"/>
      <c r="D31" s="156"/>
      <c r="E31" s="157"/>
      <c r="F31" s="157"/>
      <c r="G31" s="157"/>
      <c r="H31" s="157"/>
      <c r="I31" s="157"/>
      <c r="J31" s="157"/>
      <c r="K31" s="157"/>
      <c r="L31" s="157"/>
      <c r="M31" s="158"/>
      <c r="N31" s="149"/>
      <c r="O31" s="159">
        <f t="shared" si="2"/>
        <v>0</v>
      </c>
      <c r="P31" s="159">
        <f t="shared" si="3"/>
        <v>0</v>
      </c>
      <c r="Q31" s="159">
        <f t="shared" si="4"/>
        <v>0</v>
      </c>
      <c r="R31" s="159">
        <f t="shared" si="5"/>
        <v>0</v>
      </c>
      <c r="S31" s="159">
        <f t="shared" si="6"/>
        <v>0</v>
      </c>
      <c r="T31" s="159">
        <f t="shared" si="7"/>
        <v>0</v>
      </c>
      <c r="U31" s="159">
        <f t="shared" si="8"/>
        <v>0</v>
      </c>
      <c r="V31" s="159">
        <f t="shared" si="9"/>
        <v>0</v>
      </c>
      <c r="W31" s="159">
        <f t="shared" si="10"/>
        <v>0</v>
      </c>
      <c r="X31" s="159">
        <f t="shared" si="11"/>
        <v>0</v>
      </c>
    </row>
    <row r="32" spans="2:24" ht="15.5" x14ac:dyDescent="0.35">
      <c r="B32" s="160" t="s">
        <v>97</v>
      </c>
      <c r="C32" s="161"/>
      <c r="D32" s="156"/>
      <c r="E32" s="157"/>
      <c r="F32" s="157"/>
      <c r="G32" s="157"/>
      <c r="H32" s="157"/>
      <c r="I32" s="157"/>
      <c r="J32" s="157"/>
      <c r="K32" s="157"/>
      <c r="L32" s="157"/>
      <c r="M32" s="158"/>
      <c r="N32" s="149"/>
      <c r="O32" s="159">
        <f t="shared" si="2"/>
        <v>0</v>
      </c>
      <c r="P32" s="159">
        <f t="shared" si="3"/>
        <v>0</v>
      </c>
      <c r="Q32" s="159">
        <f t="shared" si="4"/>
        <v>0</v>
      </c>
      <c r="R32" s="159">
        <f t="shared" si="5"/>
        <v>0</v>
      </c>
      <c r="S32" s="159">
        <f t="shared" si="6"/>
        <v>0</v>
      </c>
      <c r="T32" s="159">
        <f t="shared" si="7"/>
        <v>0</v>
      </c>
      <c r="U32" s="159">
        <f t="shared" si="8"/>
        <v>0</v>
      </c>
      <c r="V32" s="159">
        <f t="shared" si="9"/>
        <v>0</v>
      </c>
      <c r="W32" s="159">
        <f t="shared" si="10"/>
        <v>0</v>
      </c>
      <c r="X32" s="159">
        <f t="shared" si="11"/>
        <v>0</v>
      </c>
    </row>
    <row r="33" spans="2:24" ht="15.5" x14ac:dyDescent="0.35">
      <c r="B33" s="160" t="s">
        <v>98</v>
      </c>
      <c r="C33" s="161"/>
      <c r="D33" s="156"/>
      <c r="E33" s="157"/>
      <c r="F33" s="157"/>
      <c r="G33" s="157"/>
      <c r="H33" s="157"/>
      <c r="I33" s="157"/>
      <c r="J33" s="157"/>
      <c r="K33" s="157"/>
      <c r="L33" s="157"/>
      <c r="M33" s="158"/>
      <c r="N33" s="149"/>
      <c r="O33" s="159">
        <f t="shared" si="2"/>
        <v>0</v>
      </c>
      <c r="P33" s="159">
        <f t="shared" si="3"/>
        <v>0</v>
      </c>
      <c r="Q33" s="159">
        <f t="shared" si="4"/>
        <v>0</v>
      </c>
      <c r="R33" s="159">
        <f t="shared" si="5"/>
        <v>0</v>
      </c>
      <c r="S33" s="159">
        <f t="shared" si="6"/>
        <v>0</v>
      </c>
      <c r="T33" s="159">
        <f t="shared" si="7"/>
        <v>0</v>
      </c>
      <c r="U33" s="159">
        <f t="shared" si="8"/>
        <v>0</v>
      </c>
      <c r="V33" s="159">
        <f t="shared" si="9"/>
        <v>0</v>
      </c>
      <c r="W33" s="159">
        <f t="shared" si="10"/>
        <v>0</v>
      </c>
      <c r="X33" s="159">
        <f t="shared" si="11"/>
        <v>0</v>
      </c>
    </row>
    <row r="34" spans="2:24" ht="16" thickBot="1" x14ac:dyDescent="0.4">
      <c r="B34" s="162" t="s">
        <v>32</v>
      </c>
      <c r="C34" s="163"/>
      <c r="D34" s="156"/>
      <c r="E34" s="157"/>
      <c r="F34" s="157"/>
      <c r="G34" s="157"/>
      <c r="H34" s="157"/>
      <c r="I34" s="157"/>
      <c r="J34" s="157"/>
      <c r="K34" s="165"/>
      <c r="L34" s="165"/>
      <c r="M34" s="170"/>
      <c r="N34" s="149"/>
      <c r="O34" s="159">
        <f t="shared" si="2"/>
        <v>0</v>
      </c>
      <c r="P34" s="159">
        <f t="shared" si="3"/>
        <v>0</v>
      </c>
      <c r="Q34" s="159">
        <f t="shared" si="4"/>
        <v>0</v>
      </c>
      <c r="R34" s="159">
        <f t="shared" si="5"/>
        <v>0</v>
      </c>
      <c r="S34" s="159">
        <f t="shared" si="6"/>
        <v>0</v>
      </c>
      <c r="T34" s="159">
        <f t="shared" si="7"/>
        <v>0</v>
      </c>
      <c r="U34" s="159">
        <f t="shared" si="8"/>
        <v>0</v>
      </c>
      <c r="V34" s="159">
        <f t="shared" si="9"/>
        <v>0</v>
      </c>
      <c r="W34" s="159">
        <f t="shared" si="10"/>
        <v>0</v>
      </c>
      <c r="X34" s="159">
        <f t="shared" si="11"/>
        <v>0</v>
      </c>
    </row>
    <row r="35" spans="2:24" ht="16" thickBot="1" x14ac:dyDescent="0.4">
      <c r="B35" s="376" t="s">
        <v>99</v>
      </c>
      <c r="C35" s="377"/>
      <c r="D35" s="166"/>
      <c r="E35" s="152"/>
      <c r="F35" s="167"/>
      <c r="G35" s="152"/>
      <c r="H35" s="167"/>
      <c r="I35" s="152"/>
      <c r="J35" s="152"/>
      <c r="K35" s="152"/>
      <c r="L35" s="167"/>
      <c r="M35" s="153"/>
      <c r="N35" s="149"/>
      <c r="O35" s="166"/>
      <c r="P35" s="152"/>
      <c r="Q35" s="167"/>
      <c r="R35" s="152"/>
      <c r="S35" s="167"/>
      <c r="T35" s="152"/>
      <c r="U35" s="152"/>
      <c r="V35" s="152"/>
      <c r="W35" s="167"/>
      <c r="X35" s="153"/>
    </row>
    <row r="36" spans="2:24" ht="15.5" x14ac:dyDescent="0.35">
      <c r="B36" s="160" t="s">
        <v>100</v>
      </c>
      <c r="C36" s="161"/>
      <c r="D36" s="156"/>
      <c r="E36" s="157"/>
      <c r="F36" s="157"/>
      <c r="G36" s="157"/>
      <c r="H36" s="157"/>
      <c r="I36" s="157"/>
      <c r="J36" s="157"/>
      <c r="K36" s="157"/>
      <c r="L36" s="157"/>
      <c r="M36" s="158"/>
      <c r="N36" s="149"/>
      <c r="O36" s="159">
        <f t="shared" ref="O36:O51" si="12">D36*(1-$D$14)</f>
        <v>0</v>
      </c>
      <c r="P36" s="159">
        <f t="shared" ref="P36:P51" si="13">E36*(1-$D$14)</f>
        <v>0</v>
      </c>
      <c r="Q36" s="159">
        <f t="shared" ref="Q36:Q51" si="14">F36*(1-$D$14)</f>
        <v>0</v>
      </c>
      <c r="R36" s="159">
        <f t="shared" ref="R36:R51" si="15">G36*(1-$D$14)</f>
        <v>0</v>
      </c>
      <c r="S36" s="159">
        <f t="shared" ref="S36:S51" si="16">H36*(1-$D$14)</f>
        <v>0</v>
      </c>
      <c r="T36" s="159">
        <f t="shared" ref="T36:T51" si="17">I36*(1-$D$14)</f>
        <v>0</v>
      </c>
      <c r="U36" s="159">
        <f t="shared" ref="U36:U51" si="18">J36*(1-$D$14)</f>
        <v>0</v>
      </c>
      <c r="V36" s="159">
        <f t="shared" ref="V36:V51" si="19">K36*(1-$D$14)</f>
        <v>0</v>
      </c>
      <c r="W36" s="159">
        <f t="shared" ref="W36:W51" si="20">L36*(1-$D$14)</f>
        <v>0</v>
      </c>
      <c r="X36" s="159">
        <f t="shared" ref="X36:X51" si="21">M36*(1-$D$14)</f>
        <v>0</v>
      </c>
    </row>
    <row r="37" spans="2:24" ht="15.5" x14ac:dyDescent="0.35">
      <c r="B37" s="160" t="s">
        <v>101</v>
      </c>
      <c r="C37" s="161"/>
      <c r="D37" s="156"/>
      <c r="E37" s="157"/>
      <c r="F37" s="157"/>
      <c r="G37" s="157"/>
      <c r="H37" s="157"/>
      <c r="I37" s="157"/>
      <c r="J37" s="157"/>
      <c r="K37" s="157"/>
      <c r="L37" s="157"/>
      <c r="M37" s="158"/>
      <c r="N37" s="149"/>
      <c r="O37" s="159">
        <f t="shared" si="12"/>
        <v>0</v>
      </c>
      <c r="P37" s="159">
        <f t="shared" si="13"/>
        <v>0</v>
      </c>
      <c r="Q37" s="159">
        <f t="shared" si="14"/>
        <v>0</v>
      </c>
      <c r="R37" s="159">
        <f t="shared" si="15"/>
        <v>0</v>
      </c>
      <c r="S37" s="159">
        <f t="shared" si="16"/>
        <v>0</v>
      </c>
      <c r="T37" s="159">
        <f t="shared" si="17"/>
        <v>0</v>
      </c>
      <c r="U37" s="159">
        <f t="shared" si="18"/>
        <v>0</v>
      </c>
      <c r="V37" s="159">
        <f t="shared" si="19"/>
        <v>0</v>
      </c>
      <c r="W37" s="159">
        <f t="shared" si="20"/>
        <v>0</v>
      </c>
      <c r="X37" s="159">
        <f t="shared" si="21"/>
        <v>0</v>
      </c>
    </row>
    <row r="38" spans="2:24" ht="15.5" x14ac:dyDescent="0.35">
      <c r="B38" s="160" t="s">
        <v>102</v>
      </c>
      <c r="C38" s="161"/>
      <c r="D38" s="156"/>
      <c r="E38" s="157"/>
      <c r="F38" s="157"/>
      <c r="G38" s="157"/>
      <c r="H38" s="157"/>
      <c r="I38" s="157"/>
      <c r="J38" s="157"/>
      <c r="K38" s="157"/>
      <c r="L38" s="157"/>
      <c r="M38" s="158"/>
      <c r="N38" s="149"/>
      <c r="O38" s="159">
        <f t="shared" si="12"/>
        <v>0</v>
      </c>
      <c r="P38" s="159">
        <f t="shared" si="13"/>
        <v>0</v>
      </c>
      <c r="Q38" s="159">
        <f t="shared" si="14"/>
        <v>0</v>
      </c>
      <c r="R38" s="159">
        <f t="shared" si="15"/>
        <v>0</v>
      </c>
      <c r="S38" s="159">
        <f t="shared" si="16"/>
        <v>0</v>
      </c>
      <c r="T38" s="159">
        <f t="shared" si="17"/>
        <v>0</v>
      </c>
      <c r="U38" s="159">
        <f t="shared" si="18"/>
        <v>0</v>
      </c>
      <c r="V38" s="159">
        <f t="shared" si="19"/>
        <v>0</v>
      </c>
      <c r="W38" s="159">
        <f t="shared" si="20"/>
        <v>0</v>
      </c>
      <c r="X38" s="159">
        <f t="shared" si="21"/>
        <v>0</v>
      </c>
    </row>
    <row r="39" spans="2:24" ht="15.5" x14ac:dyDescent="0.35">
      <c r="B39" s="160" t="s">
        <v>103</v>
      </c>
      <c r="C39" s="161"/>
      <c r="D39" s="156"/>
      <c r="E39" s="157"/>
      <c r="F39" s="157"/>
      <c r="G39" s="157"/>
      <c r="H39" s="157"/>
      <c r="I39" s="157"/>
      <c r="J39" s="157"/>
      <c r="K39" s="157"/>
      <c r="L39" s="157"/>
      <c r="M39" s="158"/>
      <c r="N39" s="149"/>
      <c r="O39" s="159">
        <f t="shared" si="12"/>
        <v>0</v>
      </c>
      <c r="P39" s="159">
        <f t="shared" si="13"/>
        <v>0</v>
      </c>
      <c r="Q39" s="159">
        <f t="shared" si="14"/>
        <v>0</v>
      </c>
      <c r="R39" s="159">
        <f t="shared" si="15"/>
        <v>0</v>
      </c>
      <c r="S39" s="159">
        <f t="shared" si="16"/>
        <v>0</v>
      </c>
      <c r="T39" s="159">
        <f t="shared" si="17"/>
        <v>0</v>
      </c>
      <c r="U39" s="159">
        <f t="shared" si="18"/>
        <v>0</v>
      </c>
      <c r="V39" s="159">
        <f t="shared" si="19"/>
        <v>0</v>
      </c>
      <c r="W39" s="159">
        <f t="shared" si="20"/>
        <v>0</v>
      </c>
      <c r="X39" s="159">
        <f t="shared" si="21"/>
        <v>0</v>
      </c>
    </row>
    <row r="40" spans="2:24" ht="15.5" x14ac:dyDescent="0.35">
      <c r="B40" s="160" t="s">
        <v>104</v>
      </c>
      <c r="C40" s="161"/>
      <c r="D40" s="156"/>
      <c r="E40" s="157"/>
      <c r="F40" s="157"/>
      <c r="G40" s="157"/>
      <c r="H40" s="157"/>
      <c r="I40" s="157"/>
      <c r="J40" s="157"/>
      <c r="K40" s="157"/>
      <c r="L40" s="157"/>
      <c r="M40" s="158"/>
      <c r="N40" s="149"/>
      <c r="O40" s="159">
        <f t="shared" si="12"/>
        <v>0</v>
      </c>
      <c r="P40" s="159">
        <f t="shared" si="13"/>
        <v>0</v>
      </c>
      <c r="Q40" s="159">
        <f t="shared" si="14"/>
        <v>0</v>
      </c>
      <c r="R40" s="159">
        <f t="shared" si="15"/>
        <v>0</v>
      </c>
      <c r="S40" s="159">
        <f t="shared" si="16"/>
        <v>0</v>
      </c>
      <c r="T40" s="159">
        <f t="shared" si="17"/>
        <v>0</v>
      </c>
      <c r="U40" s="159">
        <f t="shared" si="18"/>
        <v>0</v>
      </c>
      <c r="V40" s="159">
        <f t="shared" si="19"/>
        <v>0</v>
      </c>
      <c r="W40" s="159">
        <f t="shared" si="20"/>
        <v>0</v>
      </c>
      <c r="X40" s="159">
        <f t="shared" si="21"/>
        <v>0</v>
      </c>
    </row>
    <row r="41" spans="2:24" ht="15.5" x14ac:dyDescent="0.35">
      <c r="B41" s="160" t="s">
        <v>105</v>
      </c>
      <c r="C41" s="161"/>
      <c r="D41" s="156"/>
      <c r="E41" s="157"/>
      <c r="F41" s="157"/>
      <c r="G41" s="157"/>
      <c r="H41" s="157"/>
      <c r="I41" s="157"/>
      <c r="J41" s="157"/>
      <c r="K41" s="157"/>
      <c r="L41" s="157"/>
      <c r="M41" s="158"/>
      <c r="N41" s="149"/>
      <c r="O41" s="159">
        <f t="shared" si="12"/>
        <v>0</v>
      </c>
      <c r="P41" s="159">
        <f t="shared" si="13"/>
        <v>0</v>
      </c>
      <c r="Q41" s="159">
        <f t="shared" si="14"/>
        <v>0</v>
      </c>
      <c r="R41" s="159">
        <f t="shared" si="15"/>
        <v>0</v>
      </c>
      <c r="S41" s="159">
        <f t="shared" si="16"/>
        <v>0</v>
      </c>
      <c r="T41" s="159">
        <f t="shared" si="17"/>
        <v>0</v>
      </c>
      <c r="U41" s="159">
        <f t="shared" si="18"/>
        <v>0</v>
      </c>
      <c r="V41" s="159">
        <f t="shared" si="19"/>
        <v>0</v>
      </c>
      <c r="W41" s="159">
        <f t="shared" si="20"/>
        <v>0</v>
      </c>
      <c r="X41" s="159">
        <f t="shared" si="21"/>
        <v>0</v>
      </c>
    </row>
    <row r="42" spans="2:24" ht="15.5" x14ac:dyDescent="0.35">
      <c r="B42" s="160" t="s">
        <v>106</v>
      </c>
      <c r="C42" s="161"/>
      <c r="D42" s="156"/>
      <c r="E42" s="157"/>
      <c r="F42" s="157"/>
      <c r="G42" s="157"/>
      <c r="H42" s="157"/>
      <c r="I42" s="157"/>
      <c r="J42" s="157"/>
      <c r="K42" s="157"/>
      <c r="L42" s="157"/>
      <c r="M42" s="158"/>
      <c r="N42" s="149"/>
      <c r="O42" s="159">
        <f t="shared" si="12"/>
        <v>0</v>
      </c>
      <c r="P42" s="159">
        <f t="shared" si="13"/>
        <v>0</v>
      </c>
      <c r="Q42" s="159">
        <f t="shared" si="14"/>
        <v>0</v>
      </c>
      <c r="R42" s="159">
        <f t="shared" si="15"/>
        <v>0</v>
      </c>
      <c r="S42" s="159">
        <f t="shared" si="16"/>
        <v>0</v>
      </c>
      <c r="T42" s="159">
        <f t="shared" si="17"/>
        <v>0</v>
      </c>
      <c r="U42" s="159">
        <f t="shared" si="18"/>
        <v>0</v>
      </c>
      <c r="V42" s="159">
        <f t="shared" si="19"/>
        <v>0</v>
      </c>
      <c r="W42" s="159">
        <f t="shared" si="20"/>
        <v>0</v>
      </c>
      <c r="X42" s="159">
        <f t="shared" si="21"/>
        <v>0</v>
      </c>
    </row>
    <row r="43" spans="2:24" ht="15.5" x14ac:dyDescent="0.35">
      <c r="B43" s="160" t="s">
        <v>107</v>
      </c>
      <c r="C43" s="161"/>
      <c r="D43" s="156"/>
      <c r="E43" s="157"/>
      <c r="F43" s="157"/>
      <c r="G43" s="157"/>
      <c r="H43" s="157"/>
      <c r="I43" s="157"/>
      <c r="J43" s="157"/>
      <c r="K43" s="157"/>
      <c r="L43" s="157"/>
      <c r="M43" s="158"/>
      <c r="N43" s="149"/>
      <c r="O43" s="159">
        <f t="shared" si="12"/>
        <v>0</v>
      </c>
      <c r="P43" s="159">
        <f t="shared" si="13"/>
        <v>0</v>
      </c>
      <c r="Q43" s="159">
        <f t="shared" si="14"/>
        <v>0</v>
      </c>
      <c r="R43" s="159">
        <f t="shared" si="15"/>
        <v>0</v>
      </c>
      <c r="S43" s="159">
        <f t="shared" si="16"/>
        <v>0</v>
      </c>
      <c r="T43" s="159">
        <f t="shared" si="17"/>
        <v>0</v>
      </c>
      <c r="U43" s="159">
        <f t="shared" si="18"/>
        <v>0</v>
      </c>
      <c r="V43" s="159">
        <f t="shared" si="19"/>
        <v>0</v>
      </c>
      <c r="W43" s="159">
        <f t="shared" si="20"/>
        <v>0</v>
      </c>
      <c r="X43" s="159">
        <f t="shared" si="21"/>
        <v>0</v>
      </c>
    </row>
    <row r="44" spans="2:24" ht="15.5" x14ac:dyDescent="0.35">
      <c r="B44" s="160" t="s">
        <v>108</v>
      </c>
      <c r="C44" s="161"/>
      <c r="D44" s="156"/>
      <c r="E44" s="157"/>
      <c r="F44" s="157"/>
      <c r="G44" s="157"/>
      <c r="H44" s="157"/>
      <c r="I44" s="157"/>
      <c r="J44" s="157"/>
      <c r="K44" s="157"/>
      <c r="L44" s="157"/>
      <c r="M44" s="158"/>
      <c r="N44" s="149"/>
      <c r="O44" s="159">
        <f t="shared" si="12"/>
        <v>0</v>
      </c>
      <c r="P44" s="159">
        <f t="shared" si="13"/>
        <v>0</v>
      </c>
      <c r="Q44" s="159">
        <f t="shared" si="14"/>
        <v>0</v>
      </c>
      <c r="R44" s="159">
        <f t="shared" si="15"/>
        <v>0</v>
      </c>
      <c r="S44" s="159">
        <f t="shared" si="16"/>
        <v>0</v>
      </c>
      <c r="T44" s="159">
        <f t="shared" si="17"/>
        <v>0</v>
      </c>
      <c r="U44" s="159">
        <f t="shared" si="18"/>
        <v>0</v>
      </c>
      <c r="V44" s="159">
        <f t="shared" si="19"/>
        <v>0</v>
      </c>
      <c r="W44" s="159">
        <f t="shared" si="20"/>
        <v>0</v>
      </c>
      <c r="X44" s="159">
        <f t="shared" si="21"/>
        <v>0</v>
      </c>
    </row>
    <row r="45" spans="2:24" ht="15.5" x14ac:dyDescent="0.35">
      <c r="B45" s="160" t="s">
        <v>109</v>
      </c>
      <c r="C45" s="161"/>
      <c r="D45" s="156"/>
      <c r="E45" s="157"/>
      <c r="F45" s="157"/>
      <c r="G45" s="157"/>
      <c r="H45" s="157"/>
      <c r="I45" s="157"/>
      <c r="J45" s="157"/>
      <c r="K45" s="157"/>
      <c r="L45" s="157"/>
      <c r="M45" s="158"/>
      <c r="N45" s="149"/>
      <c r="O45" s="159">
        <f t="shared" si="12"/>
        <v>0</v>
      </c>
      <c r="P45" s="159">
        <f t="shared" si="13"/>
        <v>0</v>
      </c>
      <c r="Q45" s="159">
        <f t="shared" si="14"/>
        <v>0</v>
      </c>
      <c r="R45" s="159">
        <f t="shared" si="15"/>
        <v>0</v>
      </c>
      <c r="S45" s="159">
        <f t="shared" si="16"/>
        <v>0</v>
      </c>
      <c r="T45" s="159">
        <f t="shared" si="17"/>
        <v>0</v>
      </c>
      <c r="U45" s="159">
        <f t="shared" si="18"/>
        <v>0</v>
      </c>
      <c r="V45" s="159">
        <f t="shared" si="19"/>
        <v>0</v>
      </c>
      <c r="W45" s="159">
        <f t="shared" si="20"/>
        <v>0</v>
      </c>
      <c r="X45" s="159">
        <f t="shared" si="21"/>
        <v>0</v>
      </c>
    </row>
    <row r="46" spans="2:24" ht="15.5" x14ac:dyDescent="0.35">
      <c r="B46" s="160" t="s">
        <v>110</v>
      </c>
      <c r="C46" s="161"/>
      <c r="D46" s="156"/>
      <c r="E46" s="157"/>
      <c r="F46" s="157"/>
      <c r="G46" s="157"/>
      <c r="H46" s="157"/>
      <c r="I46" s="157"/>
      <c r="J46" s="157"/>
      <c r="K46" s="157"/>
      <c r="L46" s="157"/>
      <c r="M46" s="158"/>
      <c r="N46" s="149"/>
      <c r="O46" s="159">
        <f t="shared" si="12"/>
        <v>0</v>
      </c>
      <c r="P46" s="159">
        <f t="shared" si="13"/>
        <v>0</v>
      </c>
      <c r="Q46" s="159">
        <f t="shared" si="14"/>
        <v>0</v>
      </c>
      <c r="R46" s="159">
        <f t="shared" si="15"/>
        <v>0</v>
      </c>
      <c r="S46" s="159">
        <f t="shared" si="16"/>
        <v>0</v>
      </c>
      <c r="T46" s="159">
        <f t="shared" si="17"/>
        <v>0</v>
      </c>
      <c r="U46" s="159">
        <f t="shared" si="18"/>
        <v>0</v>
      </c>
      <c r="V46" s="159">
        <f t="shared" si="19"/>
        <v>0</v>
      </c>
      <c r="W46" s="159">
        <f t="shared" si="20"/>
        <v>0</v>
      </c>
      <c r="X46" s="159">
        <f t="shared" si="21"/>
        <v>0</v>
      </c>
    </row>
    <row r="47" spans="2:24" ht="15.5" x14ac:dyDescent="0.35">
      <c r="B47" s="160" t="s">
        <v>111</v>
      </c>
      <c r="C47" s="161"/>
      <c r="D47" s="156"/>
      <c r="E47" s="157"/>
      <c r="F47" s="157"/>
      <c r="G47" s="157"/>
      <c r="H47" s="157"/>
      <c r="I47" s="157"/>
      <c r="J47" s="157"/>
      <c r="K47" s="157"/>
      <c r="L47" s="157"/>
      <c r="M47" s="158"/>
      <c r="N47" s="149"/>
      <c r="O47" s="159">
        <f t="shared" si="12"/>
        <v>0</v>
      </c>
      <c r="P47" s="159">
        <f t="shared" si="13"/>
        <v>0</v>
      </c>
      <c r="Q47" s="159">
        <f t="shared" si="14"/>
        <v>0</v>
      </c>
      <c r="R47" s="159">
        <f t="shared" si="15"/>
        <v>0</v>
      </c>
      <c r="S47" s="159">
        <f t="shared" si="16"/>
        <v>0</v>
      </c>
      <c r="T47" s="159">
        <f t="shared" si="17"/>
        <v>0</v>
      </c>
      <c r="U47" s="159">
        <f t="shared" si="18"/>
        <v>0</v>
      </c>
      <c r="V47" s="159">
        <f t="shared" si="19"/>
        <v>0</v>
      </c>
      <c r="W47" s="159">
        <f t="shared" si="20"/>
        <v>0</v>
      </c>
      <c r="X47" s="159">
        <f t="shared" si="21"/>
        <v>0</v>
      </c>
    </row>
    <row r="48" spans="2:24" ht="15.5" x14ac:dyDescent="0.35">
      <c r="B48" s="160" t="s">
        <v>112</v>
      </c>
      <c r="C48" s="161"/>
      <c r="D48" s="156"/>
      <c r="E48" s="157"/>
      <c r="F48" s="168"/>
      <c r="G48" s="157"/>
      <c r="H48" s="168"/>
      <c r="I48" s="157"/>
      <c r="J48" s="157"/>
      <c r="K48" s="157"/>
      <c r="L48" s="157"/>
      <c r="M48" s="158"/>
      <c r="N48" s="149"/>
      <c r="O48" s="159">
        <f t="shared" si="12"/>
        <v>0</v>
      </c>
      <c r="P48" s="159">
        <f t="shared" si="13"/>
        <v>0</v>
      </c>
      <c r="Q48" s="159">
        <f t="shared" si="14"/>
        <v>0</v>
      </c>
      <c r="R48" s="159">
        <f t="shared" si="15"/>
        <v>0</v>
      </c>
      <c r="S48" s="159">
        <f t="shared" si="16"/>
        <v>0</v>
      </c>
      <c r="T48" s="159">
        <f t="shared" si="17"/>
        <v>0</v>
      </c>
      <c r="U48" s="159">
        <f t="shared" si="18"/>
        <v>0</v>
      </c>
      <c r="V48" s="159">
        <f t="shared" si="19"/>
        <v>0</v>
      </c>
      <c r="W48" s="159">
        <f t="shared" si="20"/>
        <v>0</v>
      </c>
      <c r="X48" s="159">
        <f t="shared" si="21"/>
        <v>0</v>
      </c>
    </row>
    <row r="49" spans="2:24" ht="15.5" x14ac:dyDescent="0.35">
      <c r="B49" s="160" t="s">
        <v>113</v>
      </c>
      <c r="C49" s="161"/>
      <c r="D49" s="156"/>
      <c r="E49" s="157"/>
      <c r="F49" s="168"/>
      <c r="G49" s="157"/>
      <c r="H49" s="168"/>
      <c r="I49" s="157"/>
      <c r="J49" s="157"/>
      <c r="K49" s="157"/>
      <c r="L49" s="157"/>
      <c r="M49" s="158"/>
      <c r="N49" s="149"/>
      <c r="O49" s="159">
        <f t="shared" si="12"/>
        <v>0</v>
      </c>
      <c r="P49" s="159">
        <f t="shared" si="13"/>
        <v>0</v>
      </c>
      <c r="Q49" s="159">
        <f t="shared" si="14"/>
        <v>0</v>
      </c>
      <c r="R49" s="159">
        <f t="shared" si="15"/>
        <v>0</v>
      </c>
      <c r="S49" s="159">
        <f t="shared" si="16"/>
        <v>0</v>
      </c>
      <c r="T49" s="159">
        <f t="shared" si="17"/>
        <v>0</v>
      </c>
      <c r="U49" s="159">
        <f t="shared" si="18"/>
        <v>0</v>
      </c>
      <c r="V49" s="159">
        <f t="shared" si="19"/>
        <v>0</v>
      </c>
      <c r="W49" s="159">
        <f t="shared" si="20"/>
        <v>0</v>
      </c>
      <c r="X49" s="159">
        <f t="shared" si="21"/>
        <v>0</v>
      </c>
    </row>
    <row r="50" spans="2:24" ht="15.5" x14ac:dyDescent="0.35">
      <c r="B50" s="160" t="s">
        <v>114</v>
      </c>
      <c r="C50" s="161"/>
      <c r="D50" s="156"/>
      <c r="E50" s="157"/>
      <c r="F50" s="168"/>
      <c r="G50" s="157"/>
      <c r="H50" s="168"/>
      <c r="I50" s="157"/>
      <c r="J50" s="157"/>
      <c r="K50" s="157"/>
      <c r="L50" s="157"/>
      <c r="M50" s="158"/>
      <c r="N50" s="149"/>
      <c r="O50" s="159">
        <f t="shared" si="12"/>
        <v>0</v>
      </c>
      <c r="P50" s="159">
        <f t="shared" si="13"/>
        <v>0</v>
      </c>
      <c r="Q50" s="159">
        <f t="shared" si="14"/>
        <v>0</v>
      </c>
      <c r="R50" s="159">
        <f t="shared" si="15"/>
        <v>0</v>
      </c>
      <c r="S50" s="159">
        <f t="shared" si="16"/>
        <v>0</v>
      </c>
      <c r="T50" s="159">
        <f t="shared" si="17"/>
        <v>0</v>
      </c>
      <c r="U50" s="159">
        <f t="shared" si="18"/>
        <v>0</v>
      </c>
      <c r="V50" s="159">
        <f t="shared" si="19"/>
        <v>0</v>
      </c>
      <c r="W50" s="159">
        <f t="shared" si="20"/>
        <v>0</v>
      </c>
      <c r="X50" s="159">
        <f t="shared" si="21"/>
        <v>0</v>
      </c>
    </row>
    <row r="51" spans="2:24" ht="16" thickBot="1" x14ac:dyDescent="0.4">
      <c r="B51" s="162" t="s">
        <v>32</v>
      </c>
      <c r="C51" s="163"/>
      <c r="D51" s="164"/>
      <c r="E51" s="165"/>
      <c r="F51" s="169"/>
      <c r="G51" s="165"/>
      <c r="H51" s="169"/>
      <c r="I51" s="165"/>
      <c r="J51" s="165"/>
      <c r="K51" s="165"/>
      <c r="L51" s="165"/>
      <c r="M51" s="170"/>
      <c r="N51" s="149"/>
      <c r="O51" s="159">
        <f t="shared" si="12"/>
        <v>0</v>
      </c>
      <c r="P51" s="159">
        <f t="shared" si="13"/>
        <v>0</v>
      </c>
      <c r="Q51" s="159">
        <f t="shared" si="14"/>
        <v>0</v>
      </c>
      <c r="R51" s="159">
        <f t="shared" si="15"/>
        <v>0</v>
      </c>
      <c r="S51" s="159">
        <f t="shared" si="16"/>
        <v>0</v>
      </c>
      <c r="T51" s="159">
        <f t="shared" si="17"/>
        <v>0</v>
      </c>
      <c r="U51" s="159">
        <f t="shared" si="18"/>
        <v>0</v>
      </c>
      <c r="V51" s="159">
        <f t="shared" si="19"/>
        <v>0</v>
      </c>
      <c r="W51" s="159">
        <f t="shared" si="20"/>
        <v>0</v>
      </c>
      <c r="X51" s="159">
        <f t="shared" si="21"/>
        <v>0</v>
      </c>
    </row>
    <row r="52" spans="2:24" ht="16" thickBot="1" x14ac:dyDescent="0.4">
      <c r="B52" s="376" t="s">
        <v>115</v>
      </c>
      <c r="C52" s="377"/>
      <c r="D52" s="166"/>
      <c r="E52" s="152"/>
      <c r="F52" s="167"/>
      <c r="G52" s="152"/>
      <c r="H52" s="167"/>
      <c r="I52" s="152"/>
      <c r="J52" s="152"/>
      <c r="K52" s="152"/>
      <c r="L52" s="167"/>
      <c r="M52" s="153"/>
      <c r="N52" s="149"/>
      <c r="O52" s="166"/>
      <c r="P52" s="152"/>
      <c r="Q52" s="167"/>
      <c r="R52" s="152"/>
      <c r="S52" s="167"/>
      <c r="T52" s="152"/>
      <c r="U52" s="152"/>
      <c r="V52" s="152"/>
      <c r="W52" s="167"/>
      <c r="X52" s="153"/>
    </row>
    <row r="53" spans="2:24" ht="15.5" x14ac:dyDescent="0.35">
      <c r="B53" s="162" t="s">
        <v>32</v>
      </c>
      <c r="C53" s="171"/>
      <c r="D53" s="156"/>
      <c r="E53" s="157"/>
      <c r="F53" s="157"/>
      <c r="G53" s="157"/>
      <c r="H53" s="157"/>
      <c r="I53" s="157"/>
      <c r="J53" s="157"/>
      <c r="K53" s="157"/>
      <c r="L53" s="157"/>
      <c r="M53" s="158"/>
      <c r="N53" s="149"/>
      <c r="O53" s="159">
        <f t="shared" ref="O53:O58" si="22">D53*(1-$D$14)</f>
        <v>0</v>
      </c>
      <c r="P53" s="159">
        <f t="shared" ref="P53:P58" si="23">E53*(1-$D$14)</f>
        <v>0</v>
      </c>
      <c r="Q53" s="159">
        <f t="shared" ref="Q53:Q58" si="24">F53*(1-$D$14)</f>
        <v>0</v>
      </c>
      <c r="R53" s="159">
        <f t="shared" ref="R53:R58" si="25">G53*(1-$D$14)</f>
        <v>0</v>
      </c>
      <c r="S53" s="159">
        <f t="shared" ref="S53:S58" si="26">H53*(1-$D$14)</f>
        <v>0</v>
      </c>
      <c r="T53" s="159">
        <f t="shared" ref="T53:T58" si="27">I53*(1-$D$14)</f>
        <v>0</v>
      </c>
      <c r="U53" s="159">
        <f t="shared" ref="U53:U58" si="28">J53*(1-$D$14)</f>
        <v>0</v>
      </c>
      <c r="V53" s="159">
        <f t="shared" ref="V53:V58" si="29">K53*(1-$D$14)</f>
        <v>0</v>
      </c>
      <c r="W53" s="159">
        <f t="shared" ref="W53:W58" si="30">L53*(1-$D$14)</f>
        <v>0</v>
      </c>
      <c r="X53" s="159">
        <f t="shared" ref="X53:X58" si="31">M53*(1-$D$14)</f>
        <v>0</v>
      </c>
    </row>
    <row r="54" spans="2:24" ht="15.5" x14ac:dyDescent="0.35">
      <c r="B54" s="162" t="s">
        <v>32</v>
      </c>
      <c r="C54" s="171"/>
      <c r="D54" s="156"/>
      <c r="E54" s="157"/>
      <c r="F54" s="157"/>
      <c r="G54" s="157"/>
      <c r="H54" s="157"/>
      <c r="I54" s="157"/>
      <c r="J54" s="157"/>
      <c r="K54" s="157"/>
      <c r="L54" s="157"/>
      <c r="M54" s="158"/>
      <c r="N54" s="149"/>
      <c r="O54" s="159">
        <f t="shared" si="22"/>
        <v>0</v>
      </c>
      <c r="P54" s="159">
        <f t="shared" si="23"/>
        <v>0</v>
      </c>
      <c r="Q54" s="159">
        <f t="shared" si="24"/>
        <v>0</v>
      </c>
      <c r="R54" s="159">
        <f t="shared" si="25"/>
        <v>0</v>
      </c>
      <c r="S54" s="159">
        <f t="shared" si="26"/>
        <v>0</v>
      </c>
      <c r="T54" s="159">
        <f t="shared" si="27"/>
        <v>0</v>
      </c>
      <c r="U54" s="159">
        <f t="shared" si="28"/>
        <v>0</v>
      </c>
      <c r="V54" s="159">
        <f t="shared" si="29"/>
        <v>0</v>
      </c>
      <c r="W54" s="159">
        <f t="shared" si="30"/>
        <v>0</v>
      </c>
      <c r="X54" s="159">
        <f t="shared" si="31"/>
        <v>0</v>
      </c>
    </row>
    <row r="55" spans="2:24" ht="15.5" x14ac:dyDescent="0.35">
      <c r="B55" s="162" t="s">
        <v>32</v>
      </c>
      <c r="C55" s="171"/>
      <c r="D55" s="156"/>
      <c r="E55" s="157"/>
      <c r="F55" s="157"/>
      <c r="G55" s="157"/>
      <c r="H55" s="157"/>
      <c r="I55" s="157"/>
      <c r="J55" s="157"/>
      <c r="K55" s="157"/>
      <c r="L55" s="157"/>
      <c r="M55" s="158"/>
      <c r="N55" s="149"/>
      <c r="O55" s="159">
        <f t="shared" si="22"/>
        <v>0</v>
      </c>
      <c r="P55" s="159">
        <f t="shared" si="23"/>
        <v>0</v>
      </c>
      <c r="Q55" s="159">
        <f t="shared" si="24"/>
        <v>0</v>
      </c>
      <c r="R55" s="159">
        <f t="shared" si="25"/>
        <v>0</v>
      </c>
      <c r="S55" s="159">
        <f t="shared" si="26"/>
        <v>0</v>
      </c>
      <c r="T55" s="159">
        <f t="shared" si="27"/>
        <v>0</v>
      </c>
      <c r="U55" s="159">
        <f t="shared" si="28"/>
        <v>0</v>
      </c>
      <c r="V55" s="159">
        <f t="shared" si="29"/>
        <v>0</v>
      </c>
      <c r="W55" s="159">
        <f t="shared" si="30"/>
        <v>0</v>
      </c>
      <c r="X55" s="159">
        <f t="shared" si="31"/>
        <v>0</v>
      </c>
    </row>
    <row r="56" spans="2:24" ht="15.5" x14ac:dyDescent="0.35">
      <c r="B56" s="162" t="s">
        <v>32</v>
      </c>
      <c r="C56" s="171"/>
      <c r="D56" s="156"/>
      <c r="E56" s="157"/>
      <c r="F56" s="157"/>
      <c r="G56" s="157"/>
      <c r="H56" s="157"/>
      <c r="I56" s="157"/>
      <c r="J56" s="157"/>
      <c r="K56" s="157"/>
      <c r="L56" s="157"/>
      <c r="M56" s="158"/>
      <c r="N56" s="149"/>
      <c r="O56" s="159">
        <f t="shared" si="22"/>
        <v>0</v>
      </c>
      <c r="P56" s="159">
        <f t="shared" si="23"/>
        <v>0</v>
      </c>
      <c r="Q56" s="159">
        <f t="shared" si="24"/>
        <v>0</v>
      </c>
      <c r="R56" s="159">
        <f t="shared" si="25"/>
        <v>0</v>
      </c>
      <c r="S56" s="159">
        <f t="shared" si="26"/>
        <v>0</v>
      </c>
      <c r="T56" s="159">
        <f t="shared" si="27"/>
        <v>0</v>
      </c>
      <c r="U56" s="159">
        <f t="shared" si="28"/>
        <v>0</v>
      </c>
      <c r="V56" s="159">
        <f t="shared" si="29"/>
        <v>0</v>
      </c>
      <c r="W56" s="159">
        <f t="shared" si="30"/>
        <v>0</v>
      </c>
      <c r="X56" s="159">
        <f t="shared" si="31"/>
        <v>0</v>
      </c>
    </row>
    <row r="57" spans="2:24" ht="15.5" x14ac:dyDescent="0.35">
      <c r="B57" s="162" t="s">
        <v>32</v>
      </c>
      <c r="C57" s="171"/>
      <c r="D57" s="156"/>
      <c r="E57" s="157"/>
      <c r="F57" s="168"/>
      <c r="G57" s="157"/>
      <c r="H57" s="168"/>
      <c r="I57" s="157"/>
      <c r="J57" s="157"/>
      <c r="K57" s="157"/>
      <c r="L57" s="157"/>
      <c r="M57" s="158"/>
      <c r="N57" s="149"/>
      <c r="O57" s="159">
        <f t="shared" si="22"/>
        <v>0</v>
      </c>
      <c r="P57" s="159">
        <f t="shared" si="23"/>
        <v>0</v>
      </c>
      <c r="Q57" s="159">
        <f t="shared" si="24"/>
        <v>0</v>
      </c>
      <c r="R57" s="159">
        <f t="shared" si="25"/>
        <v>0</v>
      </c>
      <c r="S57" s="159">
        <f t="shared" si="26"/>
        <v>0</v>
      </c>
      <c r="T57" s="159">
        <f t="shared" si="27"/>
        <v>0</v>
      </c>
      <c r="U57" s="159">
        <f t="shared" si="28"/>
        <v>0</v>
      </c>
      <c r="V57" s="159">
        <f t="shared" si="29"/>
        <v>0</v>
      </c>
      <c r="W57" s="159">
        <f t="shared" si="30"/>
        <v>0</v>
      </c>
      <c r="X57" s="159">
        <f t="shared" si="31"/>
        <v>0</v>
      </c>
    </row>
    <row r="58" spans="2:24" ht="16" thickBot="1" x14ac:dyDescent="0.4">
      <c r="B58" s="172" t="s">
        <v>32</v>
      </c>
      <c r="C58" s="173"/>
      <c r="D58" s="174"/>
      <c r="E58" s="175"/>
      <c r="F58" s="176"/>
      <c r="G58" s="175"/>
      <c r="H58" s="176"/>
      <c r="I58" s="175"/>
      <c r="J58" s="175"/>
      <c r="K58" s="175"/>
      <c r="L58" s="175"/>
      <c r="M58" s="177"/>
      <c r="N58" s="149"/>
      <c r="O58" s="159">
        <f t="shared" si="22"/>
        <v>0</v>
      </c>
      <c r="P58" s="159">
        <f t="shared" si="23"/>
        <v>0</v>
      </c>
      <c r="Q58" s="159">
        <f t="shared" si="24"/>
        <v>0</v>
      </c>
      <c r="R58" s="159">
        <f t="shared" si="25"/>
        <v>0</v>
      </c>
      <c r="S58" s="159">
        <f t="shared" si="26"/>
        <v>0</v>
      </c>
      <c r="T58" s="159">
        <f t="shared" si="27"/>
        <v>0</v>
      </c>
      <c r="U58" s="159">
        <f t="shared" si="28"/>
        <v>0</v>
      </c>
      <c r="V58" s="159">
        <f t="shared" si="29"/>
        <v>0</v>
      </c>
      <c r="W58" s="159">
        <f t="shared" si="30"/>
        <v>0</v>
      </c>
      <c r="X58" s="159">
        <f t="shared" si="31"/>
        <v>0</v>
      </c>
    </row>
    <row r="59" spans="2:24" ht="14.5" thickBot="1" x14ac:dyDescent="0.4"/>
    <row r="60" spans="2:24" ht="18.5" thickBot="1" x14ac:dyDescent="0.4">
      <c r="B60" s="334" t="s">
        <v>73</v>
      </c>
      <c r="C60" s="288"/>
      <c r="D60" s="288"/>
      <c r="E60" s="288"/>
      <c r="F60" s="288"/>
      <c r="G60" s="288"/>
      <c r="H60" s="288"/>
      <c r="I60" s="288"/>
      <c r="J60" s="288"/>
      <c r="K60" s="288"/>
      <c r="L60" s="288"/>
      <c r="M60" s="288"/>
      <c r="N60" s="290"/>
    </row>
    <row r="61" spans="2:24" ht="14.5" x14ac:dyDescent="0.35">
      <c r="B61" s="335"/>
      <c r="C61" s="380"/>
      <c r="D61" s="336"/>
      <c r="E61" s="336"/>
      <c r="F61" s="336"/>
      <c r="G61" s="336"/>
      <c r="H61" s="336"/>
      <c r="I61" s="336"/>
      <c r="J61" s="336"/>
      <c r="K61" s="336"/>
      <c r="L61" s="336"/>
      <c r="M61" s="336"/>
      <c r="N61" s="337"/>
    </row>
    <row r="62" spans="2:24" ht="14.5" x14ac:dyDescent="0.35">
      <c r="B62" s="338"/>
      <c r="C62" s="378"/>
      <c r="D62" s="339"/>
      <c r="E62" s="339"/>
      <c r="F62" s="339"/>
      <c r="G62" s="339"/>
      <c r="H62" s="339"/>
      <c r="I62" s="339"/>
      <c r="J62" s="339"/>
      <c r="K62" s="339"/>
      <c r="L62" s="339"/>
      <c r="M62" s="339"/>
      <c r="N62" s="340"/>
    </row>
    <row r="63" spans="2:24" ht="14.5" x14ac:dyDescent="0.35">
      <c r="B63" s="338"/>
      <c r="C63" s="378"/>
      <c r="D63" s="339"/>
      <c r="E63" s="339"/>
      <c r="F63" s="339"/>
      <c r="G63" s="339"/>
      <c r="H63" s="339"/>
      <c r="I63" s="339"/>
      <c r="J63" s="339"/>
      <c r="K63" s="339"/>
      <c r="L63" s="339"/>
      <c r="M63" s="339"/>
      <c r="N63" s="340"/>
    </row>
    <row r="64" spans="2:24" ht="14.5" x14ac:dyDescent="0.35">
      <c r="B64" s="338"/>
      <c r="C64" s="378"/>
      <c r="D64" s="339"/>
      <c r="E64" s="339"/>
      <c r="F64" s="339"/>
      <c r="G64" s="339"/>
      <c r="H64" s="339"/>
      <c r="I64" s="339"/>
      <c r="J64" s="339"/>
      <c r="K64" s="339"/>
      <c r="L64" s="339"/>
      <c r="M64" s="339"/>
      <c r="N64" s="340"/>
    </row>
    <row r="65" spans="2:14" ht="14.5" x14ac:dyDescent="0.35">
      <c r="B65" s="338"/>
      <c r="C65" s="378"/>
      <c r="D65" s="339"/>
      <c r="E65" s="339"/>
      <c r="F65" s="339"/>
      <c r="G65" s="339"/>
      <c r="H65" s="339"/>
      <c r="I65" s="339"/>
      <c r="J65" s="339"/>
      <c r="K65" s="339"/>
      <c r="L65" s="339"/>
      <c r="M65" s="339"/>
      <c r="N65" s="340"/>
    </row>
    <row r="66" spans="2:14" ht="14.5" x14ac:dyDescent="0.35">
      <c r="B66" s="338"/>
      <c r="C66" s="378"/>
      <c r="D66" s="339"/>
      <c r="E66" s="339"/>
      <c r="F66" s="339"/>
      <c r="G66" s="339"/>
      <c r="H66" s="339"/>
      <c r="I66" s="339"/>
      <c r="J66" s="339"/>
      <c r="K66" s="339"/>
      <c r="L66" s="339"/>
      <c r="M66" s="339"/>
      <c r="N66" s="340"/>
    </row>
    <row r="67" spans="2:14" ht="14.5" x14ac:dyDescent="0.35">
      <c r="B67" s="338"/>
      <c r="C67" s="378"/>
      <c r="D67" s="339"/>
      <c r="E67" s="339"/>
      <c r="F67" s="339"/>
      <c r="G67" s="339"/>
      <c r="H67" s="339"/>
      <c r="I67" s="339"/>
      <c r="J67" s="339"/>
      <c r="K67" s="339"/>
      <c r="L67" s="339"/>
      <c r="M67" s="339"/>
      <c r="N67" s="340"/>
    </row>
    <row r="68" spans="2:14" ht="14.5" x14ac:dyDescent="0.35">
      <c r="B68" s="338"/>
      <c r="C68" s="378"/>
      <c r="D68" s="339"/>
      <c r="E68" s="339"/>
      <c r="F68" s="339"/>
      <c r="G68" s="339"/>
      <c r="H68" s="339"/>
      <c r="I68" s="339"/>
      <c r="J68" s="339"/>
      <c r="K68" s="339"/>
      <c r="L68" s="339"/>
      <c r="M68" s="339"/>
      <c r="N68" s="340"/>
    </row>
    <row r="69" spans="2:14" ht="14.5" thickBot="1" x14ac:dyDescent="0.4">
      <c r="B69" s="352" t="s">
        <v>47</v>
      </c>
      <c r="C69" s="379"/>
      <c r="D69" s="353"/>
      <c r="E69" s="353"/>
      <c r="F69" s="353"/>
      <c r="G69" s="353"/>
      <c r="H69" s="353"/>
      <c r="I69" s="353"/>
      <c r="J69" s="353"/>
      <c r="K69" s="353"/>
      <c r="L69" s="353"/>
      <c r="M69" s="353"/>
      <c r="N69" s="354"/>
    </row>
  </sheetData>
  <mergeCells count="27">
    <mergeCell ref="B69:N69"/>
    <mergeCell ref="B61:N61"/>
    <mergeCell ref="B62:N62"/>
    <mergeCell ref="B63:N63"/>
    <mergeCell ref="B64:N64"/>
    <mergeCell ref="B65:N65"/>
    <mergeCell ref="B66:N66"/>
    <mergeCell ref="B35:C35"/>
    <mergeCell ref="B52:C52"/>
    <mergeCell ref="B60:N60"/>
    <mergeCell ref="B67:N67"/>
    <mergeCell ref="B68:N68"/>
    <mergeCell ref="D17:M17"/>
    <mergeCell ref="O17:X17"/>
    <mergeCell ref="B19:C19"/>
    <mergeCell ref="B20:C20"/>
    <mergeCell ref="B28:C28"/>
    <mergeCell ref="B8:K8"/>
    <mergeCell ref="B9:K9"/>
    <mergeCell ref="B10:K10"/>
    <mergeCell ref="B16:M16"/>
    <mergeCell ref="O16:X16"/>
    <mergeCell ref="B1:L1"/>
    <mergeCell ref="B2:L2"/>
    <mergeCell ref="B6:K6"/>
    <mergeCell ref="B7:K7"/>
    <mergeCell ref="C3:L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0"/>
  <sheetViews>
    <sheetView zoomScale="70" zoomScaleNormal="70" workbookViewId="0"/>
  </sheetViews>
  <sheetFormatPr defaultColWidth="8.90625" defaultRowHeight="14" x14ac:dyDescent="0.35"/>
  <cols>
    <col min="1" max="1" width="3.81640625" style="113" customWidth="1"/>
    <col min="2" max="2" width="40.90625" style="113" customWidth="1"/>
    <col min="3" max="13" width="15.6328125" style="113" customWidth="1"/>
    <col min="14" max="16384" width="8.90625" style="113"/>
  </cols>
  <sheetData>
    <row r="1" spans="2:14" ht="22.5" customHeight="1" x14ac:dyDescent="0.35">
      <c r="B1" s="254" t="s">
        <v>130</v>
      </c>
      <c r="C1" s="255"/>
      <c r="D1" s="255"/>
      <c r="E1" s="255"/>
      <c r="F1" s="255"/>
      <c r="G1" s="255"/>
      <c r="H1" s="255"/>
      <c r="I1" s="255"/>
      <c r="J1" s="255"/>
      <c r="K1" s="316"/>
      <c r="L1" s="316"/>
      <c r="M1" s="317"/>
    </row>
    <row r="2" spans="2:14" ht="23.15" customHeight="1" x14ac:dyDescent="0.35">
      <c r="B2" s="318" t="s">
        <v>118</v>
      </c>
      <c r="C2" s="319"/>
      <c r="D2" s="319"/>
      <c r="E2" s="319"/>
      <c r="F2" s="319"/>
      <c r="G2" s="319"/>
      <c r="H2" s="319"/>
      <c r="I2" s="319"/>
      <c r="J2" s="319"/>
      <c r="K2" s="319"/>
      <c r="L2" s="319"/>
      <c r="M2" s="321"/>
    </row>
    <row r="3" spans="2:14" ht="20.5" thickBot="1" x14ac:dyDescent="0.4">
      <c r="B3" s="180" t="s">
        <v>8</v>
      </c>
      <c r="C3" s="322"/>
      <c r="D3" s="322"/>
      <c r="E3" s="322"/>
      <c r="F3" s="322"/>
      <c r="G3" s="322"/>
      <c r="H3" s="323"/>
      <c r="I3" s="323"/>
      <c r="J3" s="323"/>
      <c r="K3" s="323"/>
      <c r="L3" s="323"/>
      <c r="M3" s="324"/>
    </row>
    <row r="4" spans="2:14" ht="14.5" thickBot="1" x14ac:dyDescent="0.4">
      <c r="B4" s="1"/>
      <c r="C4" s="2"/>
      <c r="D4" s="2"/>
      <c r="E4" s="2"/>
      <c r="F4" s="2"/>
    </row>
    <row r="5" spans="2:14" ht="20" x14ac:dyDescent="0.4">
      <c r="B5" s="386" t="s">
        <v>138</v>
      </c>
      <c r="C5" s="387"/>
      <c r="D5" s="387"/>
      <c r="E5" s="387"/>
      <c r="F5" s="387"/>
      <c r="G5" s="387"/>
      <c r="H5" s="387"/>
      <c r="I5" s="387"/>
      <c r="J5" s="387"/>
      <c r="K5" s="387"/>
      <c r="L5" s="387"/>
      <c r="M5" s="387"/>
      <c r="N5" s="388"/>
    </row>
    <row r="6" spans="2:14" ht="15.5" x14ac:dyDescent="0.35">
      <c r="B6" s="389" t="s">
        <v>75</v>
      </c>
      <c r="C6" s="390"/>
      <c r="D6" s="390"/>
      <c r="E6" s="390"/>
      <c r="F6" s="390"/>
      <c r="G6" s="390"/>
      <c r="H6" s="390"/>
      <c r="I6" s="390"/>
      <c r="J6" s="390"/>
      <c r="K6" s="390"/>
      <c r="L6" s="390"/>
      <c r="M6" s="390"/>
      <c r="N6" s="391"/>
    </row>
    <row r="7" spans="2:14" ht="103.75" customHeight="1" thickBot="1" x14ac:dyDescent="0.4">
      <c r="B7" s="384" t="s">
        <v>139</v>
      </c>
      <c r="C7" s="385"/>
      <c r="D7" s="385"/>
      <c r="E7" s="385"/>
      <c r="F7" s="385"/>
      <c r="G7" s="385"/>
      <c r="H7" s="385"/>
      <c r="I7" s="385"/>
      <c r="J7" s="385"/>
      <c r="K7" s="385"/>
      <c r="L7" s="385"/>
      <c r="M7" s="385"/>
      <c r="N7" s="330"/>
    </row>
    <row r="8" spans="2:14" ht="15.5" x14ac:dyDescent="0.3">
      <c r="B8" s="184"/>
      <c r="C8" s="184"/>
      <c r="D8" s="184"/>
      <c r="E8" s="184"/>
      <c r="F8" s="184"/>
      <c r="G8" s="184"/>
      <c r="H8" s="185"/>
      <c r="I8" s="186"/>
      <c r="J8" s="186"/>
      <c r="K8" s="184"/>
      <c r="L8" s="184"/>
      <c r="M8" s="184"/>
    </row>
    <row r="9" spans="2:14" ht="16" thickBot="1" x14ac:dyDescent="0.35">
      <c r="B9" s="184"/>
      <c r="C9" s="184"/>
      <c r="D9" s="184"/>
      <c r="E9" s="184"/>
      <c r="F9" s="184"/>
      <c r="G9" s="184"/>
      <c r="H9" s="185"/>
      <c r="I9" s="186"/>
      <c r="J9" s="186"/>
      <c r="K9" s="184"/>
      <c r="L9" s="184"/>
      <c r="M9" s="184"/>
    </row>
    <row r="10" spans="2:14" ht="18.5" thickBot="1" x14ac:dyDescent="0.45">
      <c r="B10" s="187"/>
      <c r="C10" s="188" t="s">
        <v>19</v>
      </c>
      <c r="D10" s="189" t="s">
        <v>20</v>
      </c>
      <c r="E10" s="189" t="s">
        <v>21</v>
      </c>
      <c r="F10" s="189" t="s">
        <v>22</v>
      </c>
      <c r="G10" s="189" t="s">
        <v>23</v>
      </c>
      <c r="H10" s="189" t="s">
        <v>24</v>
      </c>
      <c r="I10" s="189" t="s">
        <v>25</v>
      </c>
      <c r="J10" s="189" t="s">
        <v>26</v>
      </c>
      <c r="K10" s="189" t="s">
        <v>27</v>
      </c>
      <c r="L10" s="190" t="s">
        <v>28</v>
      </c>
      <c r="M10" s="188" t="s">
        <v>29</v>
      </c>
    </row>
    <row r="11" spans="2:14" ht="16" thickBot="1" x14ac:dyDescent="0.4">
      <c r="B11" s="191" t="s">
        <v>116</v>
      </c>
      <c r="C11" s="192"/>
      <c r="D11" s="193"/>
      <c r="E11" s="194"/>
      <c r="F11" s="194"/>
      <c r="G11" s="194"/>
      <c r="H11" s="194"/>
      <c r="I11" s="194"/>
      <c r="J11" s="194"/>
      <c r="K11" s="195"/>
      <c r="L11" s="194"/>
      <c r="M11" s="192"/>
    </row>
    <row r="12" spans="2:14" ht="15.5" x14ac:dyDescent="0.35">
      <c r="B12" s="196" t="s">
        <v>32</v>
      </c>
      <c r="C12" s="197"/>
      <c r="D12" s="198"/>
      <c r="E12" s="198"/>
      <c r="F12" s="198"/>
      <c r="G12" s="198"/>
      <c r="H12" s="198"/>
      <c r="I12" s="198"/>
      <c r="J12" s="198"/>
      <c r="K12" s="198"/>
      <c r="L12" s="199"/>
      <c r="M12" s="200">
        <f>SUM(C12:L12)</f>
        <v>0</v>
      </c>
    </row>
    <row r="13" spans="2:14" ht="15.5" x14ac:dyDescent="0.35">
      <c r="B13" s="196" t="s">
        <v>32</v>
      </c>
      <c r="C13" s="197"/>
      <c r="D13" s="198"/>
      <c r="E13" s="201"/>
      <c r="F13" s="198"/>
      <c r="G13" s="201"/>
      <c r="H13" s="198"/>
      <c r="I13" s="198"/>
      <c r="J13" s="198"/>
      <c r="K13" s="198"/>
      <c r="L13" s="199"/>
      <c r="M13" s="200">
        <f t="shared" ref="M13:M17" si="0">SUM(C13:L13)</f>
        <v>0</v>
      </c>
    </row>
    <row r="14" spans="2:14" ht="15.5" x14ac:dyDescent="0.35">
      <c r="B14" s="196" t="s">
        <v>32</v>
      </c>
      <c r="C14" s="197"/>
      <c r="D14" s="198"/>
      <c r="E14" s="201"/>
      <c r="F14" s="198"/>
      <c r="G14" s="201"/>
      <c r="H14" s="198"/>
      <c r="I14" s="198"/>
      <c r="J14" s="198"/>
      <c r="K14" s="198"/>
      <c r="L14" s="199"/>
      <c r="M14" s="200">
        <f t="shared" si="0"/>
        <v>0</v>
      </c>
    </row>
    <row r="15" spans="2:14" ht="15.5" x14ac:dyDescent="0.35">
      <c r="B15" s="196" t="s">
        <v>32</v>
      </c>
      <c r="C15" s="197"/>
      <c r="D15" s="198"/>
      <c r="E15" s="201"/>
      <c r="F15" s="198"/>
      <c r="G15" s="201"/>
      <c r="H15" s="198"/>
      <c r="I15" s="198"/>
      <c r="J15" s="198"/>
      <c r="K15" s="198"/>
      <c r="L15" s="199"/>
      <c r="M15" s="200">
        <f t="shared" si="0"/>
        <v>0</v>
      </c>
    </row>
    <row r="16" spans="2:14" ht="15.5" x14ac:dyDescent="0.35">
      <c r="B16" s="196" t="s">
        <v>32</v>
      </c>
      <c r="C16" s="197"/>
      <c r="D16" s="198"/>
      <c r="E16" s="201"/>
      <c r="F16" s="198"/>
      <c r="G16" s="201"/>
      <c r="H16" s="198"/>
      <c r="I16" s="198"/>
      <c r="J16" s="198"/>
      <c r="K16" s="198"/>
      <c r="L16" s="199"/>
      <c r="M16" s="200">
        <f t="shared" si="0"/>
        <v>0</v>
      </c>
    </row>
    <row r="17" spans="2:13" ht="16" thickBot="1" x14ac:dyDescent="0.4">
      <c r="B17" s="202" t="s">
        <v>32</v>
      </c>
      <c r="C17" s="203"/>
      <c r="D17" s="204"/>
      <c r="E17" s="205"/>
      <c r="F17" s="204"/>
      <c r="G17" s="205"/>
      <c r="H17" s="204"/>
      <c r="I17" s="204"/>
      <c r="J17" s="204"/>
      <c r="K17" s="204"/>
      <c r="L17" s="206"/>
      <c r="M17" s="207">
        <f t="shared" si="0"/>
        <v>0</v>
      </c>
    </row>
    <row r="18" spans="2:13" ht="14.5" thickBot="1" x14ac:dyDescent="0.35">
      <c r="B18" s="208" t="s">
        <v>33</v>
      </c>
      <c r="C18" s="209">
        <f>SUM(C12:C17)</f>
        <v>0</v>
      </c>
      <c r="D18" s="210">
        <f>SUM(D12:D17)</f>
        <v>0</v>
      </c>
      <c r="E18" s="210">
        <f t="shared" ref="E18:K18" si="1">SUM(E12:E17)</f>
        <v>0</v>
      </c>
      <c r="F18" s="210">
        <f t="shared" si="1"/>
        <v>0</v>
      </c>
      <c r="G18" s="210">
        <f t="shared" si="1"/>
        <v>0</v>
      </c>
      <c r="H18" s="210">
        <f t="shared" si="1"/>
        <v>0</v>
      </c>
      <c r="I18" s="210">
        <f t="shared" si="1"/>
        <v>0</v>
      </c>
      <c r="J18" s="210">
        <f t="shared" si="1"/>
        <v>0</v>
      </c>
      <c r="K18" s="210">
        <f t="shared" si="1"/>
        <v>0</v>
      </c>
      <c r="L18" s="210">
        <f>SUM(L12:L17)</f>
        <v>0</v>
      </c>
      <c r="M18" s="211">
        <f>SUM(M12:M17)</f>
        <v>0</v>
      </c>
    </row>
    <row r="19" spans="2:13" ht="14.5" thickBot="1" x14ac:dyDescent="0.35">
      <c r="B19" s="184"/>
      <c r="C19" s="184"/>
      <c r="D19" s="184"/>
      <c r="E19" s="184"/>
      <c r="F19" s="184"/>
      <c r="G19" s="184"/>
      <c r="H19" s="184"/>
      <c r="I19" s="184"/>
      <c r="J19" s="184"/>
      <c r="K19" s="184"/>
      <c r="L19" s="184"/>
      <c r="M19" s="184"/>
    </row>
    <row r="20" spans="2:13" ht="18.5" thickBot="1" x14ac:dyDescent="0.45">
      <c r="B20" s="381" t="s">
        <v>117</v>
      </c>
      <c r="C20" s="382"/>
      <c r="D20" s="382"/>
      <c r="E20" s="382"/>
      <c r="F20" s="382"/>
      <c r="G20" s="382"/>
      <c r="H20" s="382"/>
      <c r="I20" s="382"/>
      <c r="J20" s="382"/>
      <c r="K20" s="382"/>
      <c r="L20" s="382"/>
      <c r="M20" s="383"/>
    </row>
    <row r="21" spans="2:13" ht="14.5" x14ac:dyDescent="0.35">
      <c r="B21" s="335"/>
      <c r="C21" s="336"/>
      <c r="D21" s="336"/>
      <c r="E21" s="336"/>
      <c r="F21" s="336"/>
      <c r="G21" s="336"/>
      <c r="H21" s="336"/>
      <c r="I21" s="336"/>
      <c r="J21" s="336"/>
      <c r="K21" s="336"/>
      <c r="L21" s="336"/>
      <c r="M21" s="337"/>
    </row>
    <row r="22" spans="2:13" ht="14.5" x14ac:dyDescent="0.35">
      <c r="B22" s="338"/>
      <c r="C22" s="339"/>
      <c r="D22" s="339"/>
      <c r="E22" s="339"/>
      <c r="F22" s="339"/>
      <c r="G22" s="339"/>
      <c r="H22" s="339"/>
      <c r="I22" s="339"/>
      <c r="J22" s="339"/>
      <c r="K22" s="339"/>
      <c r="L22" s="339"/>
      <c r="M22" s="340"/>
    </row>
    <row r="23" spans="2:13" ht="14.5" x14ac:dyDescent="0.35">
      <c r="B23" s="338"/>
      <c r="C23" s="339"/>
      <c r="D23" s="339"/>
      <c r="E23" s="339"/>
      <c r="F23" s="339"/>
      <c r="G23" s="339"/>
      <c r="H23" s="339"/>
      <c r="I23" s="339"/>
      <c r="J23" s="339"/>
      <c r="K23" s="339"/>
      <c r="L23" s="339"/>
      <c r="M23" s="340"/>
    </row>
    <row r="24" spans="2:13" ht="14.5" x14ac:dyDescent="0.35">
      <c r="B24" s="338"/>
      <c r="C24" s="339"/>
      <c r="D24" s="339"/>
      <c r="E24" s="339"/>
      <c r="F24" s="339"/>
      <c r="G24" s="339"/>
      <c r="H24" s="339"/>
      <c r="I24" s="339"/>
      <c r="J24" s="339"/>
      <c r="K24" s="339"/>
      <c r="L24" s="339"/>
      <c r="M24" s="340"/>
    </row>
    <row r="25" spans="2:13" ht="14.5" x14ac:dyDescent="0.35">
      <c r="B25" s="338"/>
      <c r="C25" s="339"/>
      <c r="D25" s="339"/>
      <c r="E25" s="339"/>
      <c r="F25" s="339"/>
      <c r="G25" s="339"/>
      <c r="H25" s="339"/>
      <c r="I25" s="339"/>
      <c r="J25" s="339"/>
      <c r="K25" s="339"/>
      <c r="L25" s="339"/>
      <c r="M25" s="340"/>
    </row>
    <row r="26" spans="2:13" ht="14.5" x14ac:dyDescent="0.35">
      <c r="B26" s="338"/>
      <c r="C26" s="339"/>
      <c r="D26" s="339"/>
      <c r="E26" s="339"/>
      <c r="F26" s="339"/>
      <c r="G26" s="339"/>
      <c r="H26" s="339"/>
      <c r="I26" s="339"/>
      <c r="J26" s="339"/>
      <c r="K26" s="339"/>
      <c r="L26" s="339"/>
      <c r="M26" s="340"/>
    </row>
    <row r="27" spans="2:13" ht="14.5" x14ac:dyDescent="0.35">
      <c r="B27" s="338"/>
      <c r="C27" s="339"/>
      <c r="D27" s="339"/>
      <c r="E27" s="339"/>
      <c r="F27" s="339"/>
      <c r="G27" s="339"/>
      <c r="H27" s="339"/>
      <c r="I27" s="339"/>
      <c r="J27" s="339"/>
      <c r="K27" s="339"/>
      <c r="L27" s="339"/>
      <c r="M27" s="340"/>
    </row>
    <row r="28" spans="2:13" ht="14.5" x14ac:dyDescent="0.35">
      <c r="B28" s="338"/>
      <c r="C28" s="339"/>
      <c r="D28" s="339"/>
      <c r="E28" s="339"/>
      <c r="F28" s="339"/>
      <c r="G28" s="339"/>
      <c r="H28" s="339"/>
      <c r="I28" s="339"/>
      <c r="J28" s="339"/>
      <c r="K28" s="339"/>
      <c r="L28" s="339"/>
      <c r="M28" s="340"/>
    </row>
    <row r="29" spans="2:13" ht="14.5" thickBot="1" x14ac:dyDescent="0.4">
      <c r="B29" s="352" t="s">
        <v>47</v>
      </c>
      <c r="C29" s="353"/>
      <c r="D29" s="353"/>
      <c r="E29" s="353"/>
      <c r="F29" s="353"/>
      <c r="G29" s="353"/>
      <c r="H29" s="353"/>
      <c r="I29" s="353"/>
      <c r="J29" s="353"/>
      <c r="K29" s="353"/>
      <c r="L29" s="353"/>
      <c r="M29" s="354"/>
    </row>
    <row r="30" spans="2:13" x14ac:dyDescent="0.3">
      <c r="B30" s="184"/>
      <c r="C30" s="184"/>
      <c r="D30" s="184"/>
      <c r="E30" s="184"/>
      <c r="F30" s="184"/>
      <c r="G30" s="184"/>
      <c r="H30" s="184"/>
      <c r="I30" s="184"/>
      <c r="J30" s="184"/>
      <c r="K30" s="184"/>
      <c r="L30" s="184"/>
      <c r="M30" s="184"/>
    </row>
  </sheetData>
  <mergeCells count="16">
    <mergeCell ref="B7:N7"/>
    <mergeCell ref="C3:M3"/>
    <mergeCell ref="B2:M2"/>
    <mergeCell ref="B1:M1"/>
    <mergeCell ref="B5:N5"/>
    <mergeCell ref="B6:N6"/>
    <mergeCell ref="B20:M20"/>
    <mergeCell ref="B21:M21"/>
    <mergeCell ref="B22:M22"/>
    <mergeCell ref="B23:M23"/>
    <mergeCell ref="B24:M24"/>
    <mergeCell ref="B25:M25"/>
    <mergeCell ref="B26:M26"/>
    <mergeCell ref="B29:M29"/>
    <mergeCell ref="B27:M27"/>
    <mergeCell ref="B28:M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F2BA1-D2E5-4F39-B7E9-87F5BD79D555}">
  <dimension ref="A1:AT92"/>
  <sheetViews>
    <sheetView zoomScale="70" zoomScaleNormal="70" workbookViewId="0"/>
  </sheetViews>
  <sheetFormatPr defaultColWidth="8.90625" defaultRowHeight="14" x14ac:dyDescent="0.35"/>
  <cols>
    <col min="1" max="1" width="3.81640625" style="18" customWidth="1"/>
    <col min="2" max="2" width="40.90625" style="18" customWidth="1"/>
    <col min="3" max="13" width="15.6328125" style="18" customWidth="1"/>
    <col min="14" max="15" width="15.6328125" style="20" customWidth="1"/>
    <col min="16" max="16" width="8.90625" style="18"/>
    <col min="17" max="17" width="41.6328125" style="18" customWidth="1"/>
    <col min="18" max="28" width="15.6328125" style="18" customWidth="1"/>
    <col min="29" max="30" width="15.6328125" style="20" customWidth="1"/>
    <col min="31" max="31" width="8.90625" style="18"/>
    <col min="32" max="32" width="41.6328125" style="18" customWidth="1"/>
    <col min="33" max="45" width="15.6328125" style="18" customWidth="1"/>
    <col min="46" max="16384" width="8.90625" style="18"/>
  </cols>
  <sheetData>
    <row r="1" spans="2:15" ht="22.75" customHeight="1" x14ac:dyDescent="0.35">
      <c r="B1" s="254" t="s">
        <v>130</v>
      </c>
      <c r="C1" s="255"/>
      <c r="D1" s="255"/>
      <c r="E1" s="255"/>
      <c r="F1" s="255"/>
      <c r="G1" s="255"/>
      <c r="H1" s="255"/>
      <c r="I1" s="255"/>
      <c r="J1" s="255"/>
      <c r="K1" s="316"/>
      <c r="L1" s="316"/>
      <c r="M1" s="317"/>
    </row>
    <row r="2" spans="2:15" ht="23.15" customHeight="1" x14ac:dyDescent="0.35">
      <c r="B2" s="318" t="s">
        <v>118</v>
      </c>
      <c r="C2" s="319"/>
      <c r="D2" s="319"/>
      <c r="E2" s="319"/>
      <c r="F2" s="319"/>
      <c r="G2" s="319"/>
      <c r="H2" s="319"/>
      <c r="I2" s="319"/>
      <c r="J2" s="319"/>
      <c r="K2" s="319"/>
      <c r="L2" s="320"/>
      <c r="M2" s="321"/>
    </row>
    <row r="3" spans="2:15" ht="20.5" thickBot="1" x14ac:dyDescent="0.4">
      <c r="B3" s="180" t="s">
        <v>8</v>
      </c>
      <c r="C3" s="322"/>
      <c r="D3" s="322"/>
      <c r="E3" s="322"/>
      <c r="F3" s="322"/>
      <c r="G3" s="322"/>
      <c r="H3" s="323"/>
      <c r="I3" s="323"/>
      <c r="J3" s="323"/>
      <c r="K3" s="323"/>
      <c r="L3" s="323"/>
      <c r="M3" s="324"/>
    </row>
    <row r="5" spans="2:15" ht="14.5" thickBot="1" x14ac:dyDescent="0.4"/>
    <row r="6" spans="2:15" ht="30.75" customHeight="1" x14ac:dyDescent="0.35">
      <c r="B6" s="313" t="s">
        <v>131</v>
      </c>
      <c r="C6" s="314"/>
      <c r="D6" s="314"/>
      <c r="E6" s="314"/>
      <c r="F6" s="314"/>
      <c r="G6" s="314"/>
      <c r="H6" s="314"/>
      <c r="I6" s="314"/>
      <c r="J6" s="314"/>
      <c r="K6" s="314"/>
      <c r="L6" s="314"/>
      <c r="M6" s="315"/>
      <c r="N6" s="21"/>
      <c r="O6" s="21"/>
    </row>
    <row r="7" spans="2:15" ht="63" customHeight="1" x14ac:dyDescent="0.35">
      <c r="B7" s="297" t="s">
        <v>132</v>
      </c>
      <c r="C7" s="298"/>
      <c r="D7" s="298"/>
      <c r="E7" s="298"/>
      <c r="F7" s="298"/>
      <c r="G7" s="298"/>
      <c r="H7" s="298"/>
      <c r="I7" s="298"/>
      <c r="J7" s="298"/>
      <c r="K7" s="298"/>
      <c r="L7" s="298"/>
      <c r="M7" s="299"/>
      <c r="N7" s="4"/>
      <c r="O7" s="4"/>
    </row>
    <row r="8" spans="2:15" ht="48" customHeight="1" x14ac:dyDescent="0.35">
      <c r="B8" s="294" t="s">
        <v>9</v>
      </c>
      <c r="C8" s="295"/>
      <c r="D8" s="295"/>
      <c r="E8" s="295"/>
      <c r="F8" s="295"/>
      <c r="G8" s="295"/>
      <c r="H8" s="295"/>
      <c r="I8" s="295"/>
      <c r="J8" s="295"/>
      <c r="K8" s="295"/>
      <c r="L8" s="295"/>
      <c r="M8" s="296"/>
      <c r="N8" s="4"/>
      <c r="O8" s="4"/>
    </row>
    <row r="9" spans="2:15" ht="44.4" customHeight="1" x14ac:dyDescent="0.35">
      <c r="B9" s="294" t="s">
        <v>133</v>
      </c>
      <c r="C9" s="295"/>
      <c r="D9" s="295"/>
      <c r="E9" s="295"/>
      <c r="F9" s="295"/>
      <c r="G9" s="295"/>
      <c r="H9" s="295"/>
      <c r="I9" s="295"/>
      <c r="J9" s="295"/>
      <c r="K9" s="295"/>
      <c r="L9" s="295"/>
      <c r="M9" s="296"/>
      <c r="N9" s="4"/>
      <c r="O9" s="4"/>
    </row>
    <row r="10" spans="2:15" ht="34.25" customHeight="1" x14ac:dyDescent="0.35">
      <c r="B10" s="297" t="s">
        <v>134</v>
      </c>
      <c r="C10" s="298"/>
      <c r="D10" s="298"/>
      <c r="E10" s="298"/>
      <c r="F10" s="298"/>
      <c r="G10" s="298"/>
      <c r="H10" s="298"/>
      <c r="I10" s="298"/>
      <c r="J10" s="298"/>
      <c r="K10" s="298"/>
      <c r="L10" s="298"/>
      <c r="M10" s="299"/>
      <c r="N10" s="4"/>
      <c r="O10" s="4"/>
    </row>
    <row r="11" spans="2:15" ht="30" customHeight="1" x14ac:dyDescent="0.35">
      <c r="B11" s="297" t="s">
        <v>135</v>
      </c>
      <c r="C11" s="298"/>
      <c r="D11" s="298"/>
      <c r="E11" s="298"/>
      <c r="F11" s="298"/>
      <c r="G11" s="298"/>
      <c r="H11" s="298"/>
      <c r="I11" s="298"/>
      <c r="J11" s="298"/>
      <c r="K11" s="298"/>
      <c r="L11" s="298"/>
      <c r="M11" s="299"/>
      <c r="N11" s="4"/>
      <c r="O11" s="4"/>
    </row>
    <row r="12" spans="2:15" ht="36.65" customHeight="1" thickBot="1" x14ac:dyDescent="0.4">
      <c r="B12" s="300" t="s">
        <v>10</v>
      </c>
      <c r="C12" s="301"/>
      <c r="D12" s="301"/>
      <c r="E12" s="301"/>
      <c r="F12" s="301"/>
      <c r="G12" s="301"/>
      <c r="H12" s="301"/>
      <c r="I12" s="301"/>
      <c r="J12" s="301"/>
      <c r="K12" s="301"/>
      <c r="L12" s="301"/>
      <c r="M12" s="302"/>
      <c r="N12" s="4"/>
      <c r="O12" s="4"/>
    </row>
    <row r="13" spans="2:15" ht="19.25" customHeight="1" thickBot="1" x14ac:dyDescent="0.4">
      <c r="B13" s="22"/>
      <c r="C13" s="22"/>
      <c r="D13" s="22"/>
      <c r="E13" s="22"/>
      <c r="F13" s="22"/>
      <c r="G13" s="22"/>
      <c r="H13" s="22"/>
      <c r="I13" s="22"/>
      <c r="J13" s="22"/>
      <c r="K13" s="22"/>
      <c r="L13" s="22"/>
      <c r="M13" s="22"/>
      <c r="N13" s="4"/>
      <c r="O13" s="4"/>
    </row>
    <row r="14" spans="2:15" ht="37.5" customHeight="1" x14ac:dyDescent="0.35">
      <c r="B14" s="303" t="s">
        <v>11</v>
      </c>
      <c r="C14" s="304"/>
      <c r="D14" s="304"/>
      <c r="E14" s="304"/>
      <c r="F14" s="304"/>
      <c r="G14" s="304"/>
      <c r="H14" s="304"/>
      <c r="I14" s="304"/>
      <c r="J14" s="304"/>
      <c r="K14" s="304"/>
      <c r="L14" s="304"/>
      <c r="M14" s="305"/>
      <c r="N14" s="5"/>
      <c r="O14" s="5"/>
    </row>
    <row r="15" spans="2:15" ht="366" customHeight="1" x14ac:dyDescent="0.35">
      <c r="B15" s="243" t="s">
        <v>12</v>
      </c>
      <c r="C15" s="310" t="s">
        <v>142</v>
      </c>
      <c r="D15" s="311"/>
      <c r="E15" s="311"/>
      <c r="F15" s="311"/>
      <c r="G15" s="311"/>
      <c r="H15" s="311"/>
      <c r="I15" s="311"/>
      <c r="J15" s="311"/>
      <c r="K15" s="311"/>
      <c r="L15" s="311"/>
      <c r="M15" s="312"/>
      <c r="N15" s="4"/>
      <c r="O15" s="4"/>
    </row>
    <row r="16" spans="2:15" ht="162.5" customHeight="1" x14ac:dyDescent="0.35">
      <c r="B16" s="23" t="s">
        <v>13</v>
      </c>
      <c r="C16" s="306" t="s">
        <v>143</v>
      </c>
      <c r="D16" s="306"/>
      <c r="E16" s="306"/>
      <c r="F16" s="306"/>
      <c r="G16" s="306"/>
      <c r="H16" s="306"/>
      <c r="I16" s="306"/>
      <c r="J16" s="306"/>
      <c r="K16" s="306"/>
      <c r="L16" s="306"/>
      <c r="M16" s="307"/>
      <c r="N16" s="4"/>
      <c r="O16" s="4"/>
    </row>
    <row r="17" spans="1:46" ht="165" customHeight="1" x14ac:dyDescent="0.35">
      <c r="B17" s="23" t="s">
        <v>14</v>
      </c>
      <c r="C17" s="306" t="s">
        <v>144</v>
      </c>
      <c r="D17" s="306"/>
      <c r="E17" s="306"/>
      <c r="F17" s="306"/>
      <c r="G17" s="306"/>
      <c r="H17" s="306"/>
      <c r="I17" s="306"/>
      <c r="J17" s="306"/>
      <c r="K17" s="306"/>
      <c r="L17" s="306"/>
      <c r="M17" s="307"/>
      <c r="N17" s="4"/>
      <c r="O17" s="4"/>
    </row>
    <row r="18" spans="1:46" ht="169.5" customHeight="1" thickBot="1" x14ac:dyDescent="0.4">
      <c r="B18" s="244" t="s">
        <v>15</v>
      </c>
      <c r="C18" s="308" t="s">
        <v>145</v>
      </c>
      <c r="D18" s="308"/>
      <c r="E18" s="308"/>
      <c r="F18" s="308"/>
      <c r="G18" s="308"/>
      <c r="H18" s="308"/>
      <c r="I18" s="308"/>
      <c r="J18" s="308"/>
      <c r="K18" s="308"/>
      <c r="L18" s="308"/>
      <c r="M18" s="309"/>
      <c r="N18" s="4"/>
      <c r="O18" s="4"/>
    </row>
    <row r="19" spans="1:46" ht="67.5" customHeight="1" thickBot="1" x14ac:dyDescent="0.4">
      <c r="B19" s="21"/>
      <c r="C19" s="22"/>
      <c r="D19" s="22"/>
      <c r="E19" s="22"/>
      <c r="F19" s="22"/>
      <c r="G19" s="22"/>
      <c r="H19" s="22"/>
      <c r="I19" s="22"/>
      <c r="J19" s="22"/>
      <c r="K19" s="22"/>
      <c r="L19" s="22"/>
      <c r="M19" s="22"/>
      <c r="N19" s="4"/>
      <c r="O19" s="4"/>
    </row>
    <row r="20" spans="1:46" ht="26" thickTop="1" thickBot="1" x14ac:dyDescent="0.4">
      <c r="B20" s="291" t="s">
        <v>16</v>
      </c>
      <c r="C20" s="292"/>
      <c r="D20" s="292"/>
      <c r="E20" s="292"/>
      <c r="F20" s="292"/>
      <c r="G20" s="292"/>
      <c r="H20" s="292"/>
      <c r="I20" s="292"/>
      <c r="J20" s="292"/>
      <c r="K20" s="292"/>
      <c r="L20" s="292"/>
      <c r="M20" s="292"/>
      <c r="N20" s="292"/>
      <c r="O20" s="293"/>
      <c r="Q20" s="291" t="s">
        <v>17</v>
      </c>
      <c r="R20" s="292"/>
      <c r="S20" s="292"/>
      <c r="T20" s="292"/>
      <c r="U20" s="292"/>
      <c r="V20" s="292"/>
      <c r="W20" s="292"/>
      <c r="X20" s="292"/>
      <c r="Y20" s="292"/>
      <c r="Z20" s="292"/>
      <c r="AA20" s="292"/>
      <c r="AB20" s="292"/>
      <c r="AC20" s="292"/>
      <c r="AD20" s="293"/>
      <c r="AF20" s="291" t="s">
        <v>18</v>
      </c>
      <c r="AG20" s="292"/>
      <c r="AH20" s="292"/>
      <c r="AI20" s="292"/>
      <c r="AJ20" s="292"/>
      <c r="AK20" s="292"/>
      <c r="AL20" s="292"/>
      <c r="AM20" s="292"/>
      <c r="AN20" s="292"/>
      <c r="AO20" s="292"/>
      <c r="AP20" s="292"/>
      <c r="AQ20" s="292"/>
      <c r="AR20" s="292"/>
      <c r="AS20" s="293"/>
    </row>
    <row r="21" spans="1:46" x14ac:dyDescent="0.35">
      <c r="B21" s="24"/>
      <c r="C21" s="25"/>
      <c r="D21" s="25"/>
      <c r="E21" s="25"/>
      <c r="F21" s="25"/>
      <c r="G21" s="25"/>
      <c r="H21" s="25"/>
      <c r="I21" s="25"/>
      <c r="J21" s="25"/>
      <c r="K21" s="25"/>
      <c r="L21" s="25"/>
      <c r="M21" s="25"/>
      <c r="N21" s="26"/>
      <c r="O21" s="27"/>
      <c r="Q21" s="24"/>
      <c r="R21" s="25"/>
      <c r="S21" s="25"/>
      <c r="T21" s="25"/>
      <c r="U21" s="25"/>
      <c r="V21" s="25"/>
      <c r="W21" s="25"/>
      <c r="X21" s="25"/>
      <c r="Y21" s="25"/>
      <c r="Z21" s="25"/>
      <c r="AA21" s="25"/>
      <c r="AB21" s="25"/>
      <c r="AC21" s="26"/>
      <c r="AD21" s="27"/>
      <c r="AF21" s="24"/>
      <c r="AG21" s="25"/>
      <c r="AH21" s="25"/>
      <c r="AI21" s="25"/>
      <c r="AJ21" s="25"/>
      <c r="AK21" s="25"/>
      <c r="AL21" s="25"/>
      <c r="AM21" s="25"/>
      <c r="AN21" s="25"/>
      <c r="AO21" s="25"/>
      <c r="AP21" s="25"/>
      <c r="AQ21" s="25"/>
      <c r="AR21" s="28"/>
      <c r="AS21" s="29"/>
    </row>
    <row r="22" spans="1:46" ht="45.9" customHeight="1" thickBot="1" x14ac:dyDescent="0.4">
      <c r="A22" s="29"/>
      <c r="B22" s="287" t="s">
        <v>119</v>
      </c>
      <c r="C22" s="288"/>
      <c r="D22" s="288"/>
      <c r="E22" s="288"/>
      <c r="F22" s="288"/>
      <c r="G22" s="288"/>
      <c r="H22" s="288"/>
      <c r="I22" s="288"/>
      <c r="J22" s="288"/>
      <c r="K22" s="288"/>
      <c r="L22" s="288"/>
      <c r="M22" s="288"/>
      <c r="N22" s="105"/>
      <c r="O22" s="32"/>
      <c r="P22" s="113"/>
      <c r="Q22" s="287" t="s">
        <v>119</v>
      </c>
      <c r="R22" s="288"/>
      <c r="S22" s="288"/>
      <c r="T22" s="288"/>
      <c r="U22" s="288"/>
      <c r="V22" s="288"/>
      <c r="W22" s="288"/>
      <c r="X22" s="288"/>
      <c r="Y22" s="288"/>
      <c r="Z22" s="288"/>
      <c r="AA22" s="288"/>
      <c r="AB22" s="288"/>
      <c r="AC22" s="105"/>
      <c r="AD22" s="32"/>
      <c r="AE22" s="113"/>
      <c r="AF22" s="287" t="s">
        <v>119</v>
      </c>
      <c r="AG22" s="288"/>
      <c r="AH22" s="288"/>
      <c r="AI22" s="288"/>
      <c r="AJ22" s="288"/>
      <c r="AK22" s="288"/>
      <c r="AL22" s="288"/>
      <c r="AM22" s="288"/>
      <c r="AN22" s="288"/>
      <c r="AO22" s="288"/>
      <c r="AP22" s="288"/>
      <c r="AQ22" s="288"/>
      <c r="AR22" s="105"/>
      <c r="AS22" s="32"/>
      <c r="AT22" s="113"/>
    </row>
    <row r="23" spans="1:46" x14ac:dyDescent="0.35">
      <c r="A23" s="29"/>
      <c r="B23" s="102"/>
      <c r="C23" s="35" t="s">
        <v>19</v>
      </c>
      <c r="D23" s="35" t="s">
        <v>20</v>
      </c>
      <c r="E23" s="35" t="s">
        <v>21</v>
      </c>
      <c r="F23" s="35" t="s">
        <v>22</v>
      </c>
      <c r="G23" s="35" t="s">
        <v>23</v>
      </c>
      <c r="H23" s="35" t="s">
        <v>24</v>
      </c>
      <c r="I23" s="35" t="s">
        <v>25</v>
      </c>
      <c r="J23" s="215" t="s">
        <v>26</v>
      </c>
      <c r="K23" s="215" t="s">
        <v>27</v>
      </c>
      <c r="L23" s="215" t="s">
        <v>28</v>
      </c>
      <c r="M23" s="213" t="s">
        <v>29</v>
      </c>
      <c r="N23" s="107"/>
      <c r="O23" s="27"/>
      <c r="P23" s="113"/>
      <c r="Q23" s="102"/>
      <c r="R23" s="35" t="s">
        <v>19</v>
      </c>
      <c r="S23" s="35" t="s">
        <v>20</v>
      </c>
      <c r="T23" s="35" t="s">
        <v>21</v>
      </c>
      <c r="U23" s="35" t="s">
        <v>22</v>
      </c>
      <c r="V23" s="35" t="s">
        <v>23</v>
      </c>
      <c r="W23" s="35" t="s">
        <v>24</v>
      </c>
      <c r="X23" s="35" t="s">
        <v>25</v>
      </c>
      <c r="Y23" s="215" t="s">
        <v>26</v>
      </c>
      <c r="Z23" s="215" t="s">
        <v>27</v>
      </c>
      <c r="AA23" s="215" t="s">
        <v>28</v>
      </c>
      <c r="AB23" s="213" t="s">
        <v>29</v>
      </c>
      <c r="AC23" s="107"/>
      <c r="AD23" s="27"/>
      <c r="AE23" s="113"/>
      <c r="AF23" s="102"/>
      <c r="AG23" s="35" t="s">
        <v>19</v>
      </c>
      <c r="AH23" s="35" t="s">
        <v>20</v>
      </c>
      <c r="AI23" s="35" t="s">
        <v>21</v>
      </c>
      <c r="AJ23" s="35" t="s">
        <v>22</v>
      </c>
      <c r="AK23" s="35" t="s">
        <v>23</v>
      </c>
      <c r="AL23" s="35" t="s">
        <v>24</v>
      </c>
      <c r="AM23" s="35" t="s">
        <v>25</v>
      </c>
      <c r="AN23" s="215" t="s">
        <v>26</v>
      </c>
      <c r="AO23" s="215" t="s">
        <v>27</v>
      </c>
      <c r="AP23" s="215" t="s">
        <v>28</v>
      </c>
      <c r="AQ23" s="213" t="s">
        <v>29</v>
      </c>
      <c r="AR23" s="107"/>
      <c r="AS23" s="27"/>
      <c r="AT23" s="113"/>
    </row>
    <row r="24" spans="1:46" ht="15.5" x14ac:dyDescent="0.35">
      <c r="A24" s="29"/>
      <c r="B24" s="94" t="s">
        <v>122</v>
      </c>
      <c r="C24" s="38">
        <f>D54*(1-'10. Workstream Implem. Discount'!$C$15)</f>
        <v>0</v>
      </c>
      <c r="D24" s="38">
        <f>F54*(1-'10. Workstream Implem. Discount'!$C$15)</f>
        <v>0</v>
      </c>
      <c r="E24" s="39"/>
      <c r="F24" s="39"/>
      <c r="G24" s="39"/>
      <c r="H24" s="39"/>
      <c r="I24" s="39"/>
      <c r="J24" s="39"/>
      <c r="K24" s="39"/>
      <c r="L24" s="39"/>
      <c r="M24" s="108">
        <f>SUM(C24:L24)</f>
        <v>0</v>
      </c>
      <c r="N24" s="109"/>
      <c r="O24" s="40"/>
      <c r="P24" s="113"/>
      <c r="Q24" s="94" t="s">
        <v>122</v>
      </c>
      <c r="R24" s="38">
        <f>S54*(1-'10. Workstream Implem. Discount'!$C$15)</f>
        <v>0</v>
      </c>
      <c r="S24" s="38">
        <f>U54*(1-'10. Workstream Implem. Discount'!$C$15)</f>
        <v>0</v>
      </c>
      <c r="T24" s="39"/>
      <c r="U24" s="39"/>
      <c r="V24" s="39"/>
      <c r="W24" s="39"/>
      <c r="X24" s="39"/>
      <c r="Y24" s="39"/>
      <c r="Z24" s="39"/>
      <c r="AA24" s="39"/>
      <c r="AB24" s="108">
        <f>SUM(R24:AA24)</f>
        <v>0</v>
      </c>
      <c r="AC24" s="109"/>
      <c r="AD24" s="40"/>
      <c r="AE24" s="113"/>
      <c r="AF24" s="94" t="s">
        <v>122</v>
      </c>
      <c r="AG24" s="38">
        <f>AH54*(1-'10. Workstream Implem. Discount'!$C$15)</f>
        <v>0</v>
      </c>
      <c r="AH24" s="38">
        <f>AJ54*(1-'10. Workstream Implem. Discount'!$C$15)</f>
        <v>0</v>
      </c>
      <c r="AI24" s="39"/>
      <c r="AJ24" s="39"/>
      <c r="AK24" s="39"/>
      <c r="AL24" s="39"/>
      <c r="AM24" s="39"/>
      <c r="AN24" s="39"/>
      <c r="AO24" s="39"/>
      <c r="AP24" s="39"/>
      <c r="AQ24" s="108">
        <f>SUM(AG24:AP24)</f>
        <v>0</v>
      </c>
      <c r="AR24" s="109"/>
      <c r="AS24" s="40"/>
      <c r="AT24" s="113"/>
    </row>
    <row r="25" spans="1:46" ht="14.5" x14ac:dyDescent="0.35">
      <c r="A25" s="29"/>
      <c r="B25" s="81" t="s">
        <v>123</v>
      </c>
      <c r="C25" s="41">
        <f>C65*(1-'10. Workstream Implem. Discount'!$C$16)</f>
        <v>0</v>
      </c>
      <c r="D25" s="41">
        <f>D65*(1-'10. Workstream Implem. Discount'!$C$16)</f>
        <v>0</v>
      </c>
      <c r="E25" s="41">
        <f>E65*(1-'10. Workstream Implem. Discount'!$C$16)</f>
        <v>0</v>
      </c>
      <c r="F25" s="41">
        <f>F65*(1-'10. Workstream Implem. Discount'!$C$16)</f>
        <v>0</v>
      </c>
      <c r="G25" s="41">
        <f>G65*(1-'10. Workstream Implem. Discount'!$C$16)</f>
        <v>0</v>
      </c>
      <c r="H25" s="41">
        <f>H65*(1-'10. Workstream Implem. Discount'!$C$16)</f>
        <v>0</v>
      </c>
      <c r="I25" s="41">
        <f>I65*(1-'10. Workstream Implem. Discount'!$C$16)</f>
        <v>0</v>
      </c>
      <c r="J25" s="41">
        <f>J65*(1-'10. Workstream Implem. Discount'!$C$16)</f>
        <v>0</v>
      </c>
      <c r="K25" s="41">
        <f>K65*(1-'10. Workstream Implem. Discount'!$C$16)</f>
        <v>0</v>
      </c>
      <c r="L25" s="41">
        <f>L65*(1-'10. Workstream Implem. Discount'!$C$16)</f>
        <v>0</v>
      </c>
      <c r="M25" s="108">
        <f t="shared" ref="M25:M32" si="0">SUM(C25:L25)</f>
        <v>0</v>
      </c>
      <c r="N25" s="109"/>
      <c r="O25" s="40"/>
      <c r="P25" s="113"/>
      <c r="Q25" s="81" t="s">
        <v>123</v>
      </c>
      <c r="R25" s="41">
        <f>R65*(1-'10. Workstream Implem. Discount'!$C$16)</f>
        <v>0</v>
      </c>
      <c r="S25" s="41">
        <f>S65*(1-'10. Workstream Implem. Discount'!$C$16)</f>
        <v>0</v>
      </c>
      <c r="T25" s="41">
        <f>T65*(1-'10. Workstream Implem. Discount'!$C$16)</f>
        <v>0</v>
      </c>
      <c r="U25" s="41">
        <f>U65*(1-'10. Workstream Implem. Discount'!$C$16)</f>
        <v>0</v>
      </c>
      <c r="V25" s="41">
        <f>V65*(1-'10. Workstream Implem. Discount'!$C$16)</f>
        <v>0</v>
      </c>
      <c r="W25" s="41">
        <f>W65*(1-'10. Workstream Implem. Discount'!$C$16)</f>
        <v>0</v>
      </c>
      <c r="X25" s="41">
        <f>X65*(1-'10. Workstream Implem. Discount'!$C$16)</f>
        <v>0</v>
      </c>
      <c r="Y25" s="41">
        <f>Y65*(1-'10. Workstream Implem. Discount'!$C$16)</f>
        <v>0</v>
      </c>
      <c r="Z25" s="41">
        <f>Z65*(1-'10. Workstream Implem. Discount'!$C$16)</f>
        <v>0</v>
      </c>
      <c r="AA25" s="41">
        <f>AA65*(1-'10. Workstream Implem. Discount'!$C$16)</f>
        <v>0</v>
      </c>
      <c r="AB25" s="108">
        <f t="shared" ref="AB25:AB32" si="1">SUM(R25:AA25)</f>
        <v>0</v>
      </c>
      <c r="AC25" s="109"/>
      <c r="AD25" s="40"/>
      <c r="AE25" s="113"/>
      <c r="AF25" s="81" t="s">
        <v>123</v>
      </c>
      <c r="AG25" s="41">
        <f>AG65*(1-'10. Workstream Implem. Discount'!$C$16)</f>
        <v>0</v>
      </c>
      <c r="AH25" s="41">
        <f>AH65*(1-'10. Workstream Implem. Discount'!$C$16)</f>
        <v>0</v>
      </c>
      <c r="AI25" s="41">
        <f>AI65*(1-'10. Workstream Implem. Discount'!$C$16)</f>
        <v>0</v>
      </c>
      <c r="AJ25" s="41">
        <f>AJ65*(1-'10. Workstream Implem. Discount'!$C$16)</f>
        <v>0</v>
      </c>
      <c r="AK25" s="41">
        <f>AK65*(1-'10. Workstream Implem. Discount'!$C$16)</f>
        <v>0</v>
      </c>
      <c r="AL25" s="41">
        <f>AL65*(1-'10. Workstream Implem. Discount'!$C$16)</f>
        <v>0</v>
      </c>
      <c r="AM25" s="41">
        <f>AM65*(1-'10. Workstream Implem. Discount'!$C$16)</f>
        <v>0</v>
      </c>
      <c r="AN25" s="41">
        <f>AN65*(1-'10. Workstream Implem. Discount'!$C$16)</f>
        <v>0</v>
      </c>
      <c r="AO25" s="41">
        <f>AO65*(1-'10. Workstream Implem. Discount'!$C$16)</f>
        <v>0</v>
      </c>
      <c r="AP25" s="41">
        <f>AP65*(1-'10. Workstream Implem. Discount'!$C$16)</f>
        <v>0</v>
      </c>
      <c r="AQ25" s="108">
        <f t="shared" ref="AQ25:AQ32" si="2">SUM(AG25:AP25)</f>
        <v>0</v>
      </c>
      <c r="AR25" s="109"/>
      <c r="AS25" s="40"/>
      <c r="AT25" s="113"/>
    </row>
    <row r="26" spans="1:46" ht="14.5" x14ac:dyDescent="0.35">
      <c r="A26" s="29"/>
      <c r="B26" s="81" t="s">
        <v>124</v>
      </c>
      <c r="C26" s="41">
        <f>C78*(1-'10. Workstream Implem. Discount'!$C$17)</f>
        <v>0</v>
      </c>
      <c r="D26" s="41">
        <f>D78*(1-'10. Workstream Implem. Discount'!$C$17)</f>
        <v>0</v>
      </c>
      <c r="E26" s="41">
        <f>E78*(1-'10. Workstream Implem. Discount'!$C$17)</f>
        <v>0</v>
      </c>
      <c r="F26" s="41">
        <f>F78*(1-'10. Workstream Implem. Discount'!$C$17)</f>
        <v>0</v>
      </c>
      <c r="G26" s="41">
        <f>G78*(1-'10. Workstream Implem. Discount'!$C$17)</f>
        <v>0</v>
      </c>
      <c r="H26" s="41">
        <f>H78*(1-'10. Workstream Implem. Discount'!$C$17)</f>
        <v>0</v>
      </c>
      <c r="I26" s="41">
        <f>I78*(1-'10. Workstream Implem. Discount'!$C$17)</f>
        <v>0</v>
      </c>
      <c r="J26" s="41">
        <f>J78*(1-'10. Workstream Implem. Discount'!$C$17)</f>
        <v>0</v>
      </c>
      <c r="K26" s="41">
        <f>K78*(1-'10. Workstream Implem. Discount'!$C$17)</f>
        <v>0</v>
      </c>
      <c r="L26" s="41">
        <f>L78*(1-'10. Workstream Implem. Discount'!$C$17)</f>
        <v>0</v>
      </c>
      <c r="M26" s="108">
        <f t="shared" si="0"/>
        <v>0</v>
      </c>
      <c r="N26" s="109"/>
      <c r="O26" s="40"/>
      <c r="P26" s="113"/>
      <c r="Q26" s="81" t="s">
        <v>124</v>
      </c>
      <c r="R26" s="41">
        <f>R78*(1-'10. Workstream Implem. Discount'!$C$17)</f>
        <v>0</v>
      </c>
      <c r="S26" s="41">
        <f>S78*(1-'10. Workstream Implem. Discount'!$C$17)</f>
        <v>0</v>
      </c>
      <c r="T26" s="41">
        <f>T78*(1-'10. Workstream Implem. Discount'!$C$17)</f>
        <v>0</v>
      </c>
      <c r="U26" s="41">
        <f>U78*(1-'10. Workstream Implem. Discount'!$C$17)</f>
        <v>0</v>
      </c>
      <c r="V26" s="41">
        <f>V78*(1-'10. Workstream Implem. Discount'!$C$17)</f>
        <v>0</v>
      </c>
      <c r="W26" s="41">
        <f>W78*(1-'10. Workstream Implem. Discount'!$C$17)</f>
        <v>0</v>
      </c>
      <c r="X26" s="41">
        <f>X78*(1-'10. Workstream Implem. Discount'!$C$17)</f>
        <v>0</v>
      </c>
      <c r="Y26" s="41">
        <f>Y78*(1-'10. Workstream Implem. Discount'!$C$17)</f>
        <v>0</v>
      </c>
      <c r="Z26" s="41">
        <f>Z78*(1-'10. Workstream Implem. Discount'!$C$17)</f>
        <v>0</v>
      </c>
      <c r="AA26" s="41">
        <f>AA78*(1-'10. Workstream Implem. Discount'!$C$17)</f>
        <v>0</v>
      </c>
      <c r="AB26" s="108">
        <f t="shared" si="1"/>
        <v>0</v>
      </c>
      <c r="AC26" s="109"/>
      <c r="AD26" s="40"/>
      <c r="AE26" s="113"/>
      <c r="AF26" s="81" t="s">
        <v>124</v>
      </c>
      <c r="AG26" s="41">
        <f>AG78*(1-'10. Workstream Implem. Discount'!$C$17)</f>
        <v>0</v>
      </c>
      <c r="AH26" s="41">
        <f>AH78*(1-'10. Workstream Implem. Discount'!$C$17)</f>
        <v>0</v>
      </c>
      <c r="AI26" s="41">
        <f>AI78*(1-'10. Workstream Implem. Discount'!$C$17)</f>
        <v>0</v>
      </c>
      <c r="AJ26" s="41">
        <f>AJ78*(1-'10. Workstream Implem. Discount'!$C$17)</f>
        <v>0</v>
      </c>
      <c r="AK26" s="41">
        <f>AK78*(1-'10. Workstream Implem. Discount'!$C$17)</f>
        <v>0</v>
      </c>
      <c r="AL26" s="41">
        <f>AL78*(1-'10. Workstream Implem. Discount'!$C$17)</f>
        <v>0</v>
      </c>
      <c r="AM26" s="41">
        <f>AM78*(1-'10. Workstream Implem. Discount'!$C$17)</f>
        <v>0</v>
      </c>
      <c r="AN26" s="41">
        <f>AN78*(1-'10. Workstream Implem. Discount'!$C$17)</f>
        <v>0</v>
      </c>
      <c r="AO26" s="41">
        <f>AO78*(1-'10. Workstream Implem. Discount'!$C$17)</f>
        <v>0</v>
      </c>
      <c r="AP26" s="41">
        <f>AP78*(1-'10. Workstream Implem. Discount'!$C$17)</f>
        <v>0</v>
      </c>
      <c r="AQ26" s="108">
        <f t="shared" si="2"/>
        <v>0</v>
      </c>
      <c r="AR26" s="109"/>
      <c r="AS26" s="40"/>
      <c r="AT26" s="113"/>
    </row>
    <row r="27" spans="1:46" x14ac:dyDescent="0.35">
      <c r="A27" s="29"/>
      <c r="B27" s="82" t="s">
        <v>32</v>
      </c>
      <c r="C27" s="41"/>
      <c r="D27" s="41"/>
      <c r="E27" s="41"/>
      <c r="F27" s="41"/>
      <c r="G27" s="41"/>
      <c r="H27" s="41"/>
      <c r="I27" s="41"/>
      <c r="J27" s="41"/>
      <c r="K27" s="41"/>
      <c r="L27" s="41"/>
      <c r="M27" s="108">
        <f t="shared" si="0"/>
        <v>0</v>
      </c>
      <c r="N27" s="109"/>
      <c r="O27" s="40"/>
      <c r="P27" s="113"/>
      <c r="Q27" s="82" t="s">
        <v>32</v>
      </c>
      <c r="R27" s="41"/>
      <c r="S27" s="41"/>
      <c r="T27" s="41"/>
      <c r="U27" s="41"/>
      <c r="V27" s="41"/>
      <c r="W27" s="41"/>
      <c r="X27" s="41"/>
      <c r="Y27" s="41"/>
      <c r="Z27" s="41"/>
      <c r="AA27" s="41"/>
      <c r="AB27" s="108">
        <f t="shared" si="1"/>
        <v>0</v>
      </c>
      <c r="AC27" s="109"/>
      <c r="AD27" s="40"/>
      <c r="AE27" s="113"/>
      <c r="AF27" s="82" t="s">
        <v>32</v>
      </c>
      <c r="AG27" s="41"/>
      <c r="AH27" s="41"/>
      <c r="AI27" s="41"/>
      <c r="AJ27" s="41"/>
      <c r="AK27" s="41"/>
      <c r="AL27" s="41"/>
      <c r="AM27" s="41"/>
      <c r="AN27" s="41"/>
      <c r="AO27" s="41"/>
      <c r="AP27" s="41"/>
      <c r="AQ27" s="108">
        <f t="shared" si="2"/>
        <v>0</v>
      </c>
      <c r="AR27" s="109"/>
      <c r="AS27" s="40"/>
      <c r="AT27" s="113"/>
    </row>
    <row r="28" spans="1:46" x14ac:dyDescent="0.35">
      <c r="A28" s="29"/>
      <c r="B28" s="82" t="s">
        <v>32</v>
      </c>
      <c r="C28" s="41"/>
      <c r="D28" s="41"/>
      <c r="E28" s="41"/>
      <c r="F28" s="41"/>
      <c r="G28" s="41"/>
      <c r="H28" s="41"/>
      <c r="I28" s="41"/>
      <c r="J28" s="41"/>
      <c r="K28" s="41"/>
      <c r="L28" s="41"/>
      <c r="M28" s="108">
        <f t="shared" si="0"/>
        <v>0</v>
      </c>
      <c r="N28" s="109"/>
      <c r="O28" s="40"/>
      <c r="P28" s="113"/>
      <c r="Q28" s="82" t="s">
        <v>32</v>
      </c>
      <c r="R28" s="41"/>
      <c r="S28" s="41"/>
      <c r="T28" s="41"/>
      <c r="U28" s="41"/>
      <c r="V28" s="41"/>
      <c r="W28" s="41"/>
      <c r="X28" s="41"/>
      <c r="Y28" s="41"/>
      <c r="Z28" s="41"/>
      <c r="AA28" s="41"/>
      <c r="AB28" s="108">
        <f t="shared" si="1"/>
        <v>0</v>
      </c>
      <c r="AC28" s="109"/>
      <c r="AD28" s="40"/>
      <c r="AE28" s="113"/>
      <c r="AF28" s="82" t="s">
        <v>32</v>
      </c>
      <c r="AG28" s="41"/>
      <c r="AH28" s="41"/>
      <c r="AI28" s="41"/>
      <c r="AJ28" s="41"/>
      <c r="AK28" s="41"/>
      <c r="AL28" s="41"/>
      <c r="AM28" s="41"/>
      <c r="AN28" s="41"/>
      <c r="AO28" s="41"/>
      <c r="AP28" s="41"/>
      <c r="AQ28" s="108">
        <f t="shared" si="2"/>
        <v>0</v>
      </c>
      <c r="AR28" s="109"/>
      <c r="AS28" s="40"/>
      <c r="AT28" s="113"/>
    </row>
    <row r="29" spans="1:46" x14ac:dyDescent="0.35">
      <c r="A29" s="29"/>
      <c r="B29" s="82" t="s">
        <v>32</v>
      </c>
      <c r="C29" s="41"/>
      <c r="D29" s="41"/>
      <c r="E29" s="41"/>
      <c r="F29" s="41"/>
      <c r="G29" s="41"/>
      <c r="H29" s="41"/>
      <c r="I29" s="41"/>
      <c r="J29" s="41"/>
      <c r="K29" s="41"/>
      <c r="L29" s="41"/>
      <c r="M29" s="108">
        <f t="shared" si="0"/>
        <v>0</v>
      </c>
      <c r="N29" s="109"/>
      <c r="O29" s="40"/>
      <c r="P29" s="113"/>
      <c r="Q29" s="82" t="s">
        <v>32</v>
      </c>
      <c r="R29" s="41"/>
      <c r="S29" s="41"/>
      <c r="T29" s="41"/>
      <c r="U29" s="41"/>
      <c r="V29" s="41"/>
      <c r="W29" s="41"/>
      <c r="X29" s="41"/>
      <c r="Y29" s="41"/>
      <c r="Z29" s="41"/>
      <c r="AA29" s="41"/>
      <c r="AB29" s="108">
        <f t="shared" si="1"/>
        <v>0</v>
      </c>
      <c r="AC29" s="109"/>
      <c r="AD29" s="40"/>
      <c r="AE29" s="113"/>
      <c r="AF29" s="82" t="s">
        <v>32</v>
      </c>
      <c r="AG29" s="41"/>
      <c r="AH29" s="41"/>
      <c r="AI29" s="41"/>
      <c r="AJ29" s="41"/>
      <c r="AK29" s="41"/>
      <c r="AL29" s="41"/>
      <c r="AM29" s="41"/>
      <c r="AN29" s="41"/>
      <c r="AO29" s="41"/>
      <c r="AP29" s="41"/>
      <c r="AQ29" s="108">
        <f t="shared" si="2"/>
        <v>0</v>
      </c>
      <c r="AR29" s="109"/>
      <c r="AS29" s="40"/>
      <c r="AT29" s="113"/>
    </row>
    <row r="30" spans="1:46" x14ac:dyDescent="0.35">
      <c r="A30" s="29"/>
      <c r="B30" s="82" t="s">
        <v>32</v>
      </c>
      <c r="C30" s="41"/>
      <c r="D30" s="41"/>
      <c r="E30" s="41"/>
      <c r="F30" s="41"/>
      <c r="G30" s="41"/>
      <c r="H30" s="41"/>
      <c r="I30" s="41"/>
      <c r="J30" s="41"/>
      <c r="K30" s="41"/>
      <c r="L30" s="41"/>
      <c r="M30" s="108">
        <f t="shared" si="0"/>
        <v>0</v>
      </c>
      <c r="N30" s="109"/>
      <c r="O30" s="40"/>
      <c r="P30" s="113"/>
      <c r="Q30" s="82" t="s">
        <v>32</v>
      </c>
      <c r="R30" s="41"/>
      <c r="S30" s="41"/>
      <c r="T30" s="41"/>
      <c r="U30" s="41"/>
      <c r="V30" s="41"/>
      <c r="W30" s="41"/>
      <c r="X30" s="41"/>
      <c r="Y30" s="41"/>
      <c r="Z30" s="41"/>
      <c r="AA30" s="41"/>
      <c r="AB30" s="108">
        <f t="shared" si="1"/>
        <v>0</v>
      </c>
      <c r="AC30" s="109"/>
      <c r="AD30" s="40"/>
      <c r="AE30" s="113"/>
      <c r="AF30" s="82" t="s">
        <v>32</v>
      </c>
      <c r="AG30" s="41"/>
      <c r="AH30" s="41"/>
      <c r="AI30" s="41"/>
      <c r="AJ30" s="41"/>
      <c r="AK30" s="41"/>
      <c r="AL30" s="41"/>
      <c r="AM30" s="41"/>
      <c r="AN30" s="41"/>
      <c r="AO30" s="41"/>
      <c r="AP30" s="41"/>
      <c r="AQ30" s="108">
        <f t="shared" si="2"/>
        <v>0</v>
      </c>
      <c r="AR30" s="109"/>
      <c r="AS30" s="40"/>
      <c r="AT30" s="113"/>
    </row>
    <row r="31" spans="1:46" x14ac:dyDescent="0.35">
      <c r="A31" s="29"/>
      <c r="B31" s="82" t="s">
        <v>32</v>
      </c>
      <c r="C31" s="41"/>
      <c r="D31" s="41"/>
      <c r="E31" s="41"/>
      <c r="F31" s="41"/>
      <c r="G31" s="41"/>
      <c r="H31" s="41"/>
      <c r="I31" s="41"/>
      <c r="J31" s="41"/>
      <c r="K31" s="41"/>
      <c r="L31" s="41"/>
      <c r="M31" s="108">
        <f t="shared" si="0"/>
        <v>0</v>
      </c>
      <c r="N31" s="109"/>
      <c r="O31" s="40"/>
      <c r="P31" s="113"/>
      <c r="Q31" s="82" t="s">
        <v>32</v>
      </c>
      <c r="R31" s="41"/>
      <c r="S31" s="41"/>
      <c r="T31" s="41"/>
      <c r="U31" s="41"/>
      <c r="V31" s="41"/>
      <c r="W31" s="41"/>
      <c r="X31" s="41"/>
      <c r="Y31" s="41"/>
      <c r="Z31" s="41"/>
      <c r="AA31" s="41"/>
      <c r="AB31" s="108">
        <f t="shared" si="1"/>
        <v>0</v>
      </c>
      <c r="AC31" s="109"/>
      <c r="AD31" s="40"/>
      <c r="AE31" s="113"/>
      <c r="AF31" s="82" t="s">
        <v>32</v>
      </c>
      <c r="AG31" s="41"/>
      <c r="AH31" s="41"/>
      <c r="AI31" s="41"/>
      <c r="AJ31" s="41"/>
      <c r="AK31" s="41"/>
      <c r="AL31" s="41"/>
      <c r="AM31" s="41"/>
      <c r="AN31" s="41"/>
      <c r="AO31" s="41"/>
      <c r="AP31" s="41"/>
      <c r="AQ31" s="108">
        <f t="shared" si="2"/>
        <v>0</v>
      </c>
      <c r="AR31" s="109"/>
      <c r="AS31" s="40"/>
      <c r="AT31" s="113"/>
    </row>
    <row r="32" spans="1:46" ht="14.5" thickBot="1" x14ac:dyDescent="0.4">
      <c r="A32" s="29"/>
      <c r="B32" s="103" t="s">
        <v>32</v>
      </c>
      <c r="C32" s="42"/>
      <c r="D32" s="42"/>
      <c r="E32" s="42"/>
      <c r="F32" s="42"/>
      <c r="G32" s="42"/>
      <c r="H32" s="42"/>
      <c r="I32" s="42"/>
      <c r="J32" s="42"/>
      <c r="K32" s="42"/>
      <c r="L32" s="42"/>
      <c r="M32" s="110">
        <f t="shared" si="0"/>
        <v>0</v>
      </c>
      <c r="N32" s="109"/>
      <c r="O32" s="40"/>
      <c r="P32" s="113"/>
      <c r="Q32" s="103" t="s">
        <v>32</v>
      </c>
      <c r="R32" s="42"/>
      <c r="S32" s="42"/>
      <c r="T32" s="42"/>
      <c r="U32" s="42"/>
      <c r="V32" s="42"/>
      <c r="W32" s="42"/>
      <c r="X32" s="42"/>
      <c r="Y32" s="42"/>
      <c r="Z32" s="42"/>
      <c r="AA32" s="42"/>
      <c r="AB32" s="110">
        <f t="shared" si="1"/>
        <v>0</v>
      </c>
      <c r="AC32" s="109"/>
      <c r="AD32" s="40"/>
      <c r="AE32" s="113"/>
      <c r="AF32" s="103" t="s">
        <v>32</v>
      </c>
      <c r="AG32" s="42"/>
      <c r="AH32" s="42"/>
      <c r="AI32" s="42"/>
      <c r="AJ32" s="42"/>
      <c r="AK32" s="42"/>
      <c r="AL32" s="42"/>
      <c r="AM32" s="42"/>
      <c r="AN32" s="42"/>
      <c r="AO32" s="42"/>
      <c r="AP32" s="42"/>
      <c r="AQ32" s="110">
        <f t="shared" si="2"/>
        <v>0</v>
      </c>
      <c r="AR32" s="109"/>
      <c r="AS32" s="40"/>
      <c r="AT32" s="113"/>
    </row>
    <row r="33" spans="1:46" ht="14.5" thickBot="1" x14ac:dyDescent="0.4">
      <c r="A33" s="29"/>
      <c r="B33" s="85" t="s">
        <v>33</v>
      </c>
      <c r="C33" s="43">
        <f t="shared" ref="C33:M33" si="3">SUM(C24:C32)</f>
        <v>0</v>
      </c>
      <c r="D33" s="44">
        <f t="shared" si="3"/>
        <v>0</v>
      </c>
      <c r="E33" s="44">
        <f t="shared" si="3"/>
        <v>0</v>
      </c>
      <c r="F33" s="44">
        <f t="shared" si="3"/>
        <v>0</v>
      </c>
      <c r="G33" s="44">
        <f t="shared" si="3"/>
        <v>0</v>
      </c>
      <c r="H33" s="44">
        <f t="shared" si="3"/>
        <v>0</v>
      </c>
      <c r="I33" s="44">
        <f t="shared" si="3"/>
        <v>0</v>
      </c>
      <c r="J33" s="44">
        <f t="shared" si="3"/>
        <v>0</v>
      </c>
      <c r="K33" s="45">
        <f t="shared" si="3"/>
        <v>0</v>
      </c>
      <c r="L33" s="45">
        <f t="shared" si="3"/>
        <v>0</v>
      </c>
      <c r="M33" s="111">
        <f t="shared" si="3"/>
        <v>0</v>
      </c>
      <c r="N33" s="112"/>
      <c r="O33" s="46"/>
      <c r="P33" s="113"/>
      <c r="Q33" s="85" t="s">
        <v>33</v>
      </c>
      <c r="R33" s="43">
        <f t="shared" ref="R33:AB33" si="4">SUM(R24:R32)</f>
        <v>0</v>
      </c>
      <c r="S33" s="44">
        <f t="shared" si="4"/>
        <v>0</v>
      </c>
      <c r="T33" s="44">
        <f t="shared" si="4"/>
        <v>0</v>
      </c>
      <c r="U33" s="44">
        <f t="shared" si="4"/>
        <v>0</v>
      </c>
      <c r="V33" s="44">
        <f t="shared" si="4"/>
        <v>0</v>
      </c>
      <c r="W33" s="44">
        <f t="shared" si="4"/>
        <v>0</v>
      </c>
      <c r="X33" s="44">
        <f t="shared" si="4"/>
        <v>0</v>
      </c>
      <c r="Y33" s="44">
        <f t="shared" si="4"/>
        <v>0</v>
      </c>
      <c r="Z33" s="45">
        <f t="shared" si="4"/>
        <v>0</v>
      </c>
      <c r="AA33" s="45">
        <f t="shared" si="4"/>
        <v>0</v>
      </c>
      <c r="AB33" s="111">
        <f t="shared" si="4"/>
        <v>0</v>
      </c>
      <c r="AC33" s="112"/>
      <c r="AD33" s="46"/>
      <c r="AE33" s="113"/>
      <c r="AF33" s="85" t="s">
        <v>33</v>
      </c>
      <c r="AG33" s="43">
        <f t="shared" ref="AG33:AQ33" si="5">SUM(AG24:AG32)</f>
        <v>0</v>
      </c>
      <c r="AH33" s="44">
        <f t="shared" si="5"/>
        <v>0</v>
      </c>
      <c r="AI33" s="44">
        <f t="shared" si="5"/>
        <v>0</v>
      </c>
      <c r="AJ33" s="44">
        <f t="shared" si="5"/>
        <v>0</v>
      </c>
      <c r="AK33" s="44">
        <f t="shared" si="5"/>
        <v>0</v>
      </c>
      <c r="AL33" s="44">
        <f t="shared" si="5"/>
        <v>0</v>
      </c>
      <c r="AM33" s="44">
        <f t="shared" si="5"/>
        <v>0</v>
      </c>
      <c r="AN33" s="44">
        <f t="shared" si="5"/>
        <v>0</v>
      </c>
      <c r="AO33" s="45">
        <f t="shared" si="5"/>
        <v>0</v>
      </c>
      <c r="AP33" s="45">
        <f t="shared" si="5"/>
        <v>0</v>
      </c>
      <c r="AQ33" s="111">
        <f t="shared" si="5"/>
        <v>0</v>
      </c>
      <c r="AR33" s="112"/>
      <c r="AS33" s="46"/>
      <c r="AT33" s="113"/>
    </row>
    <row r="34" spans="1:46" ht="14.5" thickBot="1" x14ac:dyDescent="0.4">
      <c r="B34" s="47"/>
      <c r="C34" s="34"/>
      <c r="D34" s="34"/>
      <c r="E34" s="34"/>
      <c r="F34" s="34"/>
      <c r="G34" s="34"/>
      <c r="H34" s="34"/>
      <c r="I34" s="34"/>
      <c r="J34" s="34"/>
      <c r="K34" s="34"/>
      <c r="L34" s="34"/>
      <c r="M34" s="34"/>
      <c r="N34" s="48"/>
      <c r="O34" s="49"/>
      <c r="P34" s="113"/>
      <c r="Q34" s="47"/>
      <c r="R34" s="34"/>
      <c r="S34" s="34"/>
      <c r="T34" s="34"/>
      <c r="U34" s="34"/>
      <c r="V34" s="34"/>
      <c r="W34" s="34"/>
      <c r="X34" s="34"/>
      <c r="Y34" s="34"/>
      <c r="Z34" s="34"/>
      <c r="AA34" s="34"/>
      <c r="AB34" s="34"/>
      <c r="AC34" s="48"/>
      <c r="AD34" s="49"/>
      <c r="AE34" s="113"/>
      <c r="AF34" s="47"/>
      <c r="AG34" s="34"/>
      <c r="AH34" s="34"/>
      <c r="AI34" s="34"/>
      <c r="AJ34" s="34"/>
      <c r="AK34" s="34"/>
      <c r="AL34" s="34"/>
      <c r="AM34" s="34"/>
      <c r="AN34" s="34"/>
      <c r="AO34" s="34"/>
      <c r="AP34" s="34"/>
      <c r="AQ34" s="34"/>
      <c r="AR34" s="48"/>
      <c r="AS34" s="49"/>
      <c r="AT34" s="113"/>
    </row>
    <row r="35" spans="1:46" ht="39" customHeight="1" thickBot="1" x14ac:dyDescent="0.4">
      <c r="B35" s="287" t="s">
        <v>126</v>
      </c>
      <c r="C35" s="288"/>
      <c r="D35" s="288"/>
      <c r="E35" s="288"/>
      <c r="F35" s="288"/>
      <c r="G35" s="288"/>
      <c r="H35" s="288"/>
      <c r="I35" s="288"/>
      <c r="J35" s="290"/>
      <c r="K35" s="50"/>
      <c r="L35" s="50"/>
      <c r="M35" s="50"/>
      <c r="N35" s="50"/>
      <c r="O35" s="51"/>
      <c r="P35" s="113"/>
      <c r="Q35" s="287" t="s">
        <v>126</v>
      </c>
      <c r="R35" s="288"/>
      <c r="S35" s="288"/>
      <c r="T35" s="288"/>
      <c r="U35" s="288"/>
      <c r="V35" s="288"/>
      <c r="W35" s="288"/>
      <c r="X35" s="288"/>
      <c r="Y35" s="290"/>
      <c r="Z35" s="50"/>
      <c r="AA35" s="50"/>
      <c r="AB35" s="50"/>
      <c r="AC35" s="50"/>
      <c r="AD35" s="51"/>
      <c r="AE35" s="113"/>
      <c r="AF35" s="287" t="s">
        <v>126</v>
      </c>
      <c r="AG35" s="288"/>
      <c r="AH35" s="288"/>
      <c r="AI35" s="288"/>
      <c r="AJ35" s="288"/>
      <c r="AK35" s="288"/>
      <c r="AL35" s="288"/>
      <c r="AM35" s="288"/>
      <c r="AN35" s="290"/>
      <c r="AO35" s="50"/>
      <c r="AP35" s="50"/>
      <c r="AQ35" s="50"/>
      <c r="AR35" s="50"/>
      <c r="AS35" s="51"/>
      <c r="AT35" s="113"/>
    </row>
    <row r="36" spans="1:46" x14ac:dyDescent="0.35">
      <c r="B36" s="52"/>
      <c r="C36" s="281" t="s">
        <v>19</v>
      </c>
      <c r="D36" s="282"/>
      <c r="E36" s="281" t="s">
        <v>20</v>
      </c>
      <c r="F36" s="283"/>
      <c r="G36" s="284" t="s">
        <v>34</v>
      </c>
      <c r="H36" s="285"/>
      <c r="I36" s="285"/>
      <c r="J36" s="286"/>
      <c r="K36" s="34"/>
      <c r="L36" s="34"/>
      <c r="M36" s="34"/>
      <c r="N36" s="48"/>
      <c r="O36" s="49"/>
      <c r="P36" s="113"/>
      <c r="Q36" s="52"/>
      <c r="R36" s="281" t="s">
        <v>19</v>
      </c>
      <c r="S36" s="282"/>
      <c r="T36" s="281" t="s">
        <v>20</v>
      </c>
      <c r="U36" s="283"/>
      <c r="V36" s="284" t="s">
        <v>34</v>
      </c>
      <c r="W36" s="285"/>
      <c r="X36" s="285"/>
      <c r="Y36" s="286"/>
      <c r="Z36" s="34"/>
      <c r="AA36" s="34"/>
      <c r="AB36" s="34"/>
      <c r="AC36" s="48"/>
      <c r="AD36" s="49"/>
      <c r="AE36" s="113"/>
      <c r="AF36" s="52"/>
      <c r="AG36" s="281" t="s">
        <v>19</v>
      </c>
      <c r="AH36" s="282"/>
      <c r="AI36" s="281" t="s">
        <v>20</v>
      </c>
      <c r="AJ36" s="283"/>
      <c r="AK36" s="284" t="s">
        <v>34</v>
      </c>
      <c r="AL36" s="285"/>
      <c r="AM36" s="285"/>
      <c r="AN36" s="286"/>
      <c r="AO36" s="34"/>
      <c r="AP36" s="34"/>
      <c r="AQ36" s="34"/>
      <c r="AR36" s="48"/>
      <c r="AS36" s="49"/>
      <c r="AT36" s="113"/>
    </row>
    <row r="37" spans="1:46" ht="28" x14ac:dyDescent="0.35">
      <c r="B37" s="60" t="s">
        <v>35</v>
      </c>
      <c r="C37" s="6" t="s">
        <v>36</v>
      </c>
      <c r="D37" s="6" t="s">
        <v>37</v>
      </c>
      <c r="E37" s="6" t="s">
        <v>36</v>
      </c>
      <c r="F37" s="7" t="s">
        <v>37</v>
      </c>
      <c r="G37" s="8" t="s">
        <v>36</v>
      </c>
      <c r="H37" s="6" t="s">
        <v>37</v>
      </c>
      <c r="I37" s="9" t="s">
        <v>38</v>
      </c>
      <c r="J37" s="10" t="s">
        <v>39</v>
      </c>
      <c r="K37" s="34"/>
      <c r="L37" s="34"/>
      <c r="M37" s="34"/>
      <c r="N37" s="48"/>
      <c r="O37" s="49"/>
      <c r="P37" s="113"/>
      <c r="Q37" s="60" t="s">
        <v>35</v>
      </c>
      <c r="R37" s="6" t="s">
        <v>36</v>
      </c>
      <c r="S37" s="6" t="s">
        <v>37</v>
      </c>
      <c r="T37" s="6" t="s">
        <v>36</v>
      </c>
      <c r="U37" s="7" t="s">
        <v>37</v>
      </c>
      <c r="V37" s="8" t="s">
        <v>36</v>
      </c>
      <c r="W37" s="6" t="s">
        <v>37</v>
      </c>
      <c r="X37" s="9" t="s">
        <v>38</v>
      </c>
      <c r="Y37" s="10" t="s">
        <v>39</v>
      </c>
      <c r="Z37" s="34"/>
      <c r="AA37" s="34"/>
      <c r="AB37" s="34"/>
      <c r="AC37" s="48"/>
      <c r="AD37" s="49"/>
      <c r="AE37" s="113"/>
      <c r="AF37" s="60" t="s">
        <v>35</v>
      </c>
      <c r="AG37" s="6" t="s">
        <v>36</v>
      </c>
      <c r="AH37" s="6" t="s">
        <v>37</v>
      </c>
      <c r="AI37" s="6" t="s">
        <v>36</v>
      </c>
      <c r="AJ37" s="7" t="s">
        <v>37</v>
      </c>
      <c r="AK37" s="8" t="s">
        <v>36</v>
      </c>
      <c r="AL37" s="6" t="s">
        <v>37</v>
      </c>
      <c r="AM37" s="9" t="s">
        <v>38</v>
      </c>
      <c r="AN37" s="10" t="s">
        <v>39</v>
      </c>
      <c r="AO37" s="34"/>
      <c r="AP37" s="34"/>
      <c r="AQ37" s="34"/>
      <c r="AR37" s="48"/>
      <c r="AS37" s="49"/>
      <c r="AT37" s="113"/>
    </row>
    <row r="38" spans="1:46" ht="14.5" x14ac:dyDescent="0.35">
      <c r="B38" s="81" t="s">
        <v>54</v>
      </c>
      <c r="C38" s="214"/>
      <c r="D38" s="223"/>
      <c r="E38" s="214"/>
      <c r="F38" s="223"/>
      <c r="G38" s="55">
        <f>C38+E38</f>
        <v>0</v>
      </c>
      <c r="H38" s="56">
        <f>SUM(D38+F38)</f>
        <v>0</v>
      </c>
      <c r="I38" s="57">
        <f>'10. Workstream Implem. Discount'!$C$15</f>
        <v>0</v>
      </c>
      <c r="J38" s="98">
        <f>(1-I38)*H38</f>
        <v>0</v>
      </c>
      <c r="K38" s="34"/>
      <c r="L38" s="34"/>
      <c r="M38" s="34"/>
      <c r="N38" s="48"/>
      <c r="O38" s="49"/>
      <c r="P38" s="113"/>
      <c r="Q38" s="81" t="s">
        <v>54</v>
      </c>
      <c r="R38" s="214"/>
      <c r="S38" s="223"/>
      <c r="T38" s="214"/>
      <c r="U38" s="223"/>
      <c r="V38" s="55">
        <f>R38+T38</f>
        <v>0</v>
      </c>
      <c r="W38" s="56">
        <f>SUM(S38+U38)</f>
        <v>0</v>
      </c>
      <c r="X38" s="57">
        <f>'10. Workstream Implem. Discount'!$C$15</f>
        <v>0</v>
      </c>
      <c r="Y38" s="98">
        <f>(1-X38)*W38</f>
        <v>0</v>
      </c>
      <c r="Z38" s="34"/>
      <c r="AA38" s="34"/>
      <c r="AB38" s="34"/>
      <c r="AC38" s="48"/>
      <c r="AD38" s="49"/>
      <c r="AE38" s="113"/>
      <c r="AF38" s="81" t="s">
        <v>54</v>
      </c>
      <c r="AG38" s="214"/>
      <c r="AH38" s="223"/>
      <c r="AI38" s="214"/>
      <c r="AJ38" s="223"/>
      <c r="AK38" s="55">
        <f>AG38+AI38</f>
        <v>0</v>
      </c>
      <c r="AL38" s="56">
        <f>SUM(AH38+AJ38)</f>
        <v>0</v>
      </c>
      <c r="AM38" s="57">
        <f>'10. Workstream Implem. Discount'!$C$15</f>
        <v>0</v>
      </c>
      <c r="AN38" s="98">
        <f>(1-AM38)*AL38</f>
        <v>0</v>
      </c>
      <c r="AO38" s="34"/>
      <c r="AP38" s="34"/>
      <c r="AQ38" s="34"/>
      <c r="AR38" s="48"/>
      <c r="AS38" s="49"/>
      <c r="AT38" s="113"/>
    </row>
    <row r="39" spans="1:46" ht="14.25" customHeight="1" x14ac:dyDescent="0.35">
      <c r="B39" s="183" t="s">
        <v>49</v>
      </c>
      <c r="C39" s="214"/>
      <c r="D39" s="223"/>
      <c r="E39" s="214"/>
      <c r="F39" s="223"/>
      <c r="G39" s="55">
        <f t="shared" ref="G39:G42" si="6">C39+E39</f>
        <v>0</v>
      </c>
      <c r="H39" s="56">
        <f t="shared" ref="H39:H42" si="7">SUM(D39+F39)</f>
        <v>0</v>
      </c>
      <c r="I39" s="57">
        <f>'10. Workstream Implem. Discount'!$C$15</f>
        <v>0</v>
      </c>
      <c r="J39" s="98">
        <f t="shared" ref="J39:J42" si="8">(1-I39)*H39</f>
        <v>0</v>
      </c>
      <c r="K39" s="34"/>
      <c r="L39" s="34"/>
      <c r="M39" s="34"/>
      <c r="N39" s="48"/>
      <c r="O39" s="49"/>
      <c r="P39" s="113"/>
      <c r="Q39" s="183" t="s">
        <v>49</v>
      </c>
      <c r="R39" s="214"/>
      <c r="S39" s="223"/>
      <c r="T39" s="214"/>
      <c r="U39" s="223"/>
      <c r="V39" s="55">
        <f t="shared" ref="V39:V42" si="9">R39+T39</f>
        <v>0</v>
      </c>
      <c r="W39" s="56">
        <f t="shared" ref="W39:W42" si="10">SUM(S39+U39)</f>
        <v>0</v>
      </c>
      <c r="X39" s="57">
        <f>'10. Workstream Implem. Discount'!$C$15</f>
        <v>0</v>
      </c>
      <c r="Y39" s="98">
        <f t="shared" ref="Y39:Y42" si="11">(1-X39)*W39</f>
        <v>0</v>
      </c>
      <c r="Z39" s="34"/>
      <c r="AA39" s="34"/>
      <c r="AB39" s="34"/>
      <c r="AC39" s="48"/>
      <c r="AD39" s="49"/>
      <c r="AE39" s="113"/>
      <c r="AF39" s="183" t="s">
        <v>49</v>
      </c>
      <c r="AG39" s="214"/>
      <c r="AH39" s="223"/>
      <c r="AI39" s="214"/>
      <c r="AJ39" s="223"/>
      <c r="AK39" s="55">
        <f t="shared" ref="AK39:AK42" si="12">AG39+AI39</f>
        <v>0</v>
      </c>
      <c r="AL39" s="56">
        <f t="shared" ref="AL39:AL42" si="13">SUM(AH39+AJ39)</f>
        <v>0</v>
      </c>
      <c r="AM39" s="57">
        <f>'10. Workstream Implem. Discount'!$C$15</f>
        <v>0</v>
      </c>
      <c r="AN39" s="98">
        <f t="shared" ref="AN39:AN42" si="14">(1-AM39)*AL39</f>
        <v>0</v>
      </c>
      <c r="AO39" s="34"/>
      <c r="AP39" s="34"/>
      <c r="AQ39" s="34"/>
      <c r="AR39" s="48"/>
      <c r="AS39" s="49"/>
      <c r="AT39" s="113"/>
    </row>
    <row r="40" spans="1:46" ht="14.25" customHeight="1" x14ac:dyDescent="0.35">
      <c r="B40" s="58" t="s">
        <v>32</v>
      </c>
      <c r="C40" s="214"/>
      <c r="D40" s="223"/>
      <c r="E40" s="214"/>
      <c r="F40" s="223"/>
      <c r="G40" s="55">
        <f t="shared" si="6"/>
        <v>0</v>
      </c>
      <c r="H40" s="56">
        <f t="shared" si="7"/>
        <v>0</v>
      </c>
      <c r="I40" s="57">
        <f>'10. Workstream Implem. Discount'!$C$15</f>
        <v>0</v>
      </c>
      <c r="J40" s="98">
        <f t="shared" si="8"/>
        <v>0</v>
      </c>
      <c r="K40" s="34"/>
      <c r="L40" s="34"/>
      <c r="M40" s="34"/>
      <c r="N40" s="48"/>
      <c r="O40" s="49"/>
      <c r="P40" s="113"/>
      <c r="Q40" s="58" t="s">
        <v>32</v>
      </c>
      <c r="R40" s="214"/>
      <c r="S40" s="223"/>
      <c r="T40" s="214"/>
      <c r="U40" s="223"/>
      <c r="V40" s="55">
        <f t="shared" si="9"/>
        <v>0</v>
      </c>
      <c r="W40" s="56">
        <f t="shared" si="10"/>
        <v>0</v>
      </c>
      <c r="X40" s="57">
        <f>'10. Workstream Implem. Discount'!$C$15</f>
        <v>0</v>
      </c>
      <c r="Y40" s="98">
        <f t="shared" si="11"/>
        <v>0</v>
      </c>
      <c r="Z40" s="34"/>
      <c r="AA40" s="34"/>
      <c r="AB40" s="34"/>
      <c r="AC40" s="48"/>
      <c r="AD40" s="49"/>
      <c r="AE40" s="113"/>
      <c r="AF40" s="58" t="s">
        <v>32</v>
      </c>
      <c r="AG40" s="214"/>
      <c r="AH40" s="223"/>
      <c r="AI40" s="214"/>
      <c r="AJ40" s="223"/>
      <c r="AK40" s="55">
        <f t="shared" si="12"/>
        <v>0</v>
      </c>
      <c r="AL40" s="56">
        <f t="shared" si="13"/>
        <v>0</v>
      </c>
      <c r="AM40" s="57">
        <f>'10. Workstream Implem. Discount'!$C$15</f>
        <v>0</v>
      </c>
      <c r="AN40" s="98">
        <f t="shared" si="14"/>
        <v>0</v>
      </c>
      <c r="AO40" s="34"/>
      <c r="AP40" s="34"/>
      <c r="AQ40" s="34"/>
      <c r="AR40" s="48"/>
      <c r="AS40" s="49"/>
      <c r="AT40" s="113"/>
    </row>
    <row r="41" spans="1:46" ht="14.25" customHeight="1" x14ac:dyDescent="0.35">
      <c r="B41" s="58" t="s">
        <v>32</v>
      </c>
      <c r="C41" s="214"/>
      <c r="D41" s="223"/>
      <c r="E41" s="214"/>
      <c r="F41" s="223"/>
      <c r="G41" s="55">
        <f t="shared" si="6"/>
        <v>0</v>
      </c>
      <c r="H41" s="56">
        <f t="shared" si="7"/>
        <v>0</v>
      </c>
      <c r="I41" s="57">
        <f>'10. Workstream Implem. Discount'!$C$15</f>
        <v>0</v>
      </c>
      <c r="J41" s="98">
        <f t="shared" si="8"/>
        <v>0</v>
      </c>
      <c r="K41" s="34"/>
      <c r="L41" s="34"/>
      <c r="M41" s="34"/>
      <c r="N41" s="48"/>
      <c r="O41" s="49"/>
      <c r="P41" s="113"/>
      <c r="Q41" s="58" t="s">
        <v>32</v>
      </c>
      <c r="R41" s="214"/>
      <c r="S41" s="223"/>
      <c r="T41" s="214"/>
      <c r="U41" s="223"/>
      <c r="V41" s="55">
        <f t="shared" si="9"/>
        <v>0</v>
      </c>
      <c r="W41" s="56">
        <f t="shared" si="10"/>
        <v>0</v>
      </c>
      <c r="X41" s="57">
        <f>'10. Workstream Implem. Discount'!$C$15</f>
        <v>0</v>
      </c>
      <c r="Y41" s="98">
        <f t="shared" si="11"/>
        <v>0</v>
      </c>
      <c r="Z41" s="34"/>
      <c r="AA41" s="34"/>
      <c r="AB41" s="34"/>
      <c r="AC41" s="48"/>
      <c r="AD41" s="49"/>
      <c r="AE41" s="113"/>
      <c r="AF41" s="58" t="s">
        <v>32</v>
      </c>
      <c r="AG41" s="214"/>
      <c r="AH41" s="223"/>
      <c r="AI41" s="214"/>
      <c r="AJ41" s="223"/>
      <c r="AK41" s="55">
        <f t="shared" si="12"/>
        <v>0</v>
      </c>
      <c r="AL41" s="56">
        <f t="shared" si="13"/>
        <v>0</v>
      </c>
      <c r="AM41" s="57">
        <f>'10. Workstream Implem. Discount'!$C$15</f>
        <v>0</v>
      </c>
      <c r="AN41" s="98">
        <f t="shared" si="14"/>
        <v>0</v>
      </c>
      <c r="AO41" s="34"/>
      <c r="AP41" s="34"/>
      <c r="AQ41" s="34"/>
      <c r="AR41" s="48"/>
      <c r="AS41" s="49"/>
      <c r="AT41" s="113"/>
    </row>
    <row r="42" spans="1:46" ht="14.25" customHeight="1" x14ac:dyDescent="0.35">
      <c r="B42" s="59" t="s">
        <v>32</v>
      </c>
      <c r="C42" s="214"/>
      <c r="D42" s="223"/>
      <c r="E42" s="214"/>
      <c r="F42" s="223"/>
      <c r="G42" s="55">
        <f t="shared" si="6"/>
        <v>0</v>
      </c>
      <c r="H42" s="56">
        <f t="shared" si="7"/>
        <v>0</v>
      </c>
      <c r="I42" s="57">
        <f>'10. Workstream Implem. Discount'!$C$15</f>
        <v>0</v>
      </c>
      <c r="J42" s="98">
        <f t="shared" si="8"/>
        <v>0</v>
      </c>
      <c r="K42" s="34"/>
      <c r="L42" s="34"/>
      <c r="M42" s="34"/>
      <c r="N42" s="48"/>
      <c r="O42" s="49"/>
      <c r="P42" s="113"/>
      <c r="Q42" s="59" t="s">
        <v>32</v>
      </c>
      <c r="R42" s="214"/>
      <c r="S42" s="223"/>
      <c r="T42" s="214"/>
      <c r="U42" s="223"/>
      <c r="V42" s="55">
        <f t="shared" si="9"/>
        <v>0</v>
      </c>
      <c r="W42" s="56">
        <f t="shared" si="10"/>
        <v>0</v>
      </c>
      <c r="X42" s="57">
        <f>'10. Workstream Implem. Discount'!$C$15</f>
        <v>0</v>
      </c>
      <c r="Y42" s="98">
        <f t="shared" si="11"/>
        <v>0</v>
      </c>
      <c r="Z42" s="34"/>
      <c r="AA42" s="34"/>
      <c r="AB42" s="34"/>
      <c r="AC42" s="48"/>
      <c r="AD42" s="49"/>
      <c r="AE42" s="113"/>
      <c r="AF42" s="59" t="s">
        <v>32</v>
      </c>
      <c r="AG42" s="214"/>
      <c r="AH42" s="223"/>
      <c r="AI42" s="214"/>
      <c r="AJ42" s="223"/>
      <c r="AK42" s="55">
        <f t="shared" si="12"/>
        <v>0</v>
      </c>
      <c r="AL42" s="56">
        <f t="shared" si="13"/>
        <v>0</v>
      </c>
      <c r="AM42" s="57">
        <f>'10. Workstream Implem. Discount'!$C$15</f>
        <v>0</v>
      </c>
      <c r="AN42" s="98">
        <f t="shared" si="14"/>
        <v>0</v>
      </c>
      <c r="AO42" s="34"/>
      <c r="AP42" s="34"/>
      <c r="AQ42" s="34"/>
      <c r="AR42" s="48"/>
      <c r="AS42" s="49"/>
      <c r="AT42" s="113"/>
    </row>
    <row r="43" spans="1:46" ht="14.25" customHeight="1" x14ac:dyDescent="0.35">
      <c r="B43" s="60" t="s">
        <v>40</v>
      </c>
      <c r="C43" s="61"/>
      <c r="D43" s="224"/>
      <c r="E43" s="61"/>
      <c r="F43" s="218"/>
      <c r="G43" s="62"/>
      <c r="H43" s="222"/>
      <c r="I43" s="63"/>
      <c r="J43" s="221"/>
      <c r="K43" s="34"/>
      <c r="L43" s="34"/>
      <c r="M43" s="34"/>
      <c r="N43" s="48"/>
      <c r="O43" s="49"/>
      <c r="P43" s="113"/>
      <c r="Q43" s="60" t="s">
        <v>40</v>
      </c>
      <c r="R43" s="61"/>
      <c r="S43" s="224"/>
      <c r="T43" s="61"/>
      <c r="U43" s="218"/>
      <c r="V43" s="62"/>
      <c r="W43" s="222"/>
      <c r="X43" s="63"/>
      <c r="Y43" s="221"/>
      <c r="Z43" s="34"/>
      <c r="AA43" s="34"/>
      <c r="AB43" s="34"/>
      <c r="AC43" s="48"/>
      <c r="AD43" s="49"/>
      <c r="AE43" s="113"/>
      <c r="AF43" s="60" t="s">
        <v>40</v>
      </c>
      <c r="AG43" s="61"/>
      <c r="AH43" s="224"/>
      <c r="AI43" s="61"/>
      <c r="AJ43" s="218"/>
      <c r="AK43" s="62"/>
      <c r="AL43" s="222"/>
      <c r="AM43" s="63"/>
      <c r="AN43" s="221"/>
      <c r="AO43" s="34"/>
      <c r="AP43" s="34"/>
      <c r="AQ43" s="34"/>
      <c r="AR43" s="48"/>
      <c r="AS43" s="49"/>
      <c r="AT43" s="113"/>
    </row>
    <row r="44" spans="1:46" ht="14.25" customHeight="1" x14ac:dyDescent="0.35">
      <c r="B44" s="181" t="s">
        <v>41</v>
      </c>
      <c r="C44" s="214"/>
      <c r="D44" s="223"/>
      <c r="E44" s="214"/>
      <c r="F44" s="223"/>
      <c r="G44" s="55">
        <f t="shared" ref="G44:G53" si="15">C44+E44</f>
        <v>0</v>
      </c>
      <c r="H44" s="56">
        <f t="shared" ref="H44:H53" si="16">SUM(D44+F44)</f>
        <v>0</v>
      </c>
      <c r="I44" s="57">
        <f>'10. Workstream Implem. Discount'!$C$15</f>
        <v>0</v>
      </c>
      <c r="J44" s="98">
        <f t="shared" ref="J44:J53" si="17">(1-I44)*H44</f>
        <v>0</v>
      </c>
      <c r="K44" s="34"/>
      <c r="L44" s="34"/>
      <c r="M44" s="34"/>
      <c r="N44" s="48"/>
      <c r="O44" s="49"/>
      <c r="P44" s="113"/>
      <c r="Q44" s="181" t="s">
        <v>41</v>
      </c>
      <c r="R44" s="214"/>
      <c r="S44" s="223"/>
      <c r="T44" s="214"/>
      <c r="U44" s="223"/>
      <c r="V44" s="55">
        <f t="shared" ref="V44:V53" si="18">R44+T44</f>
        <v>0</v>
      </c>
      <c r="W44" s="56">
        <f t="shared" ref="W44:W53" si="19">SUM(S44+U44)</f>
        <v>0</v>
      </c>
      <c r="X44" s="57">
        <f>'10. Workstream Implem. Discount'!$C$15</f>
        <v>0</v>
      </c>
      <c r="Y44" s="98">
        <f t="shared" ref="Y44:Y53" si="20">(1-X44)*W44</f>
        <v>0</v>
      </c>
      <c r="Z44" s="34"/>
      <c r="AA44" s="34"/>
      <c r="AB44" s="34"/>
      <c r="AC44" s="48"/>
      <c r="AD44" s="49"/>
      <c r="AE44" s="113"/>
      <c r="AF44" s="181" t="s">
        <v>41</v>
      </c>
      <c r="AG44" s="214"/>
      <c r="AH44" s="223"/>
      <c r="AI44" s="214"/>
      <c r="AJ44" s="223"/>
      <c r="AK44" s="55">
        <f t="shared" ref="AK44:AK53" si="21">AG44+AI44</f>
        <v>0</v>
      </c>
      <c r="AL44" s="56">
        <f t="shared" ref="AL44:AL53" si="22">SUM(AH44+AJ44)</f>
        <v>0</v>
      </c>
      <c r="AM44" s="57">
        <f>'10. Workstream Implem. Discount'!$C$15</f>
        <v>0</v>
      </c>
      <c r="AN44" s="98">
        <f t="shared" ref="AN44:AN53" si="23">(1-AM44)*AL44</f>
        <v>0</v>
      </c>
      <c r="AO44" s="34"/>
      <c r="AP44" s="34"/>
      <c r="AQ44" s="34"/>
      <c r="AR44" s="48"/>
      <c r="AS44" s="49"/>
      <c r="AT44" s="113"/>
    </row>
    <row r="45" spans="1:46" ht="14.25" customHeight="1" x14ac:dyDescent="0.35">
      <c r="B45" s="182" t="s">
        <v>42</v>
      </c>
      <c r="C45" s="214"/>
      <c r="D45" s="223"/>
      <c r="E45" s="214"/>
      <c r="F45" s="223"/>
      <c r="G45" s="55">
        <f t="shared" si="15"/>
        <v>0</v>
      </c>
      <c r="H45" s="56">
        <f t="shared" si="16"/>
        <v>0</v>
      </c>
      <c r="I45" s="57">
        <f>'10. Workstream Implem. Discount'!$C$15</f>
        <v>0</v>
      </c>
      <c r="J45" s="98">
        <f t="shared" si="17"/>
        <v>0</v>
      </c>
      <c r="K45" s="34"/>
      <c r="L45" s="34"/>
      <c r="M45" s="34"/>
      <c r="N45" s="48"/>
      <c r="O45" s="49"/>
      <c r="P45" s="113"/>
      <c r="Q45" s="182" t="s">
        <v>42</v>
      </c>
      <c r="R45" s="214"/>
      <c r="S45" s="223"/>
      <c r="T45" s="214"/>
      <c r="U45" s="223"/>
      <c r="V45" s="55">
        <f t="shared" si="18"/>
        <v>0</v>
      </c>
      <c r="W45" s="56">
        <f t="shared" si="19"/>
        <v>0</v>
      </c>
      <c r="X45" s="57">
        <f>'10. Workstream Implem. Discount'!$C$15</f>
        <v>0</v>
      </c>
      <c r="Y45" s="98">
        <f t="shared" si="20"/>
        <v>0</v>
      </c>
      <c r="Z45" s="34"/>
      <c r="AA45" s="34"/>
      <c r="AB45" s="34"/>
      <c r="AC45" s="48"/>
      <c r="AD45" s="49"/>
      <c r="AE45" s="113"/>
      <c r="AF45" s="182" t="s">
        <v>42</v>
      </c>
      <c r="AG45" s="214"/>
      <c r="AH45" s="223"/>
      <c r="AI45" s="214"/>
      <c r="AJ45" s="223"/>
      <c r="AK45" s="55">
        <f t="shared" si="21"/>
        <v>0</v>
      </c>
      <c r="AL45" s="56">
        <f t="shared" si="22"/>
        <v>0</v>
      </c>
      <c r="AM45" s="57">
        <f>'10. Workstream Implem. Discount'!$C$15</f>
        <v>0</v>
      </c>
      <c r="AN45" s="98">
        <f t="shared" si="23"/>
        <v>0</v>
      </c>
      <c r="AO45" s="34"/>
      <c r="AP45" s="34"/>
      <c r="AQ45" s="34"/>
      <c r="AR45" s="48"/>
      <c r="AS45" s="49"/>
      <c r="AT45" s="113"/>
    </row>
    <row r="46" spans="1:46" ht="14.25" customHeight="1" x14ac:dyDescent="0.35">
      <c r="B46" s="182" t="s">
        <v>43</v>
      </c>
      <c r="C46" s="214"/>
      <c r="D46" s="223"/>
      <c r="E46" s="214"/>
      <c r="F46" s="223"/>
      <c r="G46" s="55">
        <f t="shared" si="15"/>
        <v>0</v>
      </c>
      <c r="H46" s="56">
        <f t="shared" si="16"/>
        <v>0</v>
      </c>
      <c r="I46" s="57">
        <f>'10. Workstream Implem. Discount'!$C$15</f>
        <v>0</v>
      </c>
      <c r="J46" s="98">
        <f t="shared" si="17"/>
        <v>0</v>
      </c>
      <c r="K46" s="34"/>
      <c r="L46" s="34"/>
      <c r="M46" s="34"/>
      <c r="N46" s="48"/>
      <c r="O46" s="49"/>
      <c r="P46" s="113"/>
      <c r="Q46" s="182" t="s">
        <v>43</v>
      </c>
      <c r="R46" s="214"/>
      <c r="S46" s="223"/>
      <c r="T46" s="214"/>
      <c r="U46" s="223"/>
      <c r="V46" s="55">
        <f t="shared" si="18"/>
        <v>0</v>
      </c>
      <c r="W46" s="56">
        <f t="shared" si="19"/>
        <v>0</v>
      </c>
      <c r="X46" s="57">
        <f>'10. Workstream Implem. Discount'!$C$15</f>
        <v>0</v>
      </c>
      <c r="Y46" s="98">
        <f t="shared" si="20"/>
        <v>0</v>
      </c>
      <c r="Z46" s="34"/>
      <c r="AA46" s="34"/>
      <c r="AB46" s="34"/>
      <c r="AC46" s="48"/>
      <c r="AD46" s="49"/>
      <c r="AE46" s="113"/>
      <c r="AF46" s="182" t="s">
        <v>43</v>
      </c>
      <c r="AG46" s="214"/>
      <c r="AH46" s="223"/>
      <c r="AI46" s="214"/>
      <c r="AJ46" s="223"/>
      <c r="AK46" s="55">
        <f t="shared" si="21"/>
        <v>0</v>
      </c>
      <c r="AL46" s="56">
        <f t="shared" si="22"/>
        <v>0</v>
      </c>
      <c r="AM46" s="57">
        <f>'10. Workstream Implem. Discount'!$C$15</f>
        <v>0</v>
      </c>
      <c r="AN46" s="98">
        <f t="shared" si="23"/>
        <v>0</v>
      </c>
      <c r="AO46" s="34"/>
      <c r="AP46" s="34"/>
      <c r="AQ46" s="34"/>
      <c r="AR46" s="48"/>
      <c r="AS46" s="49"/>
      <c r="AT46" s="113"/>
    </row>
    <row r="47" spans="1:46" ht="14.25" customHeight="1" x14ac:dyDescent="0.35">
      <c r="B47" s="182" t="s">
        <v>125</v>
      </c>
      <c r="C47" s="214"/>
      <c r="D47" s="223"/>
      <c r="E47" s="214"/>
      <c r="F47" s="223"/>
      <c r="G47" s="55">
        <f t="shared" si="15"/>
        <v>0</v>
      </c>
      <c r="H47" s="56">
        <f t="shared" si="16"/>
        <v>0</v>
      </c>
      <c r="I47" s="57">
        <f>'10. Workstream Implem. Discount'!$C$15</f>
        <v>0</v>
      </c>
      <c r="J47" s="98">
        <f t="shared" si="17"/>
        <v>0</v>
      </c>
      <c r="K47" s="34"/>
      <c r="L47" s="34"/>
      <c r="M47" s="34"/>
      <c r="N47" s="48"/>
      <c r="O47" s="49"/>
      <c r="P47" s="113"/>
      <c r="Q47" s="182" t="s">
        <v>125</v>
      </c>
      <c r="R47" s="214"/>
      <c r="S47" s="223"/>
      <c r="T47" s="214"/>
      <c r="U47" s="223"/>
      <c r="V47" s="55">
        <f t="shared" si="18"/>
        <v>0</v>
      </c>
      <c r="W47" s="56">
        <f t="shared" si="19"/>
        <v>0</v>
      </c>
      <c r="X47" s="57">
        <f>'10. Workstream Implem. Discount'!$C$15</f>
        <v>0</v>
      </c>
      <c r="Y47" s="98">
        <f t="shared" si="20"/>
        <v>0</v>
      </c>
      <c r="Z47" s="34"/>
      <c r="AA47" s="34"/>
      <c r="AB47" s="34"/>
      <c r="AC47" s="48"/>
      <c r="AD47" s="49"/>
      <c r="AE47" s="113"/>
      <c r="AF47" s="182" t="s">
        <v>125</v>
      </c>
      <c r="AG47" s="214"/>
      <c r="AH47" s="223"/>
      <c r="AI47" s="214"/>
      <c r="AJ47" s="223"/>
      <c r="AK47" s="55">
        <f t="shared" si="21"/>
        <v>0</v>
      </c>
      <c r="AL47" s="56">
        <f t="shared" si="22"/>
        <v>0</v>
      </c>
      <c r="AM47" s="57">
        <f>'10. Workstream Implem. Discount'!$C$15</f>
        <v>0</v>
      </c>
      <c r="AN47" s="98">
        <f t="shared" si="23"/>
        <v>0</v>
      </c>
      <c r="AO47" s="34"/>
      <c r="AP47" s="34"/>
      <c r="AQ47" s="34"/>
      <c r="AR47" s="48"/>
      <c r="AS47" s="49"/>
      <c r="AT47" s="113"/>
    </row>
    <row r="48" spans="1:46" ht="44.4" customHeight="1" x14ac:dyDescent="0.35">
      <c r="B48" s="64" t="s">
        <v>120</v>
      </c>
      <c r="C48" s="214"/>
      <c r="D48" s="223"/>
      <c r="E48" s="214"/>
      <c r="F48" s="223"/>
      <c r="G48" s="55">
        <f t="shared" si="15"/>
        <v>0</v>
      </c>
      <c r="H48" s="56">
        <f t="shared" si="16"/>
        <v>0</v>
      </c>
      <c r="I48" s="57">
        <f>'10. Workstream Implem. Discount'!$C$15</f>
        <v>0</v>
      </c>
      <c r="J48" s="98">
        <f t="shared" si="17"/>
        <v>0</v>
      </c>
      <c r="K48" s="34"/>
      <c r="L48" s="34"/>
      <c r="M48" s="34"/>
      <c r="N48" s="48"/>
      <c r="O48" s="49"/>
      <c r="P48" s="113"/>
      <c r="Q48" s="64" t="s">
        <v>120</v>
      </c>
      <c r="R48" s="214"/>
      <c r="S48" s="223"/>
      <c r="T48" s="214"/>
      <c r="U48" s="223"/>
      <c r="V48" s="55">
        <f t="shared" si="18"/>
        <v>0</v>
      </c>
      <c r="W48" s="56">
        <f t="shared" si="19"/>
        <v>0</v>
      </c>
      <c r="X48" s="57">
        <f>'10. Workstream Implem. Discount'!$C$15</f>
        <v>0</v>
      </c>
      <c r="Y48" s="98">
        <f t="shared" si="20"/>
        <v>0</v>
      </c>
      <c r="Z48" s="34"/>
      <c r="AA48" s="34"/>
      <c r="AB48" s="34"/>
      <c r="AC48" s="48"/>
      <c r="AD48" s="49"/>
      <c r="AE48" s="113"/>
      <c r="AF48" s="64" t="s">
        <v>120</v>
      </c>
      <c r="AG48" s="214"/>
      <c r="AH48" s="223"/>
      <c r="AI48" s="214"/>
      <c r="AJ48" s="223"/>
      <c r="AK48" s="55">
        <f t="shared" si="21"/>
        <v>0</v>
      </c>
      <c r="AL48" s="56">
        <f t="shared" si="22"/>
        <v>0</v>
      </c>
      <c r="AM48" s="57">
        <f>'10. Workstream Implem. Discount'!$C$15</f>
        <v>0</v>
      </c>
      <c r="AN48" s="98">
        <f t="shared" si="23"/>
        <v>0</v>
      </c>
      <c r="AO48" s="34"/>
      <c r="AP48" s="34"/>
      <c r="AQ48" s="34"/>
      <c r="AR48" s="48"/>
      <c r="AS48" s="49"/>
      <c r="AT48" s="113"/>
    </row>
    <row r="49" spans="2:46" ht="14.4" customHeight="1" x14ac:dyDescent="0.35">
      <c r="B49" s="58" t="s">
        <v>32</v>
      </c>
      <c r="C49" s="214"/>
      <c r="D49" s="223"/>
      <c r="E49" s="214"/>
      <c r="F49" s="223"/>
      <c r="G49" s="55">
        <f t="shared" si="15"/>
        <v>0</v>
      </c>
      <c r="H49" s="56">
        <f t="shared" si="16"/>
        <v>0</v>
      </c>
      <c r="I49" s="57">
        <f>'10. Workstream Implem. Discount'!$C$15</f>
        <v>0</v>
      </c>
      <c r="J49" s="98">
        <f t="shared" si="17"/>
        <v>0</v>
      </c>
      <c r="K49" s="34"/>
      <c r="L49" s="34"/>
      <c r="M49" s="34"/>
      <c r="N49" s="48"/>
      <c r="O49" s="49"/>
      <c r="P49" s="113"/>
      <c r="Q49" s="58" t="s">
        <v>32</v>
      </c>
      <c r="R49" s="214"/>
      <c r="S49" s="223"/>
      <c r="T49" s="214"/>
      <c r="U49" s="223"/>
      <c r="V49" s="55">
        <f t="shared" si="18"/>
        <v>0</v>
      </c>
      <c r="W49" s="56">
        <f t="shared" si="19"/>
        <v>0</v>
      </c>
      <c r="X49" s="57">
        <f>'10. Workstream Implem. Discount'!$C$15</f>
        <v>0</v>
      </c>
      <c r="Y49" s="98">
        <f t="shared" si="20"/>
        <v>0</v>
      </c>
      <c r="Z49" s="34"/>
      <c r="AA49" s="34"/>
      <c r="AB49" s="34"/>
      <c r="AC49" s="48"/>
      <c r="AD49" s="49"/>
      <c r="AE49" s="113"/>
      <c r="AF49" s="58" t="s">
        <v>32</v>
      </c>
      <c r="AG49" s="214"/>
      <c r="AH49" s="223"/>
      <c r="AI49" s="214"/>
      <c r="AJ49" s="223"/>
      <c r="AK49" s="55">
        <f t="shared" si="21"/>
        <v>0</v>
      </c>
      <c r="AL49" s="56">
        <f t="shared" si="22"/>
        <v>0</v>
      </c>
      <c r="AM49" s="57">
        <f>'10. Workstream Implem. Discount'!$C$15</f>
        <v>0</v>
      </c>
      <c r="AN49" s="98">
        <f t="shared" si="23"/>
        <v>0</v>
      </c>
      <c r="AO49" s="34"/>
      <c r="AP49" s="34"/>
      <c r="AQ49" s="34"/>
      <c r="AR49" s="48"/>
      <c r="AS49" s="49"/>
      <c r="AT49" s="113"/>
    </row>
    <row r="50" spans="2:46" ht="14.4" customHeight="1" x14ac:dyDescent="0.35">
      <c r="B50" s="58" t="s">
        <v>32</v>
      </c>
      <c r="C50" s="214"/>
      <c r="D50" s="223"/>
      <c r="E50" s="214"/>
      <c r="F50" s="223"/>
      <c r="G50" s="55">
        <f t="shared" si="15"/>
        <v>0</v>
      </c>
      <c r="H50" s="56">
        <f t="shared" si="16"/>
        <v>0</v>
      </c>
      <c r="I50" s="57">
        <f>'10. Workstream Implem. Discount'!$C$15</f>
        <v>0</v>
      </c>
      <c r="J50" s="98">
        <f t="shared" si="17"/>
        <v>0</v>
      </c>
      <c r="K50" s="34"/>
      <c r="L50" s="34"/>
      <c r="M50" s="34"/>
      <c r="N50" s="48"/>
      <c r="O50" s="49"/>
      <c r="P50" s="113"/>
      <c r="Q50" s="58" t="s">
        <v>32</v>
      </c>
      <c r="R50" s="214"/>
      <c r="S50" s="223"/>
      <c r="T50" s="214"/>
      <c r="U50" s="223"/>
      <c r="V50" s="55">
        <f t="shared" si="18"/>
        <v>0</v>
      </c>
      <c r="W50" s="56">
        <f t="shared" si="19"/>
        <v>0</v>
      </c>
      <c r="X50" s="57">
        <f>'10. Workstream Implem. Discount'!$C$15</f>
        <v>0</v>
      </c>
      <c r="Y50" s="98">
        <f t="shared" si="20"/>
        <v>0</v>
      </c>
      <c r="Z50" s="34"/>
      <c r="AA50" s="34"/>
      <c r="AB50" s="34"/>
      <c r="AC50" s="48"/>
      <c r="AD50" s="49"/>
      <c r="AE50" s="113"/>
      <c r="AF50" s="58" t="s">
        <v>32</v>
      </c>
      <c r="AG50" s="214"/>
      <c r="AH50" s="223"/>
      <c r="AI50" s="214"/>
      <c r="AJ50" s="223"/>
      <c r="AK50" s="55">
        <f t="shared" si="21"/>
        <v>0</v>
      </c>
      <c r="AL50" s="56">
        <f t="shared" si="22"/>
        <v>0</v>
      </c>
      <c r="AM50" s="57">
        <f>'10. Workstream Implem. Discount'!$C$15</f>
        <v>0</v>
      </c>
      <c r="AN50" s="98">
        <f t="shared" si="23"/>
        <v>0</v>
      </c>
      <c r="AO50" s="34"/>
      <c r="AP50" s="34"/>
      <c r="AQ50" s="34"/>
      <c r="AR50" s="48"/>
      <c r="AS50" s="49"/>
      <c r="AT50" s="113"/>
    </row>
    <row r="51" spans="2:46" ht="14.4" customHeight="1" x14ac:dyDescent="0.35">
      <c r="B51" s="58" t="s">
        <v>32</v>
      </c>
      <c r="C51" s="214"/>
      <c r="D51" s="223"/>
      <c r="E51" s="214"/>
      <c r="F51" s="223"/>
      <c r="G51" s="55">
        <f t="shared" si="15"/>
        <v>0</v>
      </c>
      <c r="H51" s="56">
        <f t="shared" si="16"/>
        <v>0</v>
      </c>
      <c r="I51" s="57">
        <f>'10. Workstream Implem. Discount'!$C$15</f>
        <v>0</v>
      </c>
      <c r="J51" s="98">
        <f t="shared" si="17"/>
        <v>0</v>
      </c>
      <c r="K51" s="34"/>
      <c r="L51" s="34"/>
      <c r="M51" s="34"/>
      <c r="N51" s="48"/>
      <c r="O51" s="49"/>
      <c r="P51" s="113"/>
      <c r="Q51" s="58" t="s">
        <v>32</v>
      </c>
      <c r="R51" s="214"/>
      <c r="S51" s="223"/>
      <c r="T51" s="214"/>
      <c r="U51" s="223"/>
      <c r="V51" s="55">
        <f t="shared" si="18"/>
        <v>0</v>
      </c>
      <c r="W51" s="56">
        <f t="shared" si="19"/>
        <v>0</v>
      </c>
      <c r="X51" s="57">
        <f>'10. Workstream Implem. Discount'!$C$15</f>
        <v>0</v>
      </c>
      <c r="Y51" s="98">
        <f t="shared" si="20"/>
        <v>0</v>
      </c>
      <c r="Z51" s="34"/>
      <c r="AA51" s="34"/>
      <c r="AB51" s="34"/>
      <c r="AC51" s="48"/>
      <c r="AD51" s="49"/>
      <c r="AE51" s="113"/>
      <c r="AF51" s="58" t="s">
        <v>32</v>
      </c>
      <c r="AG51" s="214"/>
      <c r="AH51" s="223"/>
      <c r="AI51" s="214"/>
      <c r="AJ51" s="223"/>
      <c r="AK51" s="55">
        <f t="shared" si="21"/>
        <v>0</v>
      </c>
      <c r="AL51" s="56">
        <f t="shared" si="22"/>
        <v>0</v>
      </c>
      <c r="AM51" s="57">
        <f>'10. Workstream Implem. Discount'!$C$15</f>
        <v>0</v>
      </c>
      <c r="AN51" s="98">
        <f t="shared" si="23"/>
        <v>0</v>
      </c>
      <c r="AO51" s="34"/>
      <c r="AP51" s="34"/>
      <c r="AQ51" s="34"/>
      <c r="AR51" s="48"/>
      <c r="AS51" s="49"/>
      <c r="AT51" s="113"/>
    </row>
    <row r="52" spans="2:46" ht="14.4" customHeight="1" x14ac:dyDescent="0.35">
      <c r="B52" s="58" t="s">
        <v>32</v>
      </c>
      <c r="C52" s="214"/>
      <c r="D52" s="223"/>
      <c r="E52" s="214"/>
      <c r="F52" s="223"/>
      <c r="G52" s="55">
        <f t="shared" si="15"/>
        <v>0</v>
      </c>
      <c r="H52" s="56">
        <f t="shared" si="16"/>
        <v>0</v>
      </c>
      <c r="I52" s="57">
        <f>'10. Workstream Implem. Discount'!$C$15</f>
        <v>0</v>
      </c>
      <c r="J52" s="98">
        <f t="shared" si="17"/>
        <v>0</v>
      </c>
      <c r="K52" s="34"/>
      <c r="L52" s="34"/>
      <c r="M52" s="34"/>
      <c r="N52" s="48"/>
      <c r="O52" s="49"/>
      <c r="P52" s="113"/>
      <c r="Q52" s="58" t="s">
        <v>32</v>
      </c>
      <c r="R52" s="214"/>
      <c r="S52" s="223"/>
      <c r="T52" s="214"/>
      <c r="U52" s="223"/>
      <c r="V52" s="55">
        <f t="shared" si="18"/>
        <v>0</v>
      </c>
      <c r="W52" s="56">
        <f t="shared" si="19"/>
        <v>0</v>
      </c>
      <c r="X52" s="57">
        <f>'10. Workstream Implem. Discount'!$C$15</f>
        <v>0</v>
      </c>
      <c r="Y52" s="98">
        <f t="shared" si="20"/>
        <v>0</v>
      </c>
      <c r="Z52" s="34"/>
      <c r="AA52" s="34"/>
      <c r="AB52" s="34"/>
      <c r="AC52" s="48"/>
      <c r="AD52" s="49"/>
      <c r="AE52" s="113"/>
      <c r="AF52" s="58" t="s">
        <v>32</v>
      </c>
      <c r="AG52" s="214"/>
      <c r="AH52" s="223"/>
      <c r="AI52" s="214"/>
      <c r="AJ52" s="223"/>
      <c r="AK52" s="55">
        <f t="shared" si="21"/>
        <v>0</v>
      </c>
      <c r="AL52" s="56">
        <f t="shared" si="22"/>
        <v>0</v>
      </c>
      <c r="AM52" s="57">
        <f>'10. Workstream Implem. Discount'!$C$15</f>
        <v>0</v>
      </c>
      <c r="AN52" s="98">
        <f t="shared" si="23"/>
        <v>0</v>
      </c>
      <c r="AO52" s="34"/>
      <c r="AP52" s="34"/>
      <c r="AQ52" s="34"/>
      <c r="AR52" s="48"/>
      <c r="AS52" s="49"/>
      <c r="AT52" s="113"/>
    </row>
    <row r="53" spans="2:46" ht="14.4" customHeight="1" thickBot="1" x14ac:dyDescent="0.4">
      <c r="B53" s="65" t="s">
        <v>32</v>
      </c>
      <c r="C53" s="34"/>
      <c r="D53" s="223"/>
      <c r="E53" s="34"/>
      <c r="F53" s="223"/>
      <c r="G53" s="99">
        <f t="shared" si="15"/>
        <v>0</v>
      </c>
      <c r="H53" s="66">
        <f t="shared" si="16"/>
        <v>0</v>
      </c>
      <c r="I53" s="67">
        <f>'10. Workstream Implem. Discount'!$C$15</f>
        <v>0</v>
      </c>
      <c r="J53" s="98">
        <f t="shared" si="17"/>
        <v>0</v>
      </c>
      <c r="K53" s="34"/>
      <c r="L53" s="34"/>
      <c r="M53" s="34"/>
      <c r="N53" s="48"/>
      <c r="O53" s="49"/>
      <c r="P53" s="113"/>
      <c r="Q53" s="65" t="s">
        <v>32</v>
      </c>
      <c r="R53" s="34"/>
      <c r="S53" s="223"/>
      <c r="T53" s="34"/>
      <c r="U53" s="223"/>
      <c r="V53" s="99">
        <f t="shared" si="18"/>
        <v>0</v>
      </c>
      <c r="W53" s="66">
        <f t="shared" si="19"/>
        <v>0</v>
      </c>
      <c r="X53" s="67">
        <f>'10. Workstream Implem. Discount'!$C$15</f>
        <v>0</v>
      </c>
      <c r="Y53" s="98">
        <f t="shared" si="20"/>
        <v>0</v>
      </c>
      <c r="Z53" s="34"/>
      <c r="AA53" s="34"/>
      <c r="AB53" s="34"/>
      <c r="AC53" s="48"/>
      <c r="AD53" s="49"/>
      <c r="AE53" s="113"/>
      <c r="AF53" s="65" t="s">
        <v>32</v>
      </c>
      <c r="AG53" s="34"/>
      <c r="AH53" s="223"/>
      <c r="AI53" s="34"/>
      <c r="AJ53" s="223"/>
      <c r="AK53" s="99">
        <f t="shared" si="21"/>
        <v>0</v>
      </c>
      <c r="AL53" s="66">
        <f t="shared" si="22"/>
        <v>0</v>
      </c>
      <c r="AM53" s="67">
        <f>'10. Workstream Implem. Discount'!$C$15</f>
        <v>0</v>
      </c>
      <c r="AN53" s="98">
        <f t="shared" si="23"/>
        <v>0</v>
      </c>
      <c r="AO53" s="34"/>
      <c r="AP53" s="34"/>
      <c r="AQ53" s="34"/>
      <c r="AR53" s="48"/>
      <c r="AS53" s="49"/>
      <c r="AT53" s="113"/>
    </row>
    <row r="54" spans="2:46" ht="14.4" customHeight="1" thickBot="1" x14ac:dyDescent="0.4">
      <c r="B54" s="68" t="s">
        <v>29</v>
      </c>
      <c r="C54" s="69"/>
      <c r="D54" s="70">
        <f>SUM(D38:D42,D44:D53)</f>
        <v>0</v>
      </c>
      <c r="E54" s="71"/>
      <c r="F54" s="70">
        <f>SUM(F38:F42,F44:F53)</f>
        <v>0</v>
      </c>
      <c r="G54" s="100"/>
      <c r="H54" s="72">
        <f>SUM(H38:H42,H44:H53)</f>
        <v>0</v>
      </c>
      <c r="I54" s="73">
        <f>'10. Workstream Implem. Discount'!$C$15</f>
        <v>0</v>
      </c>
      <c r="J54" s="228">
        <f>SUM(J38:J42,J44:J53)</f>
        <v>0</v>
      </c>
      <c r="K54" s="34"/>
      <c r="L54" s="34"/>
      <c r="M54" s="34"/>
      <c r="N54" s="48"/>
      <c r="O54" s="49"/>
      <c r="P54" s="113"/>
      <c r="Q54" s="68" t="s">
        <v>29</v>
      </c>
      <c r="R54" s="69"/>
      <c r="S54" s="70">
        <f>SUM(S38:S42,S44:S53)</f>
        <v>0</v>
      </c>
      <c r="T54" s="71"/>
      <c r="U54" s="70">
        <f>SUM(U38:U42,U44:U53)</f>
        <v>0</v>
      </c>
      <c r="V54" s="100"/>
      <c r="W54" s="72">
        <f>SUM(W38:W42,W44:W53)</f>
        <v>0</v>
      </c>
      <c r="X54" s="73">
        <f>'10. Workstream Implem. Discount'!$C$15</f>
        <v>0</v>
      </c>
      <c r="Y54" s="228">
        <f>SUM(Y38:Y42,Y44:Y53)</f>
        <v>0</v>
      </c>
      <c r="Z54" s="34"/>
      <c r="AA54" s="34"/>
      <c r="AB54" s="34"/>
      <c r="AC54" s="48"/>
      <c r="AD54" s="49"/>
      <c r="AE54" s="113"/>
      <c r="AF54" s="68" t="s">
        <v>29</v>
      </c>
      <c r="AG54" s="69"/>
      <c r="AH54" s="70">
        <f>SUM(AH38:AH42,AH44:AH53)</f>
        <v>0</v>
      </c>
      <c r="AI54" s="71"/>
      <c r="AJ54" s="70">
        <f>SUM(AJ38:AJ42,AJ44:AJ53)</f>
        <v>0</v>
      </c>
      <c r="AK54" s="100"/>
      <c r="AL54" s="72">
        <f>SUM(AL38:AL42,AL44:AL53)</f>
        <v>0</v>
      </c>
      <c r="AM54" s="73">
        <f>'10. Workstream Implem. Discount'!$C$15</f>
        <v>0</v>
      </c>
      <c r="AN54" s="228">
        <f>SUM(AN38:AN42,AN44:AN53)</f>
        <v>0</v>
      </c>
      <c r="AO54" s="34"/>
      <c r="AP54" s="34"/>
      <c r="AQ54" s="34"/>
      <c r="AR54" s="48"/>
      <c r="AS54" s="49"/>
      <c r="AT54" s="113"/>
    </row>
    <row r="55" spans="2:46" x14ac:dyDescent="0.35">
      <c r="B55" s="239"/>
      <c r="C55" s="34"/>
      <c r="D55" s="240"/>
      <c r="E55" s="34"/>
      <c r="F55" s="240"/>
      <c r="G55" s="34"/>
      <c r="H55" s="240"/>
      <c r="I55" s="241"/>
      <c r="J55" s="240"/>
      <c r="K55" s="34"/>
      <c r="L55" s="34"/>
      <c r="M55" s="34"/>
      <c r="N55" s="48"/>
      <c r="O55" s="49"/>
      <c r="P55" s="113"/>
      <c r="Q55" s="239"/>
      <c r="R55" s="34"/>
      <c r="S55" s="240"/>
      <c r="T55" s="34"/>
      <c r="U55" s="240"/>
      <c r="V55" s="34"/>
      <c r="W55" s="240"/>
      <c r="X55" s="241"/>
      <c r="Y55" s="240"/>
      <c r="Z55" s="34"/>
      <c r="AA55" s="34"/>
      <c r="AB55" s="34"/>
      <c r="AC55" s="48"/>
      <c r="AD55" s="49"/>
      <c r="AE55" s="113"/>
      <c r="AF55" s="239"/>
      <c r="AG55" s="34"/>
      <c r="AH55" s="240"/>
      <c r="AI55" s="34"/>
      <c r="AJ55" s="240"/>
      <c r="AK55" s="34"/>
      <c r="AL55" s="240"/>
      <c r="AM55" s="241"/>
      <c r="AN55" s="240"/>
      <c r="AO55" s="34"/>
      <c r="AP55" s="34"/>
      <c r="AQ55" s="34"/>
      <c r="AR55" s="48"/>
      <c r="AS55" s="49"/>
      <c r="AT55" s="113"/>
    </row>
    <row r="56" spans="2:46" ht="30.65" customHeight="1" thickBot="1" x14ac:dyDescent="0.4">
      <c r="B56" s="74"/>
      <c r="C56" s="50"/>
      <c r="D56" s="50"/>
      <c r="E56" s="50"/>
      <c r="F56" s="50"/>
      <c r="G56" s="50"/>
      <c r="H56" s="50"/>
      <c r="I56" s="50"/>
      <c r="J56" s="50"/>
      <c r="K56" s="34"/>
      <c r="L56" s="34"/>
      <c r="M56" s="34"/>
      <c r="N56" s="75"/>
      <c r="O56" s="49"/>
      <c r="P56" s="113"/>
      <c r="Q56" s="74"/>
      <c r="R56" s="50"/>
      <c r="S56" s="50"/>
      <c r="T56" s="50"/>
      <c r="U56" s="50"/>
      <c r="V56" s="50"/>
      <c r="W56" s="50"/>
      <c r="X56" s="50"/>
      <c r="Y56" s="50"/>
      <c r="Z56" s="34"/>
      <c r="AA56" s="34"/>
      <c r="AB56" s="34"/>
      <c r="AC56" s="75"/>
      <c r="AD56" s="49"/>
      <c r="AE56" s="113"/>
      <c r="AF56" s="74"/>
      <c r="AG56" s="50"/>
      <c r="AH56" s="50"/>
      <c r="AI56" s="50"/>
      <c r="AJ56" s="50"/>
      <c r="AK56" s="50"/>
      <c r="AL56" s="50"/>
      <c r="AM56" s="50"/>
      <c r="AN56" s="50"/>
      <c r="AO56" s="34"/>
      <c r="AP56" s="34"/>
      <c r="AQ56" s="34"/>
      <c r="AR56" s="75"/>
      <c r="AS56" s="49"/>
      <c r="AT56" s="113"/>
    </row>
    <row r="57" spans="2:46" ht="18.5" thickBot="1" x14ac:dyDescent="0.4">
      <c r="B57" s="287" t="s">
        <v>121</v>
      </c>
      <c r="C57" s="288"/>
      <c r="D57" s="288"/>
      <c r="E57" s="288"/>
      <c r="F57" s="288"/>
      <c r="G57" s="288"/>
      <c r="H57" s="288"/>
      <c r="I57" s="288"/>
      <c r="J57" s="288"/>
      <c r="K57" s="288"/>
      <c r="L57" s="288"/>
      <c r="M57" s="288"/>
      <c r="N57" s="288"/>
      <c r="O57" s="289"/>
      <c r="P57" s="113"/>
      <c r="Q57" s="287" t="s">
        <v>121</v>
      </c>
      <c r="R57" s="288"/>
      <c r="S57" s="288"/>
      <c r="T57" s="288"/>
      <c r="U57" s="288"/>
      <c r="V57" s="288"/>
      <c r="W57" s="288"/>
      <c r="X57" s="288"/>
      <c r="Y57" s="288"/>
      <c r="Z57" s="288"/>
      <c r="AA57" s="288"/>
      <c r="AB57" s="288"/>
      <c r="AC57" s="288"/>
      <c r="AD57" s="289"/>
      <c r="AE57" s="113"/>
      <c r="AF57" s="287" t="s">
        <v>121</v>
      </c>
      <c r="AG57" s="288"/>
      <c r="AH57" s="288"/>
      <c r="AI57" s="288"/>
      <c r="AJ57" s="288"/>
      <c r="AK57" s="288"/>
      <c r="AL57" s="288"/>
      <c r="AM57" s="288"/>
      <c r="AN57" s="288"/>
      <c r="AO57" s="288"/>
      <c r="AP57" s="288"/>
      <c r="AQ57" s="288"/>
      <c r="AR57" s="288"/>
      <c r="AS57" s="289"/>
      <c r="AT57" s="113"/>
    </row>
    <row r="58" spans="2:46" ht="28" x14ac:dyDescent="0.35">
      <c r="B58" s="52"/>
      <c r="C58" s="212" t="s">
        <v>19</v>
      </c>
      <c r="D58" s="212" t="s">
        <v>20</v>
      </c>
      <c r="E58" s="212" t="s">
        <v>21</v>
      </c>
      <c r="F58" s="212" t="s">
        <v>22</v>
      </c>
      <c r="G58" s="212" t="s">
        <v>23</v>
      </c>
      <c r="H58" s="212" t="s">
        <v>24</v>
      </c>
      <c r="I58" s="212" t="s">
        <v>25</v>
      </c>
      <c r="J58" s="212" t="s">
        <v>26</v>
      </c>
      <c r="K58" s="212" t="s">
        <v>27</v>
      </c>
      <c r="L58" s="212" t="s">
        <v>28</v>
      </c>
      <c r="M58" s="77" t="s">
        <v>29</v>
      </c>
      <c r="N58" s="11" t="s">
        <v>38</v>
      </c>
      <c r="O58" s="12" t="s">
        <v>39</v>
      </c>
      <c r="P58" s="78"/>
      <c r="Q58" s="52"/>
      <c r="R58" s="212" t="s">
        <v>19</v>
      </c>
      <c r="S58" s="212" t="s">
        <v>20</v>
      </c>
      <c r="T58" s="212" t="s">
        <v>21</v>
      </c>
      <c r="U58" s="212" t="s">
        <v>22</v>
      </c>
      <c r="V58" s="212" t="s">
        <v>23</v>
      </c>
      <c r="W58" s="212" t="s">
        <v>24</v>
      </c>
      <c r="X58" s="212" t="s">
        <v>25</v>
      </c>
      <c r="Y58" s="212" t="s">
        <v>26</v>
      </c>
      <c r="Z58" s="212" t="s">
        <v>27</v>
      </c>
      <c r="AA58" s="212" t="s">
        <v>28</v>
      </c>
      <c r="AB58" s="77" t="s">
        <v>29</v>
      </c>
      <c r="AC58" s="11" t="s">
        <v>38</v>
      </c>
      <c r="AD58" s="12" t="s">
        <v>39</v>
      </c>
      <c r="AE58" s="113"/>
      <c r="AF58" s="52"/>
      <c r="AG58" s="212" t="s">
        <v>19</v>
      </c>
      <c r="AH58" s="212" t="s">
        <v>20</v>
      </c>
      <c r="AI58" s="212" t="s">
        <v>21</v>
      </c>
      <c r="AJ58" s="212" t="s">
        <v>22</v>
      </c>
      <c r="AK58" s="212" t="s">
        <v>23</v>
      </c>
      <c r="AL58" s="212" t="s">
        <v>24</v>
      </c>
      <c r="AM58" s="212" t="s">
        <v>25</v>
      </c>
      <c r="AN58" s="212" t="s">
        <v>26</v>
      </c>
      <c r="AO58" s="212" t="s">
        <v>27</v>
      </c>
      <c r="AP58" s="212" t="s">
        <v>28</v>
      </c>
      <c r="AQ58" s="77" t="s">
        <v>29</v>
      </c>
      <c r="AR58" s="11" t="s">
        <v>38</v>
      </c>
      <c r="AS58" s="12" t="s">
        <v>39</v>
      </c>
      <c r="AT58" s="113"/>
    </row>
    <row r="59" spans="2:46" ht="14.25" customHeight="1" x14ac:dyDescent="0.35">
      <c r="B59" s="81" t="s">
        <v>54</v>
      </c>
      <c r="C59" s="223"/>
      <c r="D59" s="223"/>
      <c r="E59" s="223"/>
      <c r="F59" s="223"/>
      <c r="G59" s="223"/>
      <c r="H59" s="223"/>
      <c r="I59" s="223"/>
      <c r="J59" s="223"/>
      <c r="K59" s="223"/>
      <c r="L59" s="223"/>
      <c r="M59" s="79">
        <f>SUM(C59:L59)</f>
        <v>0</v>
      </c>
      <c r="N59" s="57">
        <f>'10. Workstream Implem. Discount'!$C$16</f>
        <v>0</v>
      </c>
      <c r="O59" s="80">
        <f>(1-N59)*M59</f>
        <v>0</v>
      </c>
      <c r="P59" s="113"/>
      <c r="Q59" s="81" t="s">
        <v>54</v>
      </c>
      <c r="R59" s="223"/>
      <c r="S59" s="223"/>
      <c r="T59" s="223"/>
      <c r="U59" s="223"/>
      <c r="V59" s="223"/>
      <c r="W59" s="223"/>
      <c r="X59" s="223"/>
      <c r="Y59" s="223"/>
      <c r="Z59" s="223"/>
      <c r="AA59" s="223"/>
      <c r="AB59" s="79">
        <f>SUM(R59:AA59)</f>
        <v>0</v>
      </c>
      <c r="AC59" s="57">
        <f>'10. Workstream Implem. Discount'!$C$16</f>
        <v>0</v>
      </c>
      <c r="AD59" s="80">
        <f>(1-AC59)*AB59</f>
        <v>0</v>
      </c>
      <c r="AE59" s="113"/>
      <c r="AF59" s="81" t="s">
        <v>54</v>
      </c>
      <c r="AG59" s="223"/>
      <c r="AH59" s="223"/>
      <c r="AI59" s="223"/>
      <c r="AJ59" s="223"/>
      <c r="AK59" s="223"/>
      <c r="AL59" s="223"/>
      <c r="AM59" s="223"/>
      <c r="AN59" s="223"/>
      <c r="AO59" s="223"/>
      <c r="AP59" s="223"/>
      <c r="AQ59" s="79">
        <f>SUM(AG59:AP59)</f>
        <v>0</v>
      </c>
      <c r="AR59" s="57">
        <f>'10. Workstream Implem. Discount'!$C$16</f>
        <v>0</v>
      </c>
      <c r="AS59" s="80">
        <f>(1-AR59)*AQ59</f>
        <v>0</v>
      </c>
      <c r="AT59" s="113"/>
    </row>
    <row r="60" spans="2:46" ht="14.4" customHeight="1" x14ac:dyDescent="0.35">
      <c r="B60" s="183" t="s">
        <v>50</v>
      </c>
      <c r="C60" s="223"/>
      <c r="D60" s="223"/>
      <c r="E60" s="223"/>
      <c r="F60" s="223"/>
      <c r="G60" s="223"/>
      <c r="H60" s="223"/>
      <c r="I60" s="223"/>
      <c r="J60" s="223"/>
      <c r="K60" s="223"/>
      <c r="L60" s="223"/>
      <c r="M60" s="79">
        <f t="shared" ref="M60:M63" si="24">SUM(C60:L60)</f>
        <v>0</v>
      </c>
      <c r="N60" s="57">
        <f>'10. Workstream Implem. Discount'!$C$16</f>
        <v>0</v>
      </c>
      <c r="O60" s="80">
        <f t="shared" ref="O60:O64" si="25">(1-N60)*M60</f>
        <v>0</v>
      </c>
      <c r="P60" s="113"/>
      <c r="Q60" s="183" t="s">
        <v>50</v>
      </c>
      <c r="R60" s="223"/>
      <c r="S60" s="223"/>
      <c r="T60" s="223"/>
      <c r="U60" s="223"/>
      <c r="V60" s="223"/>
      <c r="W60" s="223"/>
      <c r="X60" s="223"/>
      <c r="Y60" s="223"/>
      <c r="Z60" s="223"/>
      <c r="AA60" s="223"/>
      <c r="AB60" s="79">
        <f t="shared" ref="AB60:AB63" si="26">SUM(R60:AA60)</f>
        <v>0</v>
      </c>
      <c r="AC60" s="57">
        <f>'10. Workstream Implem. Discount'!$C$16</f>
        <v>0</v>
      </c>
      <c r="AD60" s="80">
        <f t="shared" ref="AD60:AD64" si="27">(1-AC60)*AB60</f>
        <v>0</v>
      </c>
      <c r="AE60" s="113"/>
      <c r="AF60" s="183" t="s">
        <v>50</v>
      </c>
      <c r="AG60" s="223"/>
      <c r="AH60" s="223"/>
      <c r="AI60" s="223"/>
      <c r="AJ60" s="223"/>
      <c r="AK60" s="223"/>
      <c r="AL60" s="223"/>
      <c r="AM60" s="223"/>
      <c r="AN60" s="223"/>
      <c r="AO60" s="223"/>
      <c r="AP60" s="223"/>
      <c r="AQ60" s="79">
        <f t="shared" ref="AQ60:AQ63" si="28">SUM(AG60:AP60)</f>
        <v>0</v>
      </c>
      <c r="AR60" s="57">
        <f>'10. Workstream Implem. Discount'!$C$16</f>
        <v>0</v>
      </c>
      <c r="AS60" s="80">
        <f t="shared" ref="AS60:AS64" si="29">(1-AR60)*AQ60</f>
        <v>0</v>
      </c>
      <c r="AT60" s="113"/>
    </row>
    <row r="61" spans="2:46" ht="14.4" customHeight="1" x14ac:dyDescent="0.35">
      <c r="B61" s="82" t="s">
        <v>32</v>
      </c>
      <c r="C61" s="223"/>
      <c r="D61" s="223"/>
      <c r="E61" s="223"/>
      <c r="F61" s="223"/>
      <c r="G61" s="223"/>
      <c r="H61" s="223"/>
      <c r="I61" s="223"/>
      <c r="J61" s="223"/>
      <c r="K61" s="223"/>
      <c r="L61" s="223"/>
      <c r="M61" s="79">
        <f t="shared" si="24"/>
        <v>0</v>
      </c>
      <c r="N61" s="57">
        <f>'10. Workstream Implem. Discount'!$C$16</f>
        <v>0</v>
      </c>
      <c r="O61" s="80">
        <f t="shared" si="25"/>
        <v>0</v>
      </c>
      <c r="P61" s="113"/>
      <c r="Q61" s="82" t="s">
        <v>32</v>
      </c>
      <c r="R61" s="223"/>
      <c r="S61" s="223"/>
      <c r="T61" s="223"/>
      <c r="U61" s="223"/>
      <c r="V61" s="223"/>
      <c r="W61" s="223"/>
      <c r="X61" s="223"/>
      <c r="Y61" s="223"/>
      <c r="Z61" s="223"/>
      <c r="AA61" s="223"/>
      <c r="AB61" s="79">
        <f t="shared" si="26"/>
        <v>0</v>
      </c>
      <c r="AC61" s="57">
        <f>'10. Workstream Implem. Discount'!$C$16</f>
        <v>0</v>
      </c>
      <c r="AD61" s="80">
        <f t="shared" si="27"/>
        <v>0</v>
      </c>
      <c r="AE61" s="113"/>
      <c r="AF61" s="82" t="s">
        <v>32</v>
      </c>
      <c r="AG61" s="223"/>
      <c r="AH61" s="223"/>
      <c r="AI61" s="223"/>
      <c r="AJ61" s="223"/>
      <c r="AK61" s="223"/>
      <c r="AL61" s="223"/>
      <c r="AM61" s="223"/>
      <c r="AN61" s="223"/>
      <c r="AO61" s="223"/>
      <c r="AP61" s="223"/>
      <c r="AQ61" s="79">
        <f t="shared" si="28"/>
        <v>0</v>
      </c>
      <c r="AR61" s="57">
        <f>'10. Workstream Implem. Discount'!$C$16</f>
        <v>0</v>
      </c>
      <c r="AS61" s="80">
        <f t="shared" si="29"/>
        <v>0</v>
      </c>
      <c r="AT61" s="113"/>
    </row>
    <row r="62" spans="2:46" ht="14.4" customHeight="1" x14ac:dyDescent="0.35">
      <c r="B62" s="82" t="s">
        <v>32</v>
      </c>
      <c r="C62" s="223"/>
      <c r="D62" s="223"/>
      <c r="E62" s="223"/>
      <c r="F62" s="223"/>
      <c r="G62" s="223"/>
      <c r="H62" s="223"/>
      <c r="I62" s="223"/>
      <c r="J62" s="223"/>
      <c r="K62" s="223"/>
      <c r="L62" s="223"/>
      <c r="M62" s="79">
        <f t="shared" si="24"/>
        <v>0</v>
      </c>
      <c r="N62" s="57">
        <f>'10. Workstream Implem. Discount'!$C$16</f>
        <v>0</v>
      </c>
      <c r="O62" s="80">
        <f t="shared" si="25"/>
        <v>0</v>
      </c>
      <c r="P62" s="113"/>
      <c r="Q62" s="82" t="s">
        <v>32</v>
      </c>
      <c r="R62" s="223"/>
      <c r="S62" s="223"/>
      <c r="T62" s="223"/>
      <c r="U62" s="223"/>
      <c r="V62" s="223"/>
      <c r="W62" s="223"/>
      <c r="X62" s="223"/>
      <c r="Y62" s="223"/>
      <c r="Z62" s="223"/>
      <c r="AA62" s="223"/>
      <c r="AB62" s="79">
        <f t="shared" si="26"/>
        <v>0</v>
      </c>
      <c r="AC62" s="57">
        <f>'10. Workstream Implem. Discount'!$C$16</f>
        <v>0</v>
      </c>
      <c r="AD62" s="80">
        <f t="shared" si="27"/>
        <v>0</v>
      </c>
      <c r="AE62" s="113"/>
      <c r="AF62" s="82" t="s">
        <v>32</v>
      </c>
      <c r="AG62" s="223"/>
      <c r="AH62" s="223"/>
      <c r="AI62" s="223"/>
      <c r="AJ62" s="223"/>
      <c r="AK62" s="223"/>
      <c r="AL62" s="223"/>
      <c r="AM62" s="223"/>
      <c r="AN62" s="223"/>
      <c r="AO62" s="223"/>
      <c r="AP62" s="223"/>
      <c r="AQ62" s="79">
        <f t="shared" si="28"/>
        <v>0</v>
      </c>
      <c r="AR62" s="57">
        <f>'10. Workstream Implem. Discount'!$C$16</f>
        <v>0</v>
      </c>
      <c r="AS62" s="80">
        <f t="shared" si="29"/>
        <v>0</v>
      </c>
      <c r="AT62" s="113"/>
    </row>
    <row r="63" spans="2:46" ht="14.4" customHeight="1" x14ac:dyDescent="0.35">
      <c r="B63" s="82" t="s">
        <v>32</v>
      </c>
      <c r="C63" s="223"/>
      <c r="D63" s="223"/>
      <c r="E63" s="223"/>
      <c r="F63" s="223"/>
      <c r="G63" s="223"/>
      <c r="H63" s="223"/>
      <c r="I63" s="223"/>
      <c r="J63" s="223"/>
      <c r="K63" s="223"/>
      <c r="L63" s="223"/>
      <c r="M63" s="79">
        <f t="shared" si="24"/>
        <v>0</v>
      </c>
      <c r="N63" s="57">
        <f>'10. Workstream Implem. Discount'!$C$16</f>
        <v>0</v>
      </c>
      <c r="O63" s="80">
        <f t="shared" si="25"/>
        <v>0</v>
      </c>
      <c r="P63" s="113"/>
      <c r="Q63" s="82" t="s">
        <v>32</v>
      </c>
      <c r="R63" s="223"/>
      <c r="S63" s="223"/>
      <c r="T63" s="223"/>
      <c r="U63" s="223"/>
      <c r="V63" s="223"/>
      <c r="W63" s="223"/>
      <c r="X63" s="223"/>
      <c r="Y63" s="223"/>
      <c r="Z63" s="223"/>
      <c r="AA63" s="223"/>
      <c r="AB63" s="79">
        <f t="shared" si="26"/>
        <v>0</v>
      </c>
      <c r="AC63" s="57">
        <f>'10. Workstream Implem. Discount'!$C$16</f>
        <v>0</v>
      </c>
      <c r="AD63" s="80">
        <f t="shared" si="27"/>
        <v>0</v>
      </c>
      <c r="AE63" s="113"/>
      <c r="AF63" s="82" t="s">
        <v>32</v>
      </c>
      <c r="AG63" s="223"/>
      <c r="AH63" s="223"/>
      <c r="AI63" s="223"/>
      <c r="AJ63" s="223"/>
      <c r="AK63" s="223"/>
      <c r="AL63" s="223"/>
      <c r="AM63" s="223"/>
      <c r="AN63" s="223"/>
      <c r="AO63" s="223"/>
      <c r="AP63" s="223"/>
      <c r="AQ63" s="79">
        <f t="shared" si="28"/>
        <v>0</v>
      </c>
      <c r="AR63" s="57">
        <f>'10. Workstream Implem. Discount'!$C$16</f>
        <v>0</v>
      </c>
      <c r="AS63" s="80">
        <f t="shared" si="29"/>
        <v>0</v>
      </c>
      <c r="AT63" s="113"/>
    </row>
    <row r="64" spans="2:46" ht="14.5" thickBot="1" x14ac:dyDescent="0.4">
      <c r="B64" s="83" t="s">
        <v>32</v>
      </c>
      <c r="C64" s="225"/>
      <c r="D64" s="225"/>
      <c r="E64" s="225"/>
      <c r="F64" s="225"/>
      <c r="G64" s="225"/>
      <c r="H64" s="225"/>
      <c r="I64" s="225"/>
      <c r="J64" s="225"/>
      <c r="K64" s="225"/>
      <c r="L64" s="225"/>
      <c r="M64" s="226">
        <f>SUM(C64:L64)</f>
        <v>0</v>
      </c>
      <c r="N64" s="67">
        <f>'10. Workstream Implem. Discount'!$C$16</f>
        <v>0</v>
      </c>
      <c r="O64" s="84">
        <f t="shared" si="25"/>
        <v>0</v>
      </c>
      <c r="P64" s="113"/>
      <c r="Q64" s="83" t="s">
        <v>32</v>
      </c>
      <c r="R64" s="225"/>
      <c r="S64" s="225"/>
      <c r="T64" s="225"/>
      <c r="U64" s="225"/>
      <c r="V64" s="225"/>
      <c r="W64" s="225"/>
      <c r="X64" s="225"/>
      <c r="Y64" s="225"/>
      <c r="Z64" s="225"/>
      <c r="AA64" s="225"/>
      <c r="AB64" s="226">
        <f>SUM(R64:AA64)</f>
        <v>0</v>
      </c>
      <c r="AC64" s="67">
        <f>'10. Workstream Implem. Discount'!$C$16</f>
        <v>0</v>
      </c>
      <c r="AD64" s="84">
        <f t="shared" si="27"/>
        <v>0</v>
      </c>
      <c r="AE64" s="113"/>
      <c r="AF64" s="83" t="s">
        <v>32</v>
      </c>
      <c r="AG64" s="225"/>
      <c r="AH64" s="225"/>
      <c r="AI64" s="225"/>
      <c r="AJ64" s="225"/>
      <c r="AK64" s="225"/>
      <c r="AL64" s="225"/>
      <c r="AM64" s="225"/>
      <c r="AN64" s="225"/>
      <c r="AO64" s="225"/>
      <c r="AP64" s="225"/>
      <c r="AQ64" s="226">
        <f>SUM(AG64:AP64)</f>
        <v>0</v>
      </c>
      <c r="AR64" s="67">
        <f>'10. Workstream Implem. Discount'!$C$16</f>
        <v>0</v>
      </c>
      <c r="AS64" s="84">
        <f t="shared" si="29"/>
        <v>0</v>
      </c>
      <c r="AT64" s="113"/>
    </row>
    <row r="65" spans="2:46" ht="14.5" thickBot="1" x14ac:dyDescent="0.4">
      <c r="B65" s="85" t="s">
        <v>33</v>
      </c>
      <c r="C65" s="227">
        <f t="shared" ref="C65:O65" si="30">SUM(C59:C64)</f>
        <v>0</v>
      </c>
      <c r="D65" s="227">
        <f t="shared" si="30"/>
        <v>0</v>
      </c>
      <c r="E65" s="227">
        <f t="shared" si="30"/>
        <v>0</v>
      </c>
      <c r="F65" s="227">
        <f t="shared" si="30"/>
        <v>0</v>
      </c>
      <c r="G65" s="227">
        <f t="shared" si="30"/>
        <v>0</v>
      </c>
      <c r="H65" s="227">
        <f t="shared" si="30"/>
        <v>0</v>
      </c>
      <c r="I65" s="227">
        <f t="shared" si="30"/>
        <v>0</v>
      </c>
      <c r="J65" s="227">
        <f t="shared" si="30"/>
        <v>0</v>
      </c>
      <c r="K65" s="227">
        <f t="shared" si="30"/>
        <v>0</v>
      </c>
      <c r="L65" s="227">
        <f t="shared" si="30"/>
        <v>0</v>
      </c>
      <c r="M65" s="229">
        <f t="shared" si="30"/>
        <v>0</v>
      </c>
      <c r="N65" s="242">
        <f>'10. Workstream Implem. Discount'!$C$16</f>
        <v>0</v>
      </c>
      <c r="O65" s="86">
        <f t="shared" si="30"/>
        <v>0</v>
      </c>
      <c r="P65" s="113"/>
      <c r="Q65" s="85" t="s">
        <v>33</v>
      </c>
      <c r="R65" s="227">
        <f t="shared" ref="R65:AB65" si="31">SUM(R59:R64)</f>
        <v>0</v>
      </c>
      <c r="S65" s="227">
        <f t="shared" si="31"/>
        <v>0</v>
      </c>
      <c r="T65" s="227">
        <f t="shared" si="31"/>
        <v>0</v>
      </c>
      <c r="U65" s="227">
        <f t="shared" si="31"/>
        <v>0</v>
      </c>
      <c r="V65" s="227">
        <f t="shared" si="31"/>
        <v>0</v>
      </c>
      <c r="W65" s="227">
        <f t="shared" si="31"/>
        <v>0</v>
      </c>
      <c r="X65" s="227">
        <f t="shared" si="31"/>
        <v>0</v>
      </c>
      <c r="Y65" s="227">
        <f t="shared" si="31"/>
        <v>0</v>
      </c>
      <c r="Z65" s="227">
        <f t="shared" si="31"/>
        <v>0</v>
      </c>
      <c r="AA65" s="227">
        <f t="shared" si="31"/>
        <v>0</v>
      </c>
      <c r="AB65" s="229">
        <f t="shared" si="31"/>
        <v>0</v>
      </c>
      <c r="AC65" s="242">
        <f>'10. Workstream Implem. Discount'!$C$16</f>
        <v>0</v>
      </c>
      <c r="AD65" s="86">
        <f t="shared" ref="AD65" si="32">SUM(AD59:AD64)</f>
        <v>0</v>
      </c>
      <c r="AE65" s="113"/>
      <c r="AF65" s="85" t="s">
        <v>33</v>
      </c>
      <c r="AG65" s="227">
        <f t="shared" ref="AG65:AQ65" si="33">SUM(AG59:AG64)</f>
        <v>0</v>
      </c>
      <c r="AH65" s="227">
        <f t="shared" si="33"/>
        <v>0</v>
      </c>
      <c r="AI65" s="227">
        <f t="shared" si="33"/>
        <v>0</v>
      </c>
      <c r="AJ65" s="227">
        <f t="shared" si="33"/>
        <v>0</v>
      </c>
      <c r="AK65" s="227">
        <f t="shared" si="33"/>
        <v>0</v>
      </c>
      <c r="AL65" s="227">
        <f t="shared" si="33"/>
        <v>0</v>
      </c>
      <c r="AM65" s="227">
        <f t="shared" si="33"/>
        <v>0</v>
      </c>
      <c r="AN65" s="227">
        <f t="shared" si="33"/>
        <v>0</v>
      </c>
      <c r="AO65" s="227">
        <f t="shared" si="33"/>
        <v>0</v>
      </c>
      <c r="AP65" s="227">
        <f t="shared" si="33"/>
        <v>0</v>
      </c>
      <c r="AQ65" s="229">
        <f t="shared" si="33"/>
        <v>0</v>
      </c>
      <c r="AR65" s="242">
        <f>'10. Workstream Implem. Discount'!$C$16</f>
        <v>0</v>
      </c>
      <c r="AS65" s="86">
        <f t="shared" ref="AS65" si="34">SUM(AS59:AS64)</f>
        <v>0</v>
      </c>
      <c r="AT65" s="113"/>
    </row>
    <row r="66" spans="2:46" ht="36.65" customHeight="1" x14ac:dyDescent="0.35">
      <c r="B66" s="237"/>
      <c r="C66" s="238"/>
      <c r="D66" s="238"/>
      <c r="E66" s="238"/>
      <c r="F66" s="238"/>
      <c r="G66" s="238"/>
      <c r="H66" s="238"/>
      <c r="I66" s="238"/>
      <c r="J66" s="238"/>
      <c r="K66" s="238"/>
      <c r="L66" s="238"/>
      <c r="M66" s="238"/>
      <c r="N66" s="34"/>
      <c r="O66" s="233"/>
      <c r="P66" s="113"/>
      <c r="Q66" s="237"/>
      <c r="R66" s="238"/>
      <c r="S66" s="238"/>
      <c r="T66" s="238"/>
      <c r="U66" s="238"/>
      <c r="V66" s="238"/>
      <c r="W66" s="238"/>
      <c r="X66" s="238"/>
      <c r="Y66" s="238"/>
      <c r="Z66" s="238"/>
      <c r="AA66" s="238"/>
      <c r="AB66" s="238"/>
      <c r="AC66" s="34"/>
      <c r="AD66" s="233"/>
      <c r="AE66" s="113"/>
      <c r="AF66" s="237"/>
      <c r="AG66" s="238"/>
      <c r="AH66" s="238"/>
      <c r="AI66" s="238"/>
      <c r="AJ66" s="238"/>
      <c r="AK66" s="238"/>
      <c r="AL66" s="238"/>
      <c r="AM66" s="238"/>
      <c r="AN66" s="238"/>
      <c r="AO66" s="238"/>
      <c r="AP66" s="238"/>
      <c r="AQ66" s="238"/>
      <c r="AR66" s="34"/>
      <c r="AS66" s="233"/>
      <c r="AT66" s="113"/>
    </row>
    <row r="67" spans="2:46" ht="18.5" thickBot="1" x14ac:dyDescent="0.4">
      <c r="B67" s="87"/>
      <c r="C67" s="88"/>
      <c r="D67" s="88"/>
      <c r="E67" s="88"/>
      <c r="F67" s="88"/>
      <c r="G67" s="88"/>
      <c r="H67" s="88"/>
      <c r="I67" s="88"/>
      <c r="J67" s="88"/>
      <c r="K67" s="34"/>
      <c r="L67" s="34"/>
      <c r="M67" s="34"/>
      <c r="N67" s="34"/>
      <c r="O67" s="29"/>
      <c r="P67" s="113"/>
      <c r="Q67" s="87"/>
      <c r="R67" s="88"/>
      <c r="S67" s="88"/>
      <c r="T67" s="88"/>
      <c r="U67" s="88"/>
      <c r="V67" s="88"/>
      <c r="W67" s="88"/>
      <c r="X67" s="88"/>
      <c r="Y67" s="88"/>
      <c r="Z67" s="34"/>
      <c r="AA67" s="34"/>
      <c r="AB67" s="34"/>
      <c r="AC67" s="34"/>
      <c r="AD67" s="29"/>
      <c r="AE67" s="113"/>
      <c r="AF67" s="87"/>
      <c r="AG67" s="88"/>
      <c r="AH67" s="88"/>
      <c r="AI67" s="88"/>
      <c r="AJ67" s="88"/>
      <c r="AK67" s="88"/>
      <c r="AL67" s="88"/>
      <c r="AM67" s="88"/>
      <c r="AN67" s="88"/>
      <c r="AO67" s="34"/>
      <c r="AP67" s="34"/>
      <c r="AQ67" s="34"/>
      <c r="AR67" s="34"/>
      <c r="AS67" s="29"/>
      <c r="AT67" s="113"/>
    </row>
    <row r="68" spans="2:46" ht="18.5" thickBot="1" x14ac:dyDescent="0.4">
      <c r="B68" s="287" t="s">
        <v>127</v>
      </c>
      <c r="C68" s="288"/>
      <c r="D68" s="288"/>
      <c r="E68" s="288"/>
      <c r="F68" s="288"/>
      <c r="G68" s="288"/>
      <c r="H68" s="288"/>
      <c r="I68" s="288"/>
      <c r="J68" s="288"/>
      <c r="K68" s="288"/>
      <c r="L68" s="288"/>
      <c r="M68" s="288"/>
      <c r="N68" s="288"/>
      <c r="O68" s="289"/>
      <c r="P68" s="113"/>
      <c r="Q68" s="287" t="s">
        <v>127</v>
      </c>
      <c r="R68" s="288"/>
      <c r="S68" s="288"/>
      <c r="T68" s="288"/>
      <c r="U68" s="288"/>
      <c r="V68" s="288"/>
      <c r="W68" s="288"/>
      <c r="X68" s="288"/>
      <c r="Y68" s="288"/>
      <c r="Z68" s="288"/>
      <c r="AA68" s="288"/>
      <c r="AB68" s="288"/>
      <c r="AC68" s="288"/>
      <c r="AD68" s="289"/>
      <c r="AE68" s="113"/>
      <c r="AF68" s="287" t="s">
        <v>127</v>
      </c>
      <c r="AG68" s="288"/>
      <c r="AH68" s="288"/>
      <c r="AI68" s="288"/>
      <c r="AJ68" s="288"/>
      <c r="AK68" s="288"/>
      <c r="AL68" s="288"/>
      <c r="AM68" s="288"/>
      <c r="AN68" s="288"/>
      <c r="AO68" s="288"/>
      <c r="AP68" s="288"/>
      <c r="AQ68" s="288"/>
      <c r="AR68" s="288"/>
      <c r="AS68" s="289"/>
      <c r="AT68" s="113"/>
    </row>
    <row r="69" spans="2:46" ht="28" x14ac:dyDescent="0.35">
      <c r="B69" s="52"/>
      <c r="C69" s="212" t="s">
        <v>19</v>
      </c>
      <c r="D69" s="212" t="s">
        <v>20</v>
      </c>
      <c r="E69" s="212" t="s">
        <v>21</v>
      </c>
      <c r="F69" s="212" t="s">
        <v>22</v>
      </c>
      <c r="G69" s="212" t="s">
        <v>23</v>
      </c>
      <c r="H69" s="212" t="s">
        <v>24</v>
      </c>
      <c r="I69" s="212" t="s">
        <v>25</v>
      </c>
      <c r="J69" s="212" t="s">
        <v>26</v>
      </c>
      <c r="K69" s="212" t="s">
        <v>27</v>
      </c>
      <c r="L69" s="212" t="s">
        <v>28</v>
      </c>
      <c r="M69" s="77" t="s">
        <v>29</v>
      </c>
      <c r="N69" s="11" t="s">
        <v>38</v>
      </c>
      <c r="O69" s="12" t="s">
        <v>39</v>
      </c>
      <c r="P69" s="113"/>
      <c r="Q69" s="52"/>
      <c r="R69" s="212" t="s">
        <v>19</v>
      </c>
      <c r="S69" s="212" t="s">
        <v>20</v>
      </c>
      <c r="T69" s="212" t="s">
        <v>21</v>
      </c>
      <c r="U69" s="212" t="s">
        <v>22</v>
      </c>
      <c r="V69" s="212" t="s">
        <v>23</v>
      </c>
      <c r="W69" s="212" t="s">
        <v>24</v>
      </c>
      <c r="X69" s="212" t="s">
        <v>25</v>
      </c>
      <c r="Y69" s="212" t="s">
        <v>26</v>
      </c>
      <c r="Z69" s="212" t="s">
        <v>27</v>
      </c>
      <c r="AA69" s="212" t="s">
        <v>28</v>
      </c>
      <c r="AB69" s="77" t="s">
        <v>29</v>
      </c>
      <c r="AC69" s="11" t="s">
        <v>38</v>
      </c>
      <c r="AD69" s="12" t="s">
        <v>39</v>
      </c>
      <c r="AE69" s="113"/>
      <c r="AF69" s="52"/>
      <c r="AG69" s="212" t="s">
        <v>19</v>
      </c>
      <c r="AH69" s="212" t="s">
        <v>20</v>
      </c>
      <c r="AI69" s="212" t="s">
        <v>21</v>
      </c>
      <c r="AJ69" s="212" t="s">
        <v>22</v>
      </c>
      <c r="AK69" s="212" t="s">
        <v>23</v>
      </c>
      <c r="AL69" s="212" t="s">
        <v>24</v>
      </c>
      <c r="AM69" s="212" t="s">
        <v>25</v>
      </c>
      <c r="AN69" s="212" t="s">
        <v>26</v>
      </c>
      <c r="AO69" s="212" t="s">
        <v>27</v>
      </c>
      <c r="AP69" s="212" t="s">
        <v>28</v>
      </c>
      <c r="AQ69" s="77" t="s">
        <v>29</v>
      </c>
      <c r="AR69" s="11" t="s">
        <v>38</v>
      </c>
      <c r="AS69" s="12" t="s">
        <v>39</v>
      </c>
      <c r="AT69" s="113"/>
    </row>
    <row r="70" spans="2:46" ht="14.25" customHeight="1" x14ac:dyDescent="0.35">
      <c r="B70" s="81" t="s">
        <v>44</v>
      </c>
      <c r="C70" s="219"/>
      <c r="D70" s="223"/>
      <c r="E70" s="220"/>
      <c r="F70" s="219"/>
      <c r="G70" s="219"/>
      <c r="H70" s="219"/>
      <c r="I70" s="219"/>
      <c r="J70" s="219"/>
      <c r="K70" s="219"/>
      <c r="L70" s="219"/>
      <c r="M70" s="79">
        <f>SUM(C70:L70)</f>
        <v>0</v>
      </c>
      <c r="N70" s="57">
        <f>'10. Workstream Implem. Discount'!$C$17</f>
        <v>0</v>
      </c>
      <c r="O70" s="80">
        <f>(1-N70)*M70</f>
        <v>0</v>
      </c>
      <c r="P70" s="113"/>
      <c r="Q70" s="81" t="s">
        <v>44</v>
      </c>
      <c r="R70" s="219"/>
      <c r="S70" s="223"/>
      <c r="T70" s="220"/>
      <c r="U70" s="219"/>
      <c r="V70" s="219"/>
      <c r="W70" s="219"/>
      <c r="X70" s="219"/>
      <c r="Y70" s="219"/>
      <c r="Z70" s="219"/>
      <c r="AA70" s="219"/>
      <c r="AB70" s="79">
        <f>SUM(R70:AA70)</f>
        <v>0</v>
      </c>
      <c r="AC70" s="57">
        <f>'10. Workstream Implem. Discount'!$C$17</f>
        <v>0</v>
      </c>
      <c r="AD70" s="80">
        <f>(1-AC70)*AB70</f>
        <v>0</v>
      </c>
      <c r="AE70" s="113"/>
      <c r="AF70" s="81" t="s">
        <v>44</v>
      </c>
      <c r="AG70" s="219"/>
      <c r="AH70" s="223"/>
      <c r="AI70" s="220"/>
      <c r="AJ70" s="219"/>
      <c r="AK70" s="219"/>
      <c r="AL70" s="219"/>
      <c r="AM70" s="219"/>
      <c r="AN70" s="219"/>
      <c r="AO70" s="219"/>
      <c r="AP70" s="219"/>
      <c r="AQ70" s="79">
        <f>SUM(AG70:AP70)</f>
        <v>0</v>
      </c>
      <c r="AR70" s="57">
        <f>'10. Workstream Implem. Discount'!$C$17</f>
        <v>0</v>
      </c>
      <c r="AS70" s="80">
        <f>(1-AR70)*AQ70</f>
        <v>0</v>
      </c>
      <c r="AT70" s="113"/>
    </row>
    <row r="71" spans="2:46" ht="14.4" customHeight="1" x14ac:dyDescent="0.35">
      <c r="B71" s="183" t="s">
        <v>51</v>
      </c>
      <c r="C71" s="223"/>
      <c r="D71" s="223"/>
      <c r="E71" s="223"/>
      <c r="F71" s="223"/>
      <c r="G71" s="223"/>
      <c r="H71" s="223"/>
      <c r="I71" s="223"/>
      <c r="J71" s="223"/>
      <c r="K71" s="223"/>
      <c r="L71" s="223"/>
      <c r="M71" s="79">
        <f t="shared" ref="M71:M77" si="35">SUM(C71:L71)</f>
        <v>0</v>
      </c>
      <c r="N71" s="57">
        <f>'10. Workstream Implem. Discount'!$C$17</f>
        <v>0</v>
      </c>
      <c r="O71" s="80">
        <f t="shared" ref="O71:O77" si="36">(1-N71)*M71</f>
        <v>0</v>
      </c>
      <c r="P71" s="113"/>
      <c r="Q71" s="183" t="s">
        <v>51</v>
      </c>
      <c r="R71" s="223"/>
      <c r="S71" s="223"/>
      <c r="T71" s="223"/>
      <c r="U71" s="223"/>
      <c r="V71" s="223"/>
      <c r="W71" s="223"/>
      <c r="X71" s="223"/>
      <c r="Y71" s="223"/>
      <c r="Z71" s="223"/>
      <c r="AA71" s="223"/>
      <c r="AB71" s="79">
        <f t="shared" ref="AB71:AB77" si="37">SUM(R71:AA71)</f>
        <v>0</v>
      </c>
      <c r="AC71" s="57">
        <f>'10. Workstream Implem. Discount'!$C$17</f>
        <v>0</v>
      </c>
      <c r="AD71" s="80">
        <f t="shared" ref="AD71:AD77" si="38">(1-AC71)*AB71</f>
        <v>0</v>
      </c>
      <c r="AE71" s="113"/>
      <c r="AF71" s="183" t="s">
        <v>51</v>
      </c>
      <c r="AG71" s="223"/>
      <c r="AH71" s="223"/>
      <c r="AI71" s="223"/>
      <c r="AJ71" s="223"/>
      <c r="AK71" s="223"/>
      <c r="AL71" s="223"/>
      <c r="AM71" s="223"/>
      <c r="AN71" s="223"/>
      <c r="AO71" s="223"/>
      <c r="AP71" s="223"/>
      <c r="AQ71" s="79">
        <f t="shared" ref="AQ71:AQ77" si="39">SUM(AG71:AP71)</f>
        <v>0</v>
      </c>
      <c r="AR71" s="57">
        <f>'10. Workstream Implem. Discount'!$C$17</f>
        <v>0</v>
      </c>
      <c r="AS71" s="80">
        <f t="shared" ref="AS71:AS77" si="40">(1-AR71)*AQ71</f>
        <v>0</v>
      </c>
      <c r="AT71" s="113"/>
    </row>
    <row r="72" spans="2:46" ht="14.4" customHeight="1" x14ac:dyDescent="0.35">
      <c r="B72" s="81" t="s">
        <v>45</v>
      </c>
      <c r="C72" s="223"/>
      <c r="D72" s="223"/>
      <c r="E72" s="223"/>
      <c r="F72" s="223"/>
      <c r="G72" s="223"/>
      <c r="H72" s="223"/>
      <c r="I72" s="223"/>
      <c r="J72" s="223"/>
      <c r="K72" s="223"/>
      <c r="L72" s="223"/>
      <c r="M72" s="79">
        <f t="shared" si="35"/>
        <v>0</v>
      </c>
      <c r="N72" s="57">
        <f>'10. Workstream Implem. Discount'!$C$17</f>
        <v>0</v>
      </c>
      <c r="O72" s="80">
        <f t="shared" si="36"/>
        <v>0</v>
      </c>
      <c r="P72" s="113"/>
      <c r="Q72" s="81" t="s">
        <v>45</v>
      </c>
      <c r="R72" s="223"/>
      <c r="S72" s="223"/>
      <c r="T72" s="223"/>
      <c r="U72" s="223"/>
      <c r="V72" s="223"/>
      <c r="W72" s="223"/>
      <c r="X72" s="223"/>
      <c r="Y72" s="223"/>
      <c r="Z72" s="223"/>
      <c r="AA72" s="223"/>
      <c r="AB72" s="79">
        <f t="shared" si="37"/>
        <v>0</v>
      </c>
      <c r="AC72" s="57">
        <f>'10. Workstream Implem. Discount'!$C$17</f>
        <v>0</v>
      </c>
      <c r="AD72" s="80">
        <f t="shared" si="38"/>
        <v>0</v>
      </c>
      <c r="AE72" s="113"/>
      <c r="AF72" s="81" t="s">
        <v>45</v>
      </c>
      <c r="AG72" s="223"/>
      <c r="AH72" s="223"/>
      <c r="AI72" s="223"/>
      <c r="AJ72" s="223"/>
      <c r="AK72" s="223"/>
      <c r="AL72" s="223"/>
      <c r="AM72" s="223"/>
      <c r="AN72" s="223"/>
      <c r="AO72" s="223"/>
      <c r="AP72" s="223"/>
      <c r="AQ72" s="79">
        <f t="shared" si="39"/>
        <v>0</v>
      </c>
      <c r="AR72" s="57">
        <f>'10. Workstream Implem. Discount'!$C$17</f>
        <v>0</v>
      </c>
      <c r="AS72" s="80">
        <f t="shared" si="40"/>
        <v>0</v>
      </c>
      <c r="AT72" s="113"/>
    </row>
    <row r="73" spans="2:46" ht="14.4" customHeight="1" x14ac:dyDescent="0.35">
      <c r="B73" s="82" t="s">
        <v>32</v>
      </c>
      <c r="C73" s="223"/>
      <c r="D73" s="223"/>
      <c r="E73" s="223"/>
      <c r="F73" s="223"/>
      <c r="G73" s="223"/>
      <c r="H73" s="223"/>
      <c r="I73" s="223"/>
      <c r="J73" s="223"/>
      <c r="K73" s="223"/>
      <c r="L73" s="223"/>
      <c r="M73" s="79">
        <f t="shared" si="35"/>
        <v>0</v>
      </c>
      <c r="N73" s="57">
        <f>'10. Workstream Implem. Discount'!$C$17</f>
        <v>0</v>
      </c>
      <c r="O73" s="80">
        <f t="shared" si="36"/>
        <v>0</v>
      </c>
      <c r="P73" s="113"/>
      <c r="Q73" s="82" t="s">
        <v>32</v>
      </c>
      <c r="R73" s="223"/>
      <c r="S73" s="223"/>
      <c r="T73" s="223"/>
      <c r="U73" s="223"/>
      <c r="V73" s="223"/>
      <c r="W73" s="223"/>
      <c r="X73" s="223"/>
      <c r="Y73" s="223"/>
      <c r="Z73" s="223"/>
      <c r="AA73" s="223"/>
      <c r="AB73" s="79">
        <f t="shared" si="37"/>
        <v>0</v>
      </c>
      <c r="AC73" s="57">
        <f>'10. Workstream Implem. Discount'!$C$17</f>
        <v>0</v>
      </c>
      <c r="AD73" s="80">
        <f t="shared" si="38"/>
        <v>0</v>
      </c>
      <c r="AE73" s="113"/>
      <c r="AF73" s="82" t="s">
        <v>32</v>
      </c>
      <c r="AG73" s="223"/>
      <c r="AH73" s="223"/>
      <c r="AI73" s="223"/>
      <c r="AJ73" s="223"/>
      <c r="AK73" s="223"/>
      <c r="AL73" s="223"/>
      <c r="AM73" s="223"/>
      <c r="AN73" s="223"/>
      <c r="AO73" s="223"/>
      <c r="AP73" s="223"/>
      <c r="AQ73" s="79">
        <f t="shared" si="39"/>
        <v>0</v>
      </c>
      <c r="AR73" s="57">
        <f>'10. Workstream Implem. Discount'!$C$17</f>
        <v>0</v>
      </c>
      <c r="AS73" s="80">
        <f t="shared" si="40"/>
        <v>0</v>
      </c>
      <c r="AT73" s="113"/>
    </row>
    <row r="74" spans="2:46" ht="14.4" customHeight="1" x14ac:dyDescent="0.35">
      <c r="B74" s="82" t="s">
        <v>32</v>
      </c>
      <c r="C74" s="223"/>
      <c r="D74" s="223"/>
      <c r="E74" s="223"/>
      <c r="F74" s="223"/>
      <c r="G74" s="223"/>
      <c r="H74" s="223"/>
      <c r="I74" s="223"/>
      <c r="J74" s="223"/>
      <c r="K74" s="223"/>
      <c r="L74" s="223"/>
      <c r="M74" s="79">
        <f t="shared" si="35"/>
        <v>0</v>
      </c>
      <c r="N74" s="57">
        <f>'10. Workstream Implem. Discount'!$C$17</f>
        <v>0</v>
      </c>
      <c r="O74" s="80">
        <f t="shared" si="36"/>
        <v>0</v>
      </c>
      <c r="P74" s="113"/>
      <c r="Q74" s="82" t="s">
        <v>32</v>
      </c>
      <c r="R74" s="223"/>
      <c r="S74" s="223"/>
      <c r="T74" s="223"/>
      <c r="U74" s="223"/>
      <c r="V74" s="223"/>
      <c r="W74" s="223"/>
      <c r="X74" s="223"/>
      <c r="Y74" s="223"/>
      <c r="Z74" s="223"/>
      <c r="AA74" s="223"/>
      <c r="AB74" s="79">
        <f t="shared" si="37"/>
        <v>0</v>
      </c>
      <c r="AC74" s="57">
        <f>'10. Workstream Implem. Discount'!$C$17</f>
        <v>0</v>
      </c>
      <c r="AD74" s="80">
        <f t="shared" si="38"/>
        <v>0</v>
      </c>
      <c r="AE74" s="113"/>
      <c r="AF74" s="82" t="s">
        <v>32</v>
      </c>
      <c r="AG74" s="223"/>
      <c r="AH74" s="223"/>
      <c r="AI74" s="223"/>
      <c r="AJ74" s="223"/>
      <c r="AK74" s="223"/>
      <c r="AL74" s="223"/>
      <c r="AM74" s="223"/>
      <c r="AN74" s="223"/>
      <c r="AO74" s="223"/>
      <c r="AP74" s="223"/>
      <c r="AQ74" s="79">
        <f t="shared" si="39"/>
        <v>0</v>
      </c>
      <c r="AR74" s="57">
        <f>'10. Workstream Implem. Discount'!$C$17</f>
        <v>0</v>
      </c>
      <c r="AS74" s="80">
        <f t="shared" si="40"/>
        <v>0</v>
      </c>
      <c r="AT74" s="113"/>
    </row>
    <row r="75" spans="2:46" x14ac:dyDescent="0.35">
      <c r="B75" s="82" t="s">
        <v>32</v>
      </c>
      <c r="C75" s="223"/>
      <c r="D75" s="223"/>
      <c r="E75" s="223"/>
      <c r="F75" s="223"/>
      <c r="G75" s="223"/>
      <c r="H75" s="223"/>
      <c r="I75" s="223"/>
      <c r="J75" s="223"/>
      <c r="K75" s="223"/>
      <c r="L75" s="223"/>
      <c r="M75" s="79">
        <f t="shared" si="35"/>
        <v>0</v>
      </c>
      <c r="N75" s="57">
        <f>'10. Workstream Implem. Discount'!$C$17</f>
        <v>0</v>
      </c>
      <c r="O75" s="80">
        <f t="shared" si="36"/>
        <v>0</v>
      </c>
      <c r="P75" s="113"/>
      <c r="Q75" s="82" t="s">
        <v>32</v>
      </c>
      <c r="R75" s="223"/>
      <c r="S75" s="223"/>
      <c r="T75" s="223"/>
      <c r="U75" s="223"/>
      <c r="V75" s="223"/>
      <c r="W75" s="223"/>
      <c r="X75" s="223"/>
      <c r="Y75" s="223"/>
      <c r="Z75" s="223"/>
      <c r="AA75" s="223"/>
      <c r="AB75" s="79">
        <f t="shared" si="37"/>
        <v>0</v>
      </c>
      <c r="AC75" s="57">
        <f>'10. Workstream Implem. Discount'!$C$17</f>
        <v>0</v>
      </c>
      <c r="AD75" s="80">
        <f t="shared" si="38"/>
        <v>0</v>
      </c>
      <c r="AE75" s="113"/>
      <c r="AF75" s="82" t="s">
        <v>32</v>
      </c>
      <c r="AG75" s="223"/>
      <c r="AH75" s="223"/>
      <c r="AI75" s="223"/>
      <c r="AJ75" s="223"/>
      <c r="AK75" s="223"/>
      <c r="AL75" s="223"/>
      <c r="AM75" s="223"/>
      <c r="AN75" s="223"/>
      <c r="AO75" s="223"/>
      <c r="AP75" s="223"/>
      <c r="AQ75" s="79">
        <f t="shared" si="39"/>
        <v>0</v>
      </c>
      <c r="AR75" s="57">
        <f>'10. Workstream Implem. Discount'!$C$17</f>
        <v>0</v>
      </c>
      <c r="AS75" s="80">
        <f t="shared" si="40"/>
        <v>0</v>
      </c>
      <c r="AT75" s="113"/>
    </row>
    <row r="76" spans="2:46" x14ac:dyDescent="0.35">
      <c r="B76" s="82" t="s">
        <v>32</v>
      </c>
      <c r="C76" s="223"/>
      <c r="D76" s="223"/>
      <c r="E76" s="223"/>
      <c r="F76" s="223"/>
      <c r="G76" s="223"/>
      <c r="H76" s="223"/>
      <c r="I76" s="223"/>
      <c r="J76" s="223"/>
      <c r="K76" s="223"/>
      <c r="L76" s="223"/>
      <c r="M76" s="79">
        <f t="shared" si="35"/>
        <v>0</v>
      </c>
      <c r="N76" s="57">
        <f>'10. Workstream Implem. Discount'!$C$17</f>
        <v>0</v>
      </c>
      <c r="O76" s="80">
        <f t="shared" si="36"/>
        <v>0</v>
      </c>
      <c r="P76" s="113"/>
      <c r="Q76" s="82" t="s">
        <v>32</v>
      </c>
      <c r="R76" s="223"/>
      <c r="S76" s="223"/>
      <c r="T76" s="223"/>
      <c r="U76" s="223"/>
      <c r="V76" s="223"/>
      <c r="W76" s="223"/>
      <c r="X76" s="223"/>
      <c r="Y76" s="223"/>
      <c r="Z76" s="223"/>
      <c r="AA76" s="223"/>
      <c r="AB76" s="79">
        <f t="shared" si="37"/>
        <v>0</v>
      </c>
      <c r="AC76" s="57">
        <f>'10. Workstream Implem. Discount'!$C$17</f>
        <v>0</v>
      </c>
      <c r="AD76" s="80">
        <f t="shared" si="38"/>
        <v>0</v>
      </c>
      <c r="AE76" s="113"/>
      <c r="AF76" s="82" t="s">
        <v>32</v>
      </c>
      <c r="AG76" s="223"/>
      <c r="AH76" s="223"/>
      <c r="AI76" s="223"/>
      <c r="AJ76" s="223"/>
      <c r="AK76" s="223"/>
      <c r="AL76" s="223"/>
      <c r="AM76" s="223"/>
      <c r="AN76" s="223"/>
      <c r="AO76" s="223"/>
      <c r="AP76" s="223"/>
      <c r="AQ76" s="79">
        <f t="shared" si="39"/>
        <v>0</v>
      </c>
      <c r="AR76" s="57">
        <f>'10. Workstream Implem. Discount'!$C$17</f>
        <v>0</v>
      </c>
      <c r="AS76" s="80">
        <f t="shared" si="40"/>
        <v>0</v>
      </c>
      <c r="AT76" s="113"/>
    </row>
    <row r="77" spans="2:46" ht="35.4" customHeight="1" thickBot="1" x14ac:dyDescent="0.4">
      <c r="B77" s="83" t="s">
        <v>32</v>
      </c>
      <c r="C77" s="225"/>
      <c r="D77" s="225"/>
      <c r="E77" s="225"/>
      <c r="F77" s="225"/>
      <c r="G77" s="225"/>
      <c r="H77" s="225"/>
      <c r="I77" s="225"/>
      <c r="J77" s="225"/>
      <c r="K77" s="225"/>
      <c r="L77" s="225"/>
      <c r="M77" s="226">
        <f t="shared" si="35"/>
        <v>0</v>
      </c>
      <c r="N77" s="67">
        <f>'10. Workstream Implem. Discount'!$C$17</f>
        <v>0</v>
      </c>
      <c r="O77" s="80">
        <f t="shared" si="36"/>
        <v>0</v>
      </c>
      <c r="P77" s="113"/>
      <c r="Q77" s="83" t="s">
        <v>32</v>
      </c>
      <c r="R77" s="225"/>
      <c r="S77" s="225"/>
      <c r="T77" s="225"/>
      <c r="U77" s="225"/>
      <c r="V77" s="225"/>
      <c r="W77" s="225"/>
      <c r="X77" s="225"/>
      <c r="Y77" s="225"/>
      <c r="Z77" s="225"/>
      <c r="AA77" s="225"/>
      <c r="AB77" s="226">
        <f t="shared" si="37"/>
        <v>0</v>
      </c>
      <c r="AC77" s="67">
        <f>'10. Workstream Implem. Discount'!$C$17</f>
        <v>0</v>
      </c>
      <c r="AD77" s="80">
        <f t="shared" si="38"/>
        <v>0</v>
      </c>
      <c r="AE77" s="113"/>
      <c r="AF77" s="83" t="s">
        <v>32</v>
      </c>
      <c r="AG77" s="225"/>
      <c r="AH77" s="225"/>
      <c r="AI77" s="225"/>
      <c r="AJ77" s="225"/>
      <c r="AK77" s="225"/>
      <c r="AL77" s="225"/>
      <c r="AM77" s="225"/>
      <c r="AN77" s="225"/>
      <c r="AO77" s="225"/>
      <c r="AP77" s="225"/>
      <c r="AQ77" s="226">
        <f t="shared" si="39"/>
        <v>0</v>
      </c>
      <c r="AR77" s="67">
        <f>'10. Workstream Implem. Discount'!$C$17</f>
        <v>0</v>
      </c>
      <c r="AS77" s="80">
        <f t="shared" si="40"/>
        <v>0</v>
      </c>
      <c r="AT77" s="113"/>
    </row>
    <row r="78" spans="2:46" ht="14.5" thickBot="1" x14ac:dyDescent="0.4">
      <c r="B78" s="85" t="s">
        <v>33</v>
      </c>
      <c r="C78" s="230">
        <f t="shared" ref="C78:M78" si="41">SUM(C70:C77)</f>
        <v>0</v>
      </c>
      <c r="D78" s="230">
        <f t="shared" si="41"/>
        <v>0</v>
      </c>
      <c r="E78" s="230">
        <f t="shared" si="41"/>
        <v>0</v>
      </c>
      <c r="F78" s="230">
        <f t="shared" si="41"/>
        <v>0</v>
      </c>
      <c r="G78" s="230">
        <f t="shared" si="41"/>
        <v>0</v>
      </c>
      <c r="H78" s="230">
        <f t="shared" si="41"/>
        <v>0</v>
      </c>
      <c r="I78" s="230">
        <f t="shared" si="41"/>
        <v>0</v>
      </c>
      <c r="J78" s="230">
        <f t="shared" si="41"/>
        <v>0</v>
      </c>
      <c r="K78" s="230">
        <f t="shared" si="41"/>
        <v>0</v>
      </c>
      <c r="L78" s="230">
        <f t="shared" si="41"/>
        <v>0</v>
      </c>
      <c r="M78" s="231">
        <f t="shared" si="41"/>
        <v>0</v>
      </c>
      <c r="N78" s="73">
        <f>'10. Workstream Implem. Discount'!$C$17</f>
        <v>0</v>
      </c>
      <c r="O78" s="86">
        <f>SUM(O70:O77)</f>
        <v>0</v>
      </c>
      <c r="P78" s="113"/>
      <c r="Q78" s="85" t="s">
        <v>33</v>
      </c>
      <c r="R78" s="230">
        <f t="shared" ref="R78:AB78" si="42">SUM(R70:R77)</f>
        <v>0</v>
      </c>
      <c r="S78" s="230">
        <f t="shared" si="42"/>
        <v>0</v>
      </c>
      <c r="T78" s="230">
        <f t="shared" si="42"/>
        <v>0</v>
      </c>
      <c r="U78" s="230">
        <f t="shared" si="42"/>
        <v>0</v>
      </c>
      <c r="V78" s="230">
        <f t="shared" si="42"/>
        <v>0</v>
      </c>
      <c r="W78" s="230">
        <f t="shared" si="42"/>
        <v>0</v>
      </c>
      <c r="X78" s="230">
        <f t="shared" si="42"/>
        <v>0</v>
      </c>
      <c r="Y78" s="230">
        <f t="shared" si="42"/>
        <v>0</v>
      </c>
      <c r="Z78" s="230">
        <f t="shared" si="42"/>
        <v>0</v>
      </c>
      <c r="AA78" s="230">
        <f t="shared" si="42"/>
        <v>0</v>
      </c>
      <c r="AB78" s="231">
        <f t="shared" si="42"/>
        <v>0</v>
      </c>
      <c r="AC78" s="73">
        <f>'10. Workstream Implem. Discount'!$C$17</f>
        <v>0</v>
      </c>
      <c r="AD78" s="86">
        <f>SUM(AD70:AD77)</f>
        <v>0</v>
      </c>
      <c r="AE78" s="113"/>
      <c r="AF78" s="85" t="s">
        <v>33</v>
      </c>
      <c r="AG78" s="230">
        <f t="shared" ref="AG78:AQ78" si="43">SUM(AG70:AG77)</f>
        <v>0</v>
      </c>
      <c r="AH78" s="230">
        <f t="shared" si="43"/>
        <v>0</v>
      </c>
      <c r="AI78" s="230">
        <f t="shared" si="43"/>
        <v>0</v>
      </c>
      <c r="AJ78" s="230">
        <f t="shared" si="43"/>
        <v>0</v>
      </c>
      <c r="AK78" s="230">
        <f t="shared" si="43"/>
        <v>0</v>
      </c>
      <c r="AL78" s="230">
        <f t="shared" si="43"/>
        <v>0</v>
      </c>
      <c r="AM78" s="230">
        <f t="shared" si="43"/>
        <v>0</v>
      </c>
      <c r="AN78" s="230">
        <f t="shared" si="43"/>
        <v>0</v>
      </c>
      <c r="AO78" s="230">
        <f t="shared" si="43"/>
        <v>0</v>
      </c>
      <c r="AP78" s="230">
        <f t="shared" si="43"/>
        <v>0</v>
      </c>
      <c r="AQ78" s="231">
        <f t="shared" si="43"/>
        <v>0</v>
      </c>
      <c r="AR78" s="73">
        <f>'10. Workstream Implem. Discount'!$C$17</f>
        <v>0</v>
      </c>
      <c r="AS78" s="86">
        <f>SUM(AS70:AS77)</f>
        <v>0</v>
      </c>
      <c r="AT78" s="113"/>
    </row>
    <row r="79" spans="2:46" x14ac:dyDescent="0.35">
      <c r="B79" s="235"/>
      <c r="C79" s="236"/>
      <c r="D79" s="236"/>
      <c r="E79" s="236"/>
      <c r="F79" s="236"/>
      <c r="G79" s="236"/>
      <c r="H79" s="236"/>
      <c r="I79" s="236"/>
      <c r="J79" s="236"/>
      <c r="K79" s="236"/>
      <c r="L79" s="236"/>
      <c r="M79" s="236"/>
      <c r="N79" s="232"/>
      <c r="O79" s="233"/>
      <c r="P79" s="113"/>
      <c r="Q79" s="235"/>
      <c r="R79" s="236"/>
      <c r="S79" s="236"/>
      <c r="T79" s="236"/>
      <c r="U79" s="236"/>
      <c r="V79" s="236"/>
      <c r="W79" s="236"/>
      <c r="X79" s="236"/>
      <c r="Y79" s="236"/>
      <c r="Z79" s="236"/>
      <c r="AA79" s="236"/>
      <c r="AB79" s="236"/>
      <c r="AC79" s="232"/>
      <c r="AD79" s="233"/>
      <c r="AE79" s="113"/>
      <c r="AF79" s="235"/>
      <c r="AG79" s="236"/>
      <c r="AH79" s="236"/>
      <c r="AI79" s="236"/>
      <c r="AJ79" s="236"/>
      <c r="AK79" s="236"/>
      <c r="AL79" s="236"/>
      <c r="AM79" s="236"/>
      <c r="AN79" s="236"/>
      <c r="AO79" s="236"/>
      <c r="AP79" s="236"/>
      <c r="AQ79" s="236"/>
      <c r="AR79" s="232"/>
      <c r="AS79" s="233"/>
      <c r="AT79" s="113"/>
    </row>
    <row r="80" spans="2:46" ht="15" thickBot="1" x14ac:dyDescent="0.4">
      <c r="B80" s="279"/>
      <c r="C80" s="280"/>
      <c r="D80" s="280"/>
      <c r="E80" s="280"/>
      <c r="F80" s="280"/>
      <c r="G80" s="280"/>
      <c r="H80" s="280"/>
      <c r="I80" s="280"/>
      <c r="J80" s="280"/>
      <c r="K80" s="280"/>
      <c r="L80" s="280"/>
      <c r="M80" s="280"/>
      <c r="N80" s="234"/>
      <c r="O80" s="13"/>
      <c r="P80" s="113"/>
      <c r="Q80" s="279"/>
      <c r="R80" s="280"/>
      <c r="S80" s="280"/>
      <c r="T80" s="280"/>
      <c r="U80" s="280"/>
      <c r="V80" s="280"/>
      <c r="W80" s="280"/>
      <c r="X80" s="280"/>
      <c r="Y80" s="280"/>
      <c r="Z80" s="280"/>
      <c r="AA80" s="280"/>
      <c r="AB80" s="280"/>
      <c r="AC80" s="234"/>
      <c r="AD80" s="13"/>
      <c r="AE80" s="113"/>
      <c r="AF80" s="279"/>
      <c r="AG80" s="280"/>
      <c r="AH80" s="280"/>
      <c r="AI80" s="280"/>
      <c r="AJ80" s="280"/>
      <c r="AK80" s="280"/>
      <c r="AL80" s="280"/>
      <c r="AM80" s="280"/>
      <c r="AN80" s="280"/>
      <c r="AO80" s="280"/>
      <c r="AP80" s="280"/>
      <c r="AQ80" s="280"/>
      <c r="AR80" s="234"/>
      <c r="AS80" s="13"/>
      <c r="AT80" s="113"/>
    </row>
    <row r="81" spans="2:46" ht="18" x14ac:dyDescent="0.35">
      <c r="B81" s="276" t="s">
        <v>46</v>
      </c>
      <c r="C81" s="277"/>
      <c r="D81" s="277"/>
      <c r="E81" s="277"/>
      <c r="F81" s="277"/>
      <c r="G81" s="277"/>
      <c r="H81" s="277"/>
      <c r="I81" s="277"/>
      <c r="J81" s="277"/>
      <c r="K81" s="277"/>
      <c r="L81" s="277"/>
      <c r="M81" s="278"/>
      <c r="N81" s="89"/>
      <c r="O81" s="90"/>
      <c r="P81" s="113"/>
      <c r="Q81" s="276" t="s">
        <v>46</v>
      </c>
      <c r="R81" s="277"/>
      <c r="S81" s="277"/>
      <c r="T81" s="277"/>
      <c r="U81" s="277"/>
      <c r="V81" s="277"/>
      <c r="W81" s="277"/>
      <c r="X81" s="277"/>
      <c r="Y81" s="277"/>
      <c r="Z81" s="277"/>
      <c r="AA81" s="277"/>
      <c r="AB81" s="278"/>
      <c r="AC81" s="89"/>
      <c r="AD81" s="90"/>
      <c r="AE81" s="113"/>
      <c r="AF81" s="276" t="s">
        <v>46</v>
      </c>
      <c r="AG81" s="277"/>
      <c r="AH81" s="277"/>
      <c r="AI81" s="277"/>
      <c r="AJ81" s="277"/>
      <c r="AK81" s="277"/>
      <c r="AL81" s="277"/>
      <c r="AM81" s="277"/>
      <c r="AN81" s="277"/>
      <c r="AO81" s="277"/>
      <c r="AP81" s="277"/>
      <c r="AQ81" s="278"/>
      <c r="AR81" s="89"/>
      <c r="AS81" s="90"/>
      <c r="AT81" s="113"/>
    </row>
    <row r="82" spans="2:46" ht="14.5" x14ac:dyDescent="0.35">
      <c r="B82" s="273"/>
      <c r="C82" s="274"/>
      <c r="D82" s="274"/>
      <c r="E82" s="274"/>
      <c r="F82" s="274"/>
      <c r="G82" s="274"/>
      <c r="H82" s="274"/>
      <c r="I82" s="274"/>
      <c r="J82" s="274"/>
      <c r="K82" s="274"/>
      <c r="L82" s="274"/>
      <c r="M82" s="275"/>
      <c r="N82" s="14"/>
      <c r="O82" s="15"/>
      <c r="P82" s="113"/>
      <c r="Q82" s="273"/>
      <c r="R82" s="274"/>
      <c r="S82" s="274"/>
      <c r="T82" s="274"/>
      <c r="U82" s="274"/>
      <c r="V82" s="274"/>
      <c r="W82" s="274"/>
      <c r="X82" s="274"/>
      <c r="Y82" s="274"/>
      <c r="Z82" s="274"/>
      <c r="AA82" s="274"/>
      <c r="AB82" s="275"/>
      <c r="AC82" s="14"/>
      <c r="AD82" s="15"/>
      <c r="AE82" s="113"/>
      <c r="AF82" s="273"/>
      <c r="AG82" s="274"/>
      <c r="AH82" s="274"/>
      <c r="AI82" s="274"/>
      <c r="AJ82" s="274"/>
      <c r="AK82" s="274"/>
      <c r="AL82" s="274"/>
      <c r="AM82" s="274"/>
      <c r="AN82" s="274"/>
      <c r="AO82" s="274"/>
      <c r="AP82" s="274"/>
      <c r="AQ82" s="275"/>
      <c r="AR82" s="14"/>
      <c r="AS82" s="15"/>
      <c r="AT82" s="113"/>
    </row>
    <row r="83" spans="2:46" ht="14.5" x14ac:dyDescent="0.35">
      <c r="B83" s="273"/>
      <c r="C83" s="274"/>
      <c r="D83" s="274"/>
      <c r="E83" s="274"/>
      <c r="F83" s="274"/>
      <c r="G83" s="274"/>
      <c r="H83" s="274"/>
      <c r="I83" s="274"/>
      <c r="J83" s="274"/>
      <c r="K83" s="274"/>
      <c r="L83" s="274"/>
      <c r="M83" s="275"/>
      <c r="N83" s="14"/>
      <c r="O83" s="15"/>
      <c r="P83" s="113"/>
      <c r="Q83" s="273"/>
      <c r="R83" s="274"/>
      <c r="S83" s="274"/>
      <c r="T83" s="274"/>
      <c r="U83" s="274"/>
      <c r="V83" s="274"/>
      <c r="W83" s="274"/>
      <c r="X83" s="274"/>
      <c r="Y83" s="274"/>
      <c r="Z83" s="274"/>
      <c r="AA83" s="274"/>
      <c r="AB83" s="275"/>
      <c r="AC83" s="14"/>
      <c r="AD83" s="15"/>
      <c r="AE83" s="113"/>
      <c r="AF83" s="273"/>
      <c r="AG83" s="274"/>
      <c r="AH83" s="274"/>
      <c r="AI83" s="274"/>
      <c r="AJ83" s="274"/>
      <c r="AK83" s="274"/>
      <c r="AL83" s="274"/>
      <c r="AM83" s="274"/>
      <c r="AN83" s="274"/>
      <c r="AO83" s="274"/>
      <c r="AP83" s="274"/>
      <c r="AQ83" s="275"/>
      <c r="AR83" s="14"/>
      <c r="AS83" s="15"/>
      <c r="AT83" s="113"/>
    </row>
    <row r="84" spans="2:46" ht="14.5" x14ac:dyDescent="0.35">
      <c r="B84" s="273"/>
      <c r="C84" s="274"/>
      <c r="D84" s="274"/>
      <c r="E84" s="274"/>
      <c r="F84" s="274"/>
      <c r="G84" s="274"/>
      <c r="H84" s="274"/>
      <c r="I84" s="274"/>
      <c r="J84" s="274"/>
      <c r="K84" s="274"/>
      <c r="L84" s="274"/>
      <c r="M84" s="275"/>
      <c r="N84" s="14"/>
      <c r="O84" s="15"/>
      <c r="P84" s="113"/>
      <c r="Q84" s="273"/>
      <c r="R84" s="274"/>
      <c r="S84" s="274"/>
      <c r="T84" s="274"/>
      <c r="U84" s="274"/>
      <c r="V84" s="274"/>
      <c r="W84" s="274"/>
      <c r="X84" s="274"/>
      <c r="Y84" s="274"/>
      <c r="Z84" s="274"/>
      <c r="AA84" s="274"/>
      <c r="AB84" s="275"/>
      <c r="AC84" s="14"/>
      <c r="AD84" s="15"/>
      <c r="AE84" s="113"/>
      <c r="AF84" s="273"/>
      <c r="AG84" s="274"/>
      <c r="AH84" s="274"/>
      <c r="AI84" s="274"/>
      <c r="AJ84" s="274"/>
      <c r="AK84" s="274"/>
      <c r="AL84" s="274"/>
      <c r="AM84" s="274"/>
      <c r="AN84" s="274"/>
      <c r="AO84" s="274"/>
      <c r="AP84" s="274"/>
      <c r="AQ84" s="275"/>
      <c r="AR84" s="14"/>
      <c r="AS84" s="15"/>
      <c r="AT84" s="113"/>
    </row>
    <row r="85" spans="2:46" ht="14.5" x14ac:dyDescent="0.35">
      <c r="B85" s="273"/>
      <c r="C85" s="274"/>
      <c r="D85" s="274"/>
      <c r="E85" s="274"/>
      <c r="F85" s="274"/>
      <c r="G85" s="274"/>
      <c r="H85" s="274"/>
      <c r="I85" s="274"/>
      <c r="J85" s="274"/>
      <c r="K85" s="274"/>
      <c r="L85" s="274"/>
      <c r="M85" s="275"/>
      <c r="N85" s="14"/>
      <c r="O85" s="15"/>
      <c r="P85" s="113"/>
      <c r="Q85" s="273"/>
      <c r="R85" s="274"/>
      <c r="S85" s="274"/>
      <c r="T85" s="274"/>
      <c r="U85" s="274"/>
      <c r="V85" s="274"/>
      <c r="W85" s="274"/>
      <c r="X85" s="274"/>
      <c r="Y85" s="274"/>
      <c r="Z85" s="274"/>
      <c r="AA85" s="274"/>
      <c r="AB85" s="275"/>
      <c r="AC85" s="14"/>
      <c r="AD85" s="15"/>
      <c r="AE85" s="113"/>
      <c r="AF85" s="273"/>
      <c r="AG85" s="274"/>
      <c r="AH85" s="274"/>
      <c r="AI85" s="274"/>
      <c r="AJ85" s="274"/>
      <c r="AK85" s="274"/>
      <c r="AL85" s="274"/>
      <c r="AM85" s="274"/>
      <c r="AN85" s="274"/>
      <c r="AO85" s="274"/>
      <c r="AP85" s="274"/>
      <c r="AQ85" s="275"/>
      <c r="AR85" s="14"/>
      <c r="AS85" s="15"/>
      <c r="AT85" s="113"/>
    </row>
    <row r="86" spans="2:46" ht="14.5" x14ac:dyDescent="0.35">
      <c r="B86" s="273"/>
      <c r="C86" s="274"/>
      <c r="D86" s="274"/>
      <c r="E86" s="274"/>
      <c r="F86" s="274"/>
      <c r="G86" s="274"/>
      <c r="H86" s="274"/>
      <c r="I86" s="274"/>
      <c r="J86" s="274"/>
      <c r="K86" s="274"/>
      <c r="L86" s="274"/>
      <c r="M86" s="275"/>
      <c r="N86" s="14"/>
      <c r="O86" s="15"/>
      <c r="P86" s="113"/>
      <c r="Q86" s="273"/>
      <c r="R86" s="274"/>
      <c r="S86" s="274"/>
      <c r="T86" s="274"/>
      <c r="U86" s="274"/>
      <c r="V86" s="274"/>
      <c r="W86" s="274"/>
      <c r="X86" s="274"/>
      <c r="Y86" s="274"/>
      <c r="Z86" s="274"/>
      <c r="AA86" s="274"/>
      <c r="AB86" s="275"/>
      <c r="AC86" s="14"/>
      <c r="AD86" s="15"/>
      <c r="AE86" s="113"/>
      <c r="AF86" s="273"/>
      <c r="AG86" s="274"/>
      <c r="AH86" s="274"/>
      <c r="AI86" s="274"/>
      <c r="AJ86" s="274"/>
      <c r="AK86" s="274"/>
      <c r="AL86" s="274"/>
      <c r="AM86" s="274"/>
      <c r="AN86" s="274"/>
      <c r="AO86" s="274"/>
      <c r="AP86" s="274"/>
      <c r="AQ86" s="275"/>
      <c r="AR86" s="14"/>
      <c r="AS86" s="15"/>
      <c r="AT86" s="113"/>
    </row>
    <row r="87" spans="2:46" ht="14.5" x14ac:dyDescent="0.35">
      <c r="B87" s="273"/>
      <c r="C87" s="274"/>
      <c r="D87" s="274"/>
      <c r="E87" s="274"/>
      <c r="F87" s="274"/>
      <c r="G87" s="274"/>
      <c r="H87" s="274"/>
      <c r="I87" s="274"/>
      <c r="J87" s="274"/>
      <c r="K87" s="274"/>
      <c r="L87" s="274"/>
      <c r="M87" s="275"/>
      <c r="N87" s="14"/>
      <c r="O87" s="15"/>
      <c r="P87" s="113"/>
      <c r="Q87" s="273"/>
      <c r="R87" s="274"/>
      <c r="S87" s="274"/>
      <c r="T87" s="274"/>
      <c r="U87" s="274"/>
      <c r="V87" s="274"/>
      <c r="W87" s="274"/>
      <c r="X87" s="274"/>
      <c r="Y87" s="274"/>
      <c r="Z87" s="274"/>
      <c r="AA87" s="274"/>
      <c r="AB87" s="275"/>
      <c r="AC87" s="14"/>
      <c r="AD87" s="15"/>
      <c r="AE87" s="113"/>
      <c r="AF87" s="273"/>
      <c r="AG87" s="274"/>
      <c r="AH87" s="274"/>
      <c r="AI87" s="274"/>
      <c r="AJ87" s="274"/>
      <c r="AK87" s="274"/>
      <c r="AL87" s="274"/>
      <c r="AM87" s="274"/>
      <c r="AN87" s="274"/>
      <c r="AO87" s="274"/>
      <c r="AP87" s="274"/>
      <c r="AQ87" s="275"/>
      <c r="AR87" s="14"/>
      <c r="AS87" s="15"/>
      <c r="AT87" s="113"/>
    </row>
    <row r="88" spans="2:46" ht="14.5" thickBot="1" x14ac:dyDescent="0.4">
      <c r="B88" s="270" t="s">
        <v>47</v>
      </c>
      <c r="C88" s="271"/>
      <c r="D88" s="271"/>
      <c r="E88" s="271"/>
      <c r="F88" s="271"/>
      <c r="G88" s="271"/>
      <c r="H88" s="271"/>
      <c r="I88" s="271"/>
      <c r="J88" s="271"/>
      <c r="K88" s="271"/>
      <c r="L88" s="271"/>
      <c r="M88" s="272"/>
      <c r="N88" s="16"/>
      <c r="O88" s="17"/>
      <c r="P88" s="113"/>
      <c r="Q88" s="270" t="s">
        <v>47</v>
      </c>
      <c r="R88" s="271"/>
      <c r="S88" s="271"/>
      <c r="T88" s="271"/>
      <c r="U88" s="271"/>
      <c r="V88" s="271"/>
      <c r="W88" s="271"/>
      <c r="X88" s="271"/>
      <c r="Y88" s="271"/>
      <c r="Z88" s="271"/>
      <c r="AA88" s="271"/>
      <c r="AB88" s="272"/>
      <c r="AC88" s="16"/>
      <c r="AD88" s="17"/>
      <c r="AE88" s="113"/>
      <c r="AF88" s="270" t="s">
        <v>47</v>
      </c>
      <c r="AG88" s="271"/>
      <c r="AH88" s="271"/>
      <c r="AI88" s="271"/>
      <c r="AJ88" s="271"/>
      <c r="AK88" s="271"/>
      <c r="AL88" s="271"/>
      <c r="AM88" s="271"/>
      <c r="AN88" s="271"/>
      <c r="AO88" s="271"/>
      <c r="AP88" s="271"/>
      <c r="AQ88" s="272"/>
      <c r="AR88" s="16"/>
      <c r="AS88" s="17"/>
      <c r="AT88" s="113"/>
    </row>
    <row r="89" spans="2:46" x14ac:dyDescent="0.35">
      <c r="B89" s="47"/>
      <c r="C89" s="34"/>
      <c r="D89" s="34"/>
      <c r="E89" s="34"/>
      <c r="F89" s="34"/>
      <c r="G89" s="34"/>
      <c r="H89" s="34"/>
      <c r="I89" s="34"/>
      <c r="J89" s="34"/>
      <c r="K89" s="34"/>
      <c r="L89" s="34"/>
      <c r="M89" s="34"/>
      <c r="N89" s="34"/>
      <c r="O89" s="29"/>
      <c r="P89" s="113"/>
      <c r="Q89" s="47"/>
      <c r="R89" s="34"/>
      <c r="S89" s="34"/>
      <c r="T89" s="34"/>
      <c r="U89" s="34"/>
      <c r="V89" s="34"/>
      <c r="W89" s="34"/>
      <c r="X89" s="34"/>
      <c r="Y89" s="34"/>
      <c r="Z89" s="34"/>
      <c r="AA89" s="34"/>
      <c r="AB89" s="34"/>
      <c r="AC89" s="34"/>
      <c r="AD89" s="29"/>
      <c r="AE89" s="113"/>
      <c r="AF89" s="47"/>
      <c r="AG89" s="34"/>
      <c r="AH89" s="34"/>
      <c r="AI89" s="34"/>
      <c r="AJ89" s="34"/>
      <c r="AK89" s="34"/>
      <c r="AL89" s="34"/>
      <c r="AM89" s="34"/>
      <c r="AN89" s="34"/>
      <c r="AO89" s="34"/>
      <c r="AP89" s="34"/>
      <c r="AQ89" s="34"/>
      <c r="AR89" s="34"/>
      <c r="AS89" s="29"/>
      <c r="AT89" s="113"/>
    </row>
    <row r="90" spans="2:46" ht="14.5" thickBot="1" x14ac:dyDescent="0.4">
      <c r="B90" s="91"/>
      <c r="C90" s="92"/>
      <c r="D90" s="92"/>
      <c r="E90" s="92"/>
      <c r="F90" s="92"/>
      <c r="G90" s="92"/>
      <c r="H90" s="92"/>
      <c r="I90" s="92"/>
      <c r="J90" s="92"/>
      <c r="K90" s="92"/>
      <c r="L90" s="92"/>
      <c r="M90" s="92"/>
      <c r="N90" s="92"/>
      <c r="O90" s="93"/>
      <c r="P90" s="113"/>
      <c r="Q90" s="91"/>
      <c r="R90" s="92"/>
      <c r="S90" s="92"/>
      <c r="T90" s="92"/>
      <c r="U90" s="92"/>
      <c r="V90" s="92"/>
      <c r="W90" s="92"/>
      <c r="X90" s="92"/>
      <c r="Y90" s="92"/>
      <c r="Z90" s="92"/>
      <c r="AA90" s="92"/>
      <c r="AB90" s="92"/>
      <c r="AC90" s="92"/>
      <c r="AD90" s="93"/>
      <c r="AE90" s="113"/>
      <c r="AF90" s="91"/>
      <c r="AG90" s="92"/>
      <c r="AH90" s="92"/>
      <c r="AI90" s="92"/>
      <c r="AJ90" s="92"/>
      <c r="AK90" s="92"/>
      <c r="AL90" s="92"/>
      <c r="AM90" s="92"/>
      <c r="AN90" s="92"/>
      <c r="AO90" s="92"/>
      <c r="AP90" s="92"/>
      <c r="AQ90" s="92"/>
      <c r="AR90" s="92"/>
      <c r="AS90" s="93"/>
      <c r="AT90" s="113"/>
    </row>
    <row r="91" spans="2:46" ht="14.5" thickTop="1" x14ac:dyDescent="0.35">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row>
    <row r="92" spans="2:46" x14ac:dyDescent="0.35">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row>
  </sheetData>
  <mergeCells count="66">
    <mergeCell ref="B8:M8"/>
    <mergeCell ref="B6:M6"/>
    <mergeCell ref="B7:M7"/>
    <mergeCell ref="B1:M1"/>
    <mergeCell ref="B2:M2"/>
    <mergeCell ref="C3:M3"/>
    <mergeCell ref="Q68:AD68"/>
    <mergeCell ref="AF68:AS68"/>
    <mergeCell ref="AF20:AS20"/>
    <mergeCell ref="B9:M9"/>
    <mergeCell ref="B10:M10"/>
    <mergeCell ref="B11:M11"/>
    <mergeCell ref="B12:M12"/>
    <mergeCell ref="B14:M14"/>
    <mergeCell ref="C16:M16"/>
    <mergeCell ref="C17:M17"/>
    <mergeCell ref="C18:M18"/>
    <mergeCell ref="B20:O20"/>
    <mergeCell ref="Q20:AD20"/>
    <mergeCell ref="C15:M15"/>
    <mergeCell ref="B22:M22"/>
    <mergeCell ref="Q22:AB22"/>
    <mergeCell ref="AF22:AQ22"/>
    <mergeCell ref="B35:J35"/>
    <mergeCell ref="Q35:Y35"/>
    <mergeCell ref="AF35:AN35"/>
    <mergeCell ref="B80:M80"/>
    <mergeCell ref="Q80:AB80"/>
    <mergeCell ref="AF80:AQ80"/>
    <mergeCell ref="AG36:AH36"/>
    <mergeCell ref="AI36:AJ36"/>
    <mergeCell ref="AK36:AN36"/>
    <mergeCell ref="C36:D36"/>
    <mergeCell ref="E36:F36"/>
    <mergeCell ref="G36:J36"/>
    <mergeCell ref="R36:S36"/>
    <mergeCell ref="T36:U36"/>
    <mergeCell ref="V36:Y36"/>
    <mergeCell ref="B57:O57"/>
    <mergeCell ref="Q57:AD57"/>
    <mergeCell ref="AF57:AS57"/>
    <mergeCell ref="B68:O68"/>
    <mergeCell ref="B85:M85"/>
    <mergeCell ref="Q85:AB85"/>
    <mergeCell ref="AF85:AQ85"/>
    <mergeCell ref="B83:M83"/>
    <mergeCell ref="Q83:AB83"/>
    <mergeCell ref="AF83:AQ83"/>
    <mergeCell ref="B84:M84"/>
    <mergeCell ref="Q84:AB84"/>
    <mergeCell ref="AF84:AQ84"/>
    <mergeCell ref="B81:M81"/>
    <mergeCell ref="Q81:AB81"/>
    <mergeCell ref="AF81:AQ81"/>
    <mergeCell ref="B82:M82"/>
    <mergeCell ref="Q82:AB82"/>
    <mergeCell ref="AF82:AQ82"/>
    <mergeCell ref="B88:M88"/>
    <mergeCell ref="Q88:AB88"/>
    <mergeCell ref="AF88:AQ88"/>
    <mergeCell ref="B86:M86"/>
    <mergeCell ref="Q86:AB86"/>
    <mergeCell ref="AF86:AQ86"/>
    <mergeCell ref="B87:M87"/>
    <mergeCell ref="Q87:AB87"/>
    <mergeCell ref="AF87:AQ87"/>
  </mergeCells>
  <pageMargins left="0.7" right="0.7" top="0.75" bottom="0.75" header="0.3" footer="0.3"/>
  <pageSetup orientation="portrait" r:id="rId1"/>
  <ignoredErrors>
    <ignoredError sqref="I54 N65 N7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81CB-5DAC-44C5-A462-5613C35E3BA1}">
  <dimension ref="A1:AT92"/>
  <sheetViews>
    <sheetView zoomScale="70" zoomScaleNormal="70" workbookViewId="0"/>
  </sheetViews>
  <sheetFormatPr defaultColWidth="8.90625" defaultRowHeight="14" x14ac:dyDescent="0.35"/>
  <cols>
    <col min="1" max="1" width="3.90625" style="18" customWidth="1"/>
    <col min="2" max="2" width="40.90625" style="18" customWidth="1"/>
    <col min="3" max="13" width="15.6328125" style="18" customWidth="1"/>
    <col min="14" max="15" width="15.6328125" style="20" customWidth="1"/>
    <col min="16" max="16" width="8.90625" style="18"/>
    <col min="17" max="17" width="41.6328125" style="18" customWidth="1"/>
    <col min="18" max="28" width="15.6328125" style="18" customWidth="1"/>
    <col min="29" max="30" width="15.6328125" style="20" customWidth="1"/>
    <col min="31" max="31" width="8.90625" style="18"/>
    <col min="32" max="32" width="41.6328125" style="18" customWidth="1"/>
    <col min="33" max="45" width="15.6328125" style="18" customWidth="1"/>
    <col min="46" max="16384" width="8.90625" style="18"/>
  </cols>
  <sheetData>
    <row r="1" spans="2:15" ht="23.15" customHeight="1" x14ac:dyDescent="0.35">
      <c r="B1" s="254" t="s">
        <v>130</v>
      </c>
      <c r="C1" s="255"/>
      <c r="D1" s="255"/>
      <c r="E1" s="255"/>
      <c r="F1" s="255"/>
      <c r="G1" s="255"/>
      <c r="H1" s="255"/>
      <c r="I1" s="255"/>
      <c r="J1" s="255"/>
      <c r="K1" s="316"/>
      <c r="L1" s="316"/>
      <c r="M1" s="317"/>
    </row>
    <row r="2" spans="2:15" ht="23.15" customHeight="1" x14ac:dyDescent="0.35">
      <c r="B2" s="318" t="s">
        <v>118</v>
      </c>
      <c r="C2" s="319"/>
      <c r="D2" s="319"/>
      <c r="E2" s="319"/>
      <c r="F2" s="319"/>
      <c r="G2" s="319"/>
      <c r="H2" s="319"/>
      <c r="I2" s="319"/>
      <c r="J2" s="319"/>
      <c r="K2" s="319"/>
      <c r="L2" s="320"/>
      <c r="M2" s="321"/>
    </row>
    <row r="3" spans="2:15" ht="20.5" thickBot="1" x14ac:dyDescent="0.4">
      <c r="B3" s="180" t="s">
        <v>8</v>
      </c>
      <c r="C3" s="322"/>
      <c r="D3" s="322"/>
      <c r="E3" s="322"/>
      <c r="F3" s="322"/>
      <c r="G3" s="322"/>
      <c r="H3" s="323"/>
      <c r="I3" s="323"/>
      <c r="J3" s="323"/>
      <c r="K3" s="323"/>
      <c r="L3" s="323"/>
      <c r="M3" s="324"/>
    </row>
    <row r="5" spans="2:15" ht="14.5" thickBot="1" x14ac:dyDescent="0.4"/>
    <row r="6" spans="2:15" ht="30.75" customHeight="1" x14ac:dyDescent="0.35">
      <c r="B6" s="313" t="s">
        <v>136</v>
      </c>
      <c r="C6" s="314"/>
      <c r="D6" s="314"/>
      <c r="E6" s="314"/>
      <c r="F6" s="314"/>
      <c r="G6" s="314"/>
      <c r="H6" s="314"/>
      <c r="I6" s="314"/>
      <c r="J6" s="314"/>
      <c r="K6" s="314"/>
      <c r="L6" s="314"/>
      <c r="M6" s="315"/>
      <c r="N6" s="21"/>
      <c r="O6" s="21"/>
    </row>
    <row r="7" spans="2:15" ht="69.650000000000006" customHeight="1" x14ac:dyDescent="0.35">
      <c r="B7" s="297" t="s">
        <v>132</v>
      </c>
      <c r="C7" s="298"/>
      <c r="D7" s="298"/>
      <c r="E7" s="298"/>
      <c r="F7" s="298"/>
      <c r="G7" s="298"/>
      <c r="H7" s="298"/>
      <c r="I7" s="298"/>
      <c r="J7" s="298"/>
      <c r="K7" s="298"/>
      <c r="L7" s="298"/>
      <c r="M7" s="299"/>
      <c r="N7" s="4"/>
      <c r="O7" s="4"/>
    </row>
    <row r="8" spans="2:15" ht="45" customHeight="1" x14ac:dyDescent="0.35">
      <c r="B8" s="294" t="s">
        <v>9</v>
      </c>
      <c r="C8" s="295"/>
      <c r="D8" s="295"/>
      <c r="E8" s="295"/>
      <c r="F8" s="295"/>
      <c r="G8" s="295"/>
      <c r="H8" s="295"/>
      <c r="I8" s="295"/>
      <c r="J8" s="295"/>
      <c r="K8" s="295"/>
      <c r="L8" s="295"/>
      <c r="M8" s="296"/>
      <c r="N8" s="4"/>
      <c r="O8" s="4"/>
    </row>
    <row r="9" spans="2:15" ht="53.25" customHeight="1" x14ac:dyDescent="0.35">
      <c r="B9" s="294" t="s">
        <v>133</v>
      </c>
      <c r="C9" s="295"/>
      <c r="D9" s="295"/>
      <c r="E9" s="295"/>
      <c r="F9" s="295"/>
      <c r="G9" s="295"/>
      <c r="H9" s="295"/>
      <c r="I9" s="295"/>
      <c r="J9" s="295"/>
      <c r="K9" s="295"/>
      <c r="L9" s="295"/>
      <c r="M9" s="296"/>
      <c r="N9" s="4"/>
      <c r="O9" s="4"/>
    </row>
    <row r="10" spans="2:15" ht="33.65" customHeight="1" x14ac:dyDescent="0.35">
      <c r="B10" s="297" t="s">
        <v>134</v>
      </c>
      <c r="C10" s="298"/>
      <c r="D10" s="298"/>
      <c r="E10" s="298"/>
      <c r="F10" s="298"/>
      <c r="G10" s="298"/>
      <c r="H10" s="298"/>
      <c r="I10" s="298"/>
      <c r="J10" s="298"/>
      <c r="K10" s="298"/>
      <c r="L10" s="298"/>
      <c r="M10" s="299"/>
      <c r="N10" s="4"/>
      <c r="O10" s="4"/>
    </row>
    <row r="11" spans="2:15" ht="30.65" customHeight="1" x14ac:dyDescent="0.35">
      <c r="B11" s="297" t="s">
        <v>135</v>
      </c>
      <c r="C11" s="298"/>
      <c r="D11" s="298"/>
      <c r="E11" s="298"/>
      <c r="F11" s="298"/>
      <c r="G11" s="298"/>
      <c r="H11" s="298"/>
      <c r="I11" s="298"/>
      <c r="J11" s="298"/>
      <c r="K11" s="298"/>
      <c r="L11" s="298"/>
      <c r="M11" s="299"/>
      <c r="N11" s="4"/>
      <c r="O11" s="4"/>
    </row>
    <row r="12" spans="2:15" ht="36.65" customHeight="1" thickBot="1" x14ac:dyDescent="0.4">
      <c r="B12" s="300" t="s">
        <v>10</v>
      </c>
      <c r="C12" s="301"/>
      <c r="D12" s="301"/>
      <c r="E12" s="301"/>
      <c r="F12" s="301"/>
      <c r="G12" s="301"/>
      <c r="H12" s="301"/>
      <c r="I12" s="301"/>
      <c r="J12" s="301"/>
      <c r="K12" s="301"/>
      <c r="L12" s="301"/>
      <c r="M12" s="302"/>
      <c r="N12" s="4"/>
      <c r="O12" s="4"/>
    </row>
    <row r="13" spans="2:15" ht="19.25" customHeight="1" thickBot="1" x14ac:dyDescent="0.4">
      <c r="B13" s="22"/>
      <c r="C13" s="22"/>
      <c r="D13" s="22"/>
      <c r="E13" s="22"/>
      <c r="F13" s="22"/>
      <c r="G13" s="22"/>
      <c r="H13" s="22"/>
      <c r="I13" s="22"/>
      <c r="J13" s="22"/>
      <c r="K13" s="22"/>
      <c r="L13" s="22"/>
      <c r="M13" s="22"/>
      <c r="N13" s="4"/>
      <c r="O13" s="4"/>
    </row>
    <row r="14" spans="2:15" ht="37.5" customHeight="1" x14ac:dyDescent="0.35">
      <c r="B14" s="303" t="s">
        <v>11</v>
      </c>
      <c r="C14" s="304"/>
      <c r="D14" s="304"/>
      <c r="E14" s="304"/>
      <c r="F14" s="304"/>
      <c r="G14" s="304"/>
      <c r="H14" s="304"/>
      <c r="I14" s="304"/>
      <c r="J14" s="304"/>
      <c r="K14" s="304"/>
      <c r="L14" s="304"/>
      <c r="M14" s="305"/>
      <c r="N14" s="5"/>
      <c r="O14" s="5"/>
    </row>
    <row r="15" spans="2:15" ht="357" customHeight="1" x14ac:dyDescent="0.35">
      <c r="B15" s="243" t="s">
        <v>12</v>
      </c>
      <c r="C15" s="310" t="s">
        <v>142</v>
      </c>
      <c r="D15" s="311"/>
      <c r="E15" s="311"/>
      <c r="F15" s="311"/>
      <c r="G15" s="311"/>
      <c r="H15" s="311"/>
      <c r="I15" s="311"/>
      <c r="J15" s="311"/>
      <c r="K15" s="311"/>
      <c r="L15" s="311"/>
      <c r="M15" s="312"/>
      <c r="N15" s="4"/>
      <c r="O15" s="4"/>
    </row>
    <row r="16" spans="2:15" ht="165" customHeight="1" x14ac:dyDescent="0.35">
      <c r="B16" s="23" t="s">
        <v>13</v>
      </c>
      <c r="C16" s="306" t="s">
        <v>143</v>
      </c>
      <c r="D16" s="306"/>
      <c r="E16" s="306"/>
      <c r="F16" s="306"/>
      <c r="G16" s="306"/>
      <c r="H16" s="306"/>
      <c r="I16" s="306"/>
      <c r="J16" s="306"/>
      <c r="K16" s="306"/>
      <c r="L16" s="306"/>
      <c r="M16" s="307"/>
      <c r="N16" s="4"/>
      <c r="O16" s="4"/>
    </row>
    <row r="17" spans="1:46" ht="160.5" customHeight="1" x14ac:dyDescent="0.35">
      <c r="B17" s="23" t="s">
        <v>14</v>
      </c>
      <c r="C17" s="306" t="s">
        <v>144</v>
      </c>
      <c r="D17" s="306"/>
      <c r="E17" s="306"/>
      <c r="F17" s="306"/>
      <c r="G17" s="306"/>
      <c r="H17" s="306"/>
      <c r="I17" s="306"/>
      <c r="J17" s="306"/>
      <c r="K17" s="306"/>
      <c r="L17" s="306"/>
      <c r="M17" s="307"/>
      <c r="N17" s="4"/>
      <c r="O17" s="4"/>
    </row>
    <row r="18" spans="1:46" ht="164.5" customHeight="1" thickBot="1" x14ac:dyDescent="0.4">
      <c r="B18" s="244" t="s">
        <v>15</v>
      </c>
      <c r="C18" s="308" t="s">
        <v>145</v>
      </c>
      <c r="D18" s="308"/>
      <c r="E18" s="308"/>
      <c r="F18" s="308"/>
      <c r="G18" s="308"/>
      <c r="H18" s="308"/>
      <c r="I18" s="308"/>
      <c r="J18" s="308"/>
      <c r="K18" s="308"/>
      <c r="L18" s="308"/>
      <c r="M18" s="309"/>
      <c r="N18" s="4"/>
      <c r="O18" s="4"/>
    </row>
    <row r="19" spans="1:46" ht="67.5" customHeight="1" thickBot="1" x14ac:dyDescent="0.4">
      <c r="B19" s="21"/>
      <c r="C19" s="22"/>
      <c r="D19" s="22"/>
      <c r="E19" s="22"/>
      <c r="F19" s="22"/>
      <c r="G19" s="22"/>
      <c r="H19" s="22"/>
      <c r="I19" s="22"/>
      <c r="J19" s="22"/>
      <c r="K19" s="22"/>
      <c r="L19" s="22"/>
      <c r="M19" s="22"/>
      <c r="N19" s="4"/>
      <c r="O19" s="4"/>
    </row>
    <row r="20" spans="1:46" ht="26" thickTop="1" thickBot="1" x14ac:dyDescent="0.4">
      <c r="B20" s="291" t="s">
        <v>16</v>
      </c>
      <c r="C20" s="292"/>
      <c r="D20" s="292"/>
      <c r="E20" s="292"/>
      <c r="F20" s="292"/>
      <c r="G20" s="292"/>
      <c r="H20" s="292"/>
      <c r="I20" s="292"/>
      <c r="J20" s="292"/>
      <c r="K20" s="292"/>
      <c r="L20" s="292"/>
      <c r="M20" s="292"/>
      <c r="N20" s="292"/>
      <c r="O20" s="293"/>
      <c r="Q20" s="291" t="s">
        <v>17</v>
      </c>
      <c r="R20" s="292"/>
      <c r="S20" s="292"/>
      <c r="T20" s="292"/>
      <c r="U20" s="292"/>
      <c r="V20" s="292"/>
      <c r="W20" s="292"/>
      <c r="X20" s="292"/>
      <c r="Y20" s="292"/>
      <c r="Z20" s="292"/>
      <c r="AA20" s="292"/>
      <c r="AB20" s="292"/>
      <c r="AC20" s="292"/>
      <c r="AD20" s="293"/>
      <c r="AF20" s="291" t="s">
        <v>18</v>
      </c>
      <c r="AG20" s="292"/>
      <c r="AH20" s="292"/>
      <c r="AI20" s="292"/>
      <c r="AJ20" s="292"/>
      <c r="AK20" s="292"/>
      <c r="AL20" s="292"/>
      <c r="AM20" s="292"/>
      <c r="AN20" s="292"/>
      <c r="AO20" s="292"/>
      <c r="AP20" s="292"/>
      <c r="AQ20" s="292"/>
      <c r="AR20" s="292"/>
      <c r="AS20" s="293"/>
    </row>
    <row r="21" spans="1:46" ht="14.5" thickBot="1" x14ac:dyDescent="0.4">
      <c r="B21" s="24"/>
      <c r="C21" s="25"/>
      <c r="D21" s="25"/>
      <c r="E21" s="25"/>
      <c r="F21" s="25"/>
      <c r="G21" s="25"/>
      <c r="H21" s="25"/>
      <c r="I21" s="25"/>
      <c r="J21" s="25"/>
      <c r="K21" s="25"/>
      <c r="L21" s="25"/>
      <c r="M21" s="25"/>
      <c r="N21" s="26"/>
      <c r="O21" s="27"/>
      <c r="Q21" s="24"/>
      <c r="R21" s="25"/>
      <c r="S21" s="25"/>
      <c r="T21" s="25"/>
      <c r="U21" s="25"/>
      <c r="V21" s="25"/>
      <c r="W21" s="25"/>
      <c r="X21" s="25"/>
      <c r="Y21" s="25"/>
      <c r="Z21" s="25"/>
      <c r="AA21" s="25"/>
      <c r="AB21" s="25"/>
      <c r="AC21" s="26"/>
      <c r="AD21" s="27"/>
      <c r="AF21" s="24"/>
      <c r="AG21" s="25"/>
      <c r="AH21" s="25"/>
      <c r="AI21" s="25"/>
      <c r="AJ21" s="25"/>
      <c r="AK21" s="25"/>
      <c r="AL21" s="25"/>
      <c r="AM21" s="25"/>
      <c r="AN21" s="25"/>
      <c r="AO21" s="25"/>
      <c r="AP21" s="25"/>
      <c r="AQ21" s="25"/>
      <c r="AR21" s="28"/>
      <c r="AS21" s="29"/>
    </row>
    <row r="22" spans="1:46" ht="45.9" customHeight="1" thickBot="1" x14ac:dyDescent="0.4">
      <c r="A22" s="29"/>
      <c r="B22" s="287" t="s">
        <v>119</v>
      </c>
      <c r="C22" s="288"/>
      <c r="D22" s="288"/>
      <c r="E22" s="288"/>
      <c r="F22" s="288"/>
      <c r="G22" s="288"/>
      <c r="H22" s="288"/>
      <c r="I22" s="288"/>
      <c r="J22" s="288"/>
      <c r="K22" s="288"/>
      <c r="L22" s="288"/>
      <c r="M22" s="288"/>
      <c r="N22" s="105"/>
      <c r="O22" s="32"/>
      <c r="P22" s="113"/>
      <c r="Q22" s="287" t="s">
        <v>119</v>
      </c>
      <c r="R22" s="288"/>
      <c r="S22" s="288"/>
      <c r="T22" s="288"/>
      <c r="U22" s="288"/>
      <c r="V22" s="288"/>
      <c r="W22" s="288"/>
      <c r="X22" s="288"/>
      <c r="Y22" s="288"/>
      <c r="Z22" s="288"/>
      <c r="AA22" s="288"/>
      <c r="AB22" s="288"/>
      <c r="AC22" s="105"/>
      <c r="AD22" s="32"/>
      <c r="AE22" s="113"/>
      <c r="AF22" s="287" t="s">
        <v>119</v>
      </c>
      <c r="AG22" s="288"/>
      <c r="AH22" s="288"/>
      <c r="AI22" s="288"/>
      <c r="AJ22" s="288"/>
      <c r="AK22" s="288"/>
      <c r="AL22" s="288"/>
      <c r="AM22" s="288"/>
      <c r="AN22" s="288"/>
      <c r="AO22" s="288"/>
      <c r="AP22" s="288"/>
      <c r="AQ22" s="288"/>
      <c r="AR22" s="105"/>
      <c r="AS22" s="32"/>
      <c r="AT22" s="113"/>
    </row>
    <row r="23" spans="1:46" x14ac:dyDescent="0.35">
      <c r="A23" s="29"/>
      <c r="B23" s="102"/>
      <c r="C23" s="35" t="s">
        <v>19</v>
      </c>
      <c r="D23" s="35" t="s">
        <v>20</v>
      </c>
      <c r="E23" s="35" t="s">
        <v>21</v>
      </c>
      <c r="F23" s="35" t="s">
        <v>22</v>
      </c>
      <c r="G23" s="35" t="s">
        <v>23</v>
      </c>
      <c r="H23" s="35" t="s">
        <v>24</v>
      </c>
      <c r="I23" s="35" t="s">
        <v>25</v>
      </c>
      <c r="J23" s="215" t="s">
        <v>26</v>
      </c>
      <c r="K23" s="215" t="s">
        <v>27</v>
      </c>
      <c r="L23" s="215" t="s">
        <v>28</v>
      </c>
      <c r="M23" s="213" t="s">
        <v>29</v>
      </c>
      <c r="N23" s="107"/>
      <c r="O23" s="27"/>
      <c r="P23" s="113"/>
      <c r="Q23" s="102"/>
      <c r="R23" s="35" t="s">
        <v>19</v>
      </c>
      <c r="S23" s="35" t="s">
        <v>20</v>
      </c>
      <c r="T23" s="35" t="s">
        <v>21</v>
      </c>
      <c r="U23" s="35" t="s">
        <v>22</v>
      </c>
      <c r="V23" s="35" t="s">
        <v>23</v>
      </c>
      <c r="W23" s="35" t="s">
        <v>24</v>
      </c>
      <c r="X23" s="35" t="s">
        <v>25</v>
      </c>
      <c r="Y23" s="215" t="s">
        <v>26</v>
      </c>
      <c r="Z23" s="215" t="s">
        <v>27</v>
      </c>
      <c r="AA23" s="215" t="s">
        <v>28</v>
      </c>
      <c r="AB23" s="213" t="s">
        <v>29</v>
      </c>
      <c r="AC23" s="107"/>
      <c r="AD23" s="27"/>
      <c r="AE23" s="113"/>
      <c r="AF23" s="102"/>
      <c r="AG23" s="35" t="s">
        <v>19</v>
      </c>
      <c r="AH23" s="35" t="s">
        <v>20</v>
      </c>
      <c r="AI23" s="35" t="s">
        <v>21</v>
      </c>
      <c r="AJ23" s="35" t="s">
        <v>22</v>
      </c>
      <c r="AK23" s="35" t="s">
        <v>23</v>
      </c>
      <c r="AL23" s="35" t="s">
        <v>24</v>
      </c>
      <c r="AM23" s="35" t="s">
        <v>25</v>
      </c>
      <c r="AN23" s="215" t="s">
        <v>26</v>
      </c>
      <c r="AO23" s="215" t="s">
        <v>27</v>
      </c>
      <c r="AP23" s="215" t="s">
        <v>28</v>
      </c>
      <c r="AQ23" s="213" t="s">
        <v>29</v>
      </c>
      <c r="AR23" s="107"/>
      <c r="AS23" s="27"/>
      <c r="AT23" s="113"/>
    </row>
    <row r="24" spans="1:46" ht="16" thickBot="1" x14ac:dyDescent="0.4">
      <c r="A24" s="29"/>
      <c r="B24" s="94" t="s">
        <v>122</v>
      </c>
      <c r="C24" s="38">
        <f>D54*(1-'10. Workstream Implem. Discount'!$C$15)</f>
        <v>0</v>
      </c>
      <c r="D24" s="38">
        <f>F54*(1-'10. Workstream Implem. Discount'!$C$15)</f>
        <v>0</v>
      </c>
      <c r="E24" s="39"/>
      <c r="F24" s="39"/>
      <c r="G24" s="39"/>
      <c r="H24" s="39"/>
      <c r="I24" s="39"/>
      <c r="J24" s="39"/>
      <c r="K24" s="39"/>
      <c r="L24" s="39"/>
      <c r="M24" s="108">
        <f>SUM(C24:L24)</f>
        <v>0</v>
      </c>
      <c r="N24" s="109"/>
      <c r="O24" s="40"/>
      <c r="P24" s="113"/>
      <c r="Q24" s="94" t="s">
        <v>122</v>
      </c>
      <c r="R24" s="38">
        <f>S54*(1-'10. Workstream Implem. Discount'!$C$15)</f>
        <v>0</v>
      </c>
      <c r="S24" s="38">
        <f>U54*(1-'10. Workstream Implem. Discount'!$C$15)</f>
        <v>0</v>
      </c>
      <c r="T24" s="39"/>
      <c r="U24" s="39"/>
      <c r="V24" s="39"/>
      <c r="W24" s="39"/>
      <c r="X24" s="39"/>
      <c r="Y24" s="39"/>
      <c r="Z24" s="39"/>
      <c r="AA24" s="39"/>
      <c r="AB24" s="108">
        <f>SUM(R24:AA24)</f>
        <v>0</v>
      </c>
      <c r="AC24" s="109"/>
      <c r="AD24" s="40"/>
      <c r="AE24" s="113"/>
      <c r="AF24" s="94" t="s">
        <v>122</v>
      </c>
      <c r="AG24" s="38">
        <f>AH54*(1-'10. Workstream Implem. Discount'!$C$15)</f>
        <v>0</v>
      </c>
      <c r="AH24" s="38">
        <f>AJ54*(1-'10. Workstream Implem. Discount'!$C$15)</f>
        <v>0</v>
      </c>
      <c r="AI24" s="39"/>
      <c r="AJ24" s="39"/>
      <c r="AK24" s="39"/>
      <c r="AL24" s="39"/>
      <c r="AM24" s="39"/>
      <c r="AN24" s="39"/>
      <c r="AO24" s="39"/>
      <c r="AP24" s="39"/>
      <c r="AQ24" s="108">
        <f>SUM(AG24:AP24)</f>
        <v>0</v>
      </c>
      <c r="AR24" s="109"/>
      <c r="AS24" s="40"/>
      <c r="AT24" s="113"/>
    </row>
    <row r="25" spans="1:46" ht="14.5" x14ac:dyDescent="0.35">
      <c r="A25" s="29"/>
      <c r="B25" s="81" t="s">
        <v>123</v>
      </c>
      <c r="C25" s="41">
        <f>C65*(1-'10. Workstream Implem. Discount'!$C$16)</f>
        <v>0</v>
      </c>
      <c r="D25" s="41">
        <f>D65*(1-'10. Workstream Implem. Discount'!$C$16)</f>
        <v>0</v>
      </c>
      <c r="E25" s="41">
        <f>E65*(1-'10. Workstream Implem. Discount'!$C$16)</f>
        <v>0</v>
      </c>
      <c r="F25" s="41">
        <f>F65*(1-'10. Workstream Implem. Discount'!$C$16)</f>
        <v>0</v>
      </c>
      <c r="G25" s="41">
        <f>G65*(1-'10. Workstream Implem. Discount'!$C$16)</f>
        <v>0</v>
      </c>
      <c r="H25" s="41">
        <f>H65*(1-'10. Workstream Implem. Discount'!$C$16)</f>
        <v>0</v>
      </c>
      <c r="I25" s="41">
        <f>I65*(1-'10. Workstream Implem. Discount'!$C$16)</f>
        <v>0</v>
      </c>
      <c r="J25" s="41">
        <f>J65*(1-'10. Workstream Implem. Discount'!$C$16)</f>
        <v>0</v>
      </c>
      <c r="K25" s="41">
        <f>K65*(1-'10. Workstream Implem. Discount'!$C$16)</f>
        <v>0</v>
      </c>
      <c r="L25" s="41">
        <f>L65*(1-'10. Workstream Implem. Discount'!$C$16)</f>
        <v>0</v>
      </c>
      <c r="M25" s="108">
        <f t="shared" ref="M25:M32" si="0">SUM(C25:L25)</f>
        <v>0</v>
      </c>
      <c r="N25" s="109"/>
      <c r="O25" s="40"/>
      <c r="P25" s="113"/>
      <c r="Q25" s="81" t="s">
        <v>123</v>
      </c>
      <c r="R25" s="41">
        <f>R65*(1-'10. Workstream Implem. Discount'!$C$16)</f>
        <v>0</v>
      </c>
      <c r="S25" s="41">
        <f>S65*(1-'10. Workstream Implem. Discount'!$C$16)</f>
        <v>0</v>
      </c>
      <c r="T25" s="41">
        <f>T65*(1-'10. Workstream Implem. Discount'!$C$16)</f>
        <v>0</v>
      </c>
      <c r="U25" s="41">
        <f>U65*(1-'10. Workstream Implem. Discount'!$C$16)</f>
        <v>0</v>
      </c>
      <c r="V25" s="41">
        <f>V65*(1-'10. Workstream Implem. Discount'!$C$16)</f>
        <v>0</v>
      </c>
      <c r="W25" s="41">
        <f>W65*(1-'10. Workstream Implem. Discount'!$C$16)</f>
        <v>0</v>
      </c>
      <c r="X25" s="41">
        <f>X65*(1-'10. Workstream Implem. Discount'!$C$16)</f>
        <v>0</v>
      </c>
      <c r="Y25" s="41">
        <f>Y65*(1-'10. Workstream Implem. Discount'!$C$16)</f>
        <v>0</v>
      </c>
      <c r="Z25" s="41">
        <f>Z65*(1-'10. Workstream Implem. Discount'!$C$16)</f>
        <v>0</v>
      </c>
      <c r="AA25" s="41">
        <f>AA65*(1-'10. Workstream Implem. Discount'!$C$16)</f>
        <v>0</v>
      </c>
      <c r="AB25" s="108">
        <f t="shared" ref="AB25:AB32" si="1">SUM(R25:AA25)</f>
        <v>0</v>
      </c>
      <c r="AC25" s="109"/>
      <c r="AD25" s="40"/>
      <c r="AE25" s="113"/>
      <c r="AF25" s="81" t="s">
        <v>123</v>
      </c>
      <c r="AG25" s="41">
        <f>AG65*(1-'10. Workstream Implem. Discount'!$C$16)</f>
        <v>0</v>
      </c>
      <c r="AH25" s="41">
        <f>AH65*(1-'10. Workstream Implem. Discount'!$C$16)</f>
        <v>0</v>
      </c>
      <c r="AI25" s="41">
        <f>AI65*(1-'10. Workstream Implem. Discount'!$C$16)</f>
        <v>0</v>
      </c>
      <c r="AJ25" s="41">
        <f>AJ65*(1-'10. Workstream Implem. Discount'!$C$16)</f>
        <v>0</v>
      </c>
      <c r="AK25" s="41">
        <f>AK65*(1-'10. Workstream Implem. Discount'!$C$16)</f>
        <v>0</v>
      </c>
      <c r="AL25" s="41">
        <f>AL65*(1-'10. Workstream Implem. Discount'!$C$16)</f>
        <v>0</v>
      </c>
      <c r="AM25" s="41">
        <f>AM65*(1-'10. Workstream Implem. Discount'!$C$16)</f>
        <v>0</v>
      </c>
      <c r="AN25" s="41">
        <f>AN65*(1-'10. Workstream Implem. Discount'!$C$16)</f>
        <v>0</v>
      </c>
      <c r="AO25" s="41">
        <f>AO65*(1-'10. Workstream Implem. Discount'!$C$16)</f>
        <v>0</v>
      </c>
      <c r="AP25" s="41">
        <f>AP65*(1-'10. Workstream Implem. Discount'!$C$16)</f>
        <v>0</v>
      </c>
      <c r="AQ25" s="108">
        <f t="shared" ref="AQ25:AQ32" si="2">SUM(AG25:AP25)</f>
        <v>0</v>
      </c>
      <c r="AR25" s="109"/>
      <c r="AS25" s="40"/>
      <c r="AT25" s="113"/>
    </row>
    <row r="26" spans="1:46" ht="14.5" x14ac:dyDescent="0.35">
      <c r="A26" s="29"/>
      <c r="B26" s="81" t="s">
        <v>124</v>
      </c>
      <c r="C26" s="41">
        <f>C78*(1-'10. Workstream Implem. Discount'!$C$17)</f>
        <v>0</v>
      </c>
      <c r="D26" s="41">
        <f>D78*(1-'10. Workstream Implem. Discount'!$C$17)</f>
        <v>0</v>
      </c>
      <c r="E26" s="41">
        <f>E78*(1-'10. Workstream Implem. Discount'!$C$17)</f>
        <v>0</v>
      </c>
      <c r="F26" s="41">
        <f>F78*(1-'10. Workstream Implem. Discount'!$C$17)</f>
        <v>0</v>
      </c>
      <c r="G26" s="41">
        <f>G78*(1-'10. Workstream Implem. Discount'!$C$17)</f>
        <v>0</v>
      </c>
      <c r="H26" s="41">
        <f>H78*(1-'10. Workstream Implem. Discount'!$C$17)</f>
        <v>0</v>
      </c>
      <c r="I26" s="41">
        <f>I78*(1-'10. Workstream Implem. Discount'!$C$17)</f>
        <v>0</v>
      </c>
      <c r="J26" s="41">
        <f>J78*(1-'10. Workstream Implem. Discount'!$C$17)</f>
        <v>0</v>
      </c>
      <c r="K26" s="41">
        <f>K78*(1-'10. Workstream Implem. Discount'!$C$17)</f>
        <v>0</v>
      </c>
      <c r="L26" s="41">
        <f>L78*(1-'10. Workstream Implem. Discount'!$C$17)</f>
        <v>0</v>
      </c>
      <c r="M26" s="108">
        <f t="shared" si="0"/>
        <v>0</v>
      </c>
      <c r="N26" s="109"/>
      <c r="O26" s="40"/>
      <c r="P26" s="113"/>
      <c r="Q26" s="81" t="s">
        <v>124</v>
      </c>
      <c r="R26" s="41">
        <f>R78*(1-'10. Workstream Implem. Discount'!$C$17)</f>
        <v>0</v>
      </c>
      <c r="S26" s="41">
        <f>S78*(1-'10. Workstream Implem. Discount'!$C$17)</f>
        <v>0</v>
      </c>
      <c r="T26" s="41">
        <f>T78*(1-'10. Workstream Implem. Discount'!$C$17)</f>
        <v>0</v>
      </c>
      <c r="U26" s="41">
        <f>U78*(1-'10. Workstream Implem. Discount'!$C$17)</f>
        <v>0</v>
      </c>
      <c r="V26" s="41">
        <f>V78*(1-'10. Workstream Implem. Discount'!$C$17)</f>
        <v>0</v>
      </c>
      <c r="W26" s="41">
        <f>W78*(1-'10. Workstream Implem. Discount'!$C$17)</f>
        <v>0</v>
      </c>
      <c r="X26" s="41">
        <f>X78*(1-'10. Workstream Implem. Discount'!$C$17)</f>
        <v>0</v>
      </c>
      <c r="Y26" s="41">
        <f>Y78*(1-'10. Workstream Implem. Discount'!$C$17)</f>
        <v>0</v>
      </c>
      <c r="Z26" s="41">
        <f>Z78*(1-'10. Workstream Implem. Discount'!$C$17)</f>
        <v>0</v>
      </c>
      <c r="AA26" s="41">
        <f>AA78*(1-'10. Workstream Implem. Discount'!$C$17)</f>
        <v>0</v>
      </c>
      <c r="AB26" s="108">
        <f t="shared" si="1"/>
        <v>0</v>
      </c>
      <c r="AC26" s="109"/>
      <c r="AD26" s="40"/>
      <c r="AE26" s="113"/>
      <c r="AF26" s="81" t="s">
        <v>124</v>
      </c>
      <c r="AG26" s="41">
        <f>AG78*(1-'10. Workstream Implem. Discount'!$C$17)</f>
        <v>0</v>
      </c>
      <c r="AH26" s="41">
        <f>AH78*(1-'10. Workstream Implem. Discount'!$C$17)</f>
        <v>0</v>
      </c>
      <c r="AI26" s="41">
        <f>AI78*(1-'10. Workstream Implem. Discount'!$C$17)</f>
        <v>0</v>
      </c>
      <c r="AJ26" s="41">
        <f>AJ78*(1-'10. Workstream Implem. Discount'!$C$17)</f>
        <v>0</v>
      </c>
      <c r="AK26" s="41">
        <f>AK78*(1-'10. Workstream Implem. Discount'!$C$17)</f>
        <v>0</v>
      </c>
      <c r="AL26" s="41">
        <f>AL78*(1-'10. Workstream Implem. Discount'!$C$17)</f>
        <v>0</v>
      </c>
      <c r="AM26" s="41">
        <f>AM78*(1-'10. Workstream Implem. Discount'!$C$17)</f>
        <v>0</v>
      </c>
      <c r="AN26" s="41">
        <f>AN78*(1-'10. Workstream Implem. Discount'!$C$17)</f>
        <v>0</v>
      </c>
      <c r="AO26" s="41">
        <f>AO78*(1-'10. Workstream Implem. Discount'!$C$17)</f>
        <v>0</v>
      </c>
      <c r="AP26" s="41">
        <f>AP78*(1-'10. Workstream Implem. Discount'!$C$17)</f>
        <v>0</v>
      </c>
      <c r="AQ26" s="108">
        <f t="shared" si="2"/>
        <v>0</v>
      </c>
      <c r="AR26" s="109"/>
      <c r="AS26" s="40"/>
      <c r="AT26" s="113"/>
    </row>
    <row r="27" spans="1:46" x14ac:dyDescent="0.35">
      <c r="A27" s="29"/>
      <c r="B27" s="82" t="s">
        <v>32</v>
      </c>
      <c r="C27" s="41"/>
      <c r="D27" s="41"/>
      <c r="E27" s="41"/>
      <c r="F27" s="41"/>
      <c r="G27" s="41"/>
      <c r="H27" s="41"/>
      <c r="I27" s="41"/>
      <c r="J27" s="41"/>
      <c r="K27" s="41"/>
      <c r="L27" s="41"/>
      <c r="M27" s="108">
        <f t="shared" si="0"/>
        <v>0</v>
      </c>
      <c r="N27" s="109"/>
      <c r="O27" s="40"/>
      <c r="P27" s="113"/>
      <c r="Q27" s="82" t="s">
        <v>32</v>
      </c>
      <c r="R27" s="41"/>
      <c r="S27" s="41"/>
      <c r="T27" s="41"/>
      <c r="U27" s="41"/>
      <c r="V27" s="41"/>
      <c r="W27" s="41"/>
      <c r="X27" s="41"/>
      <c r="Y27" s="41"/>
      <c r="Z27" s="41"/>
      <c r="AA27" s="41"/>
      <c r="AB27" s="108">
        <f t="shared" si="1"/>
        <v>0</v>
      </c>
      <c r="AC27" s="109"/>
      <c r="AD27" s="40"/>
      <c r="AE27" s="113"/>
      <c r="AF27" s="82" t="s">
        <v>32</v>
      </c>
      <c r="AG27" s="41"/>
      <c r="AH27" s="41"/>
      <c r="AI27" s="41"/>
      <c r="AJ27" s="41"/>
      <c r="AK27" s="41"/>
      <c r="AL27" s="41"/>
      <c r="AM27" s="41"/>
      <c r="AN27" s="41"/>
      <c r="AO27" s="41"/>
      <c r="AP27" s="41"/>
      <c r="AQ27" s="108">
        <f t="shared" si="2"/>
        <v>0</v>
      </c>
      <c r="AR27" s="109"/>
      <c r="AS27" s="40"/>
      <c r="AT27" s="113"/>
    </row>
    <row r="28" spans="1:46" x14ac:dyDescent="0.35">
      <c r="A28" s="29"/>
      <c r="B28" s="82" t="s">
        <v>32</v>
      </c>
      <c r="C28" s="41"/>
      <c r="D28" s="41"/>
      <c r="E28" s="41"/>
      <c r="F28" s="41"/>
      <c r="G28" s="41"/>
      <c r="H28" s="41"/>
      <c r="I28" s="41"/>
      <c r="J28" s="41"/>
      <c r="K28" s="41"/>
      <c r="L28" s="41"/>
      <c r="M28" s="108">
        <f t="shared" si="0"/>
        <v>0</v>
      </c>
      <c r="N28" s="109"/>
      <c r="O28" s="40"/>
      <c r="P28" s="113"/>
      <c r="Q28" s="82" t="s">
        <v>32</v>
      </c>
      <c r="R28" s="41"/>
      <c r="S28" s="41"/>
      <c r="T28" s="41"/>
      <c r="U28" s="41"/>
      <c r="V28" s="41"/>
      <c r="W28" s="41"/>
      <c r="X28" s="41"/>
      <c r="Y28" s="41"/>
      <c r="Z28" s="41"/>
      <c r="AA28" s="41"/>
      <c r="AB28" s="108">
        <f t="shared" si="1"/>
        <v>0</v>
      </c>
      <c r="AC28" s="109"/>
      <c r="AD28" s="40"/>
      <c r="AE28" s="113"/>
      <c r="AF28" s="82" t="s">
        <v>32</v>
      </c>
      <c r="AG28" s="41"/>
      <c r="AH28" s="41"/>
      <c r="AI28" s="41"/>
      <c r="AJ28" s="41"/>
      <c r="AK28" s="41"/>
      <c r="AL28" s="41"/>
      <c r="AM28" s="41"/>
      <c r="AN28" s="41"/>
      <c r="AO28" s="41"/>
      <c r="AP28" s="41"/>
      <c r="AQ28" s="108">
        <f t="shared" si="2"/>
        <v>0</v>
      </c>
      <c r="AR28" s="109"/>
      <c r="AS28" s="40"/>
      <c r="AT28" s="113"/>
    </row>
    <row r="29" spans="1:46" x14ac:dyDescent="0.35">
      <c r="A29" s="29"/>
      <c r="B29" s="82" t="s">
        <v>32</v>
      </c>
      <c r="C29" s="41"/>
      <c r="D29" s="41"/>
      <c r="E29" s="41"/>
      <c r="F29" s="41"/>
      <c r="G29" s="41"/>
      <c r="H29" s="41"/>
      <c r="I29" s="41"/>
      <c r="J29" s="41"/>
      <c r="K29" s="41"/>
      <c r="L29" s="41"/>
      <c r="M29" s="108">
        <f t="shared" si="0"/>
        <v>0</v>
      </c>
      <c r="N29" s="109"/>
      <c r="O29" s="40"/>
      <c r="P29" s="113"/>
      <c r="Q29" s="82" t="s">
        <v>32</v>
      </c>
      <c r="R29" s="41"/>
      <c r="S29" s="41"/>
      <c r="T29" s="41"/>
      <c r="U29" s="41"/>
      <c r="V29" s="41"/>
      <c r="W29" s="41"/>
      <c r="X29" s="41"/>
      <c r="Y29" s="41"/>
      <c r="Z29" s="41"/>
      <c r="AA29" s="41"/>
      <c r="AB29" s="108">
        <f t="shared" si="1"/>
        <v>0</v>
      </c>
      <c r="AC29" s="109"/>
      <c r="AD29" s="40"/>
      <c r="AE29" s="113"/>
      <c r="AF29" s="82" t="s">
        <v>32</v>
      </c>
      <c r="AG29" s="41"/>
      <c r="AH29" s="41"/>
      <c r="AI29" s="41"/>
      <c r="AJ29" s="41"/>
      <c r="AK29" s="41"/>
      <c r="AL29" s="41"/>
      <c r="AM29" s="41"/>
      <c r="AN29" s="41"/>
      <c r="AO29" s="41"/>
      <c r="AP29" s="41"/>
      <c r="AQ29" s="108">
        <f t="shared" si="2"/>
        <v>0</v>
      </c>
      <c r="AR29" s="109"/>
      <c r="AS29" s="40"/>
      <c r="AT29" s="113"/>
    </row>
    <row r="30" spans="1:46" x14ac:dyDescent="0.35">
      <c r="A30" s="29"/>
      <c r="B30" s="82" t="s">
        <v>32</v>
      </c>
      <c r="C30" s="41"/>
      <c r="D30" s="41"/>
      <c r="E30" s="41"/>
      <c r="F30" s="41"/>
      <c r="G30" s="41"/>
      <c r="H30" s="41"/>
      <c r="I30" s="41"/>
      <c r="J30" s="41"/>
      <c r="K30" s="41"/>
      <c r="L30" s="41"/>
      <c r="M30" s="108">
        <f t="shared" si="0"/>
        <v>0</v>
      </c>
      <c r="N30" s="109"/>
      <c r="O30" s="40"/>
      <c r="P30" s="113"/>
      <c r="Q30" s="82" t="s">
        <v>32</v>
      </c>
      <c r="R30" s="41"/>
      <c r="S30" s="41"/>
      <c r="T30" s="41"/>
      <c r="U30" s="41"/>
      <c r="V30" s="41"/>
      <c r="W30" s="41"/>
      <c r="X30" s="41"/>
      <c r="Y30" s="41"/>
      <c r="Z30" s="41"/>
      <c r="AA30" s="41"/>
      <c r="AB30" s="108">
        <f t="shared" si="1"/>
        <v>0</v>
      </c>
      <c r="AC30" s="109"/>
      <c r="AD30" s="40"/>
      <c r="AE30" s="113"/>
      <c r="AF30" s="82" t="s">
        <v>32</v>
      </c>
      <c r="AG30" s="41"/>
      <c r="AH30" s="41"/>
      <c r="AI30" s="41"/>
      <c r="AJ30" s="41"/>
      <c r="AK30" s="41"/>
      <c r="AL30" s="41"/>
      <c r="AM30" s="41"/>
      <c r="AN30" s="41"/>
      <c r="AO30" s="41"/>
      <c r="AP30" s="41"/>
      <c r="AQ30" s="108">
        <f t="shared" si="2"/>
        <v>0</v>
      </c>
      <c r="AR30" s="109"/>
      <c r="AS30" s="40"/>
      <c r="AT30" s="113"/>
    </row>
    <row r="31" spans="1:46" x14ac:dyDescent="0.35">
      <c r="A31" s="29"/>
      <c r="B31" s="82" t="s">
        <v>32</v>
      </c>
      <c r="C31" s="41"/>
      <c r="D31" s="41"/>
      <c r="E31" s="41"/>
      <c r="F31" s="41"/>
      <c r="G31" s="41"/>
      <c r="H31" s="41"/>
      <c r="I31" s="41"/>
      <c r="J31" s="41"/>
      <c r="K31" s="41"/>
      <c r="L31" s="41"/>
      <c r="M31" s="108">
        <f t="shared" si="0"/>
        <v>0</v>
      </c>
      <c r="N31" s="109"/>
      <c r="O31" s="40"/>
      <c r="P31" s="113"/>
      <c r="Q31" s="82" t="s">
        <v>32</v>
      </c>
      <c r="R31" s="41"/>
      <c r="S31" s="41"/>
      <c r="T31" s="41"/>
      <c r="U31" s="41"/>
      <c r="V31" s="41"/>
      <c r="W31" s="41"/>
      <c r="X31" s="41"/>
      <c r="Y31" s="41"/>
      <c r="Z31" s="41"/>
      <c r="AA31" s="41"/>
      <c r="AB31" s="108">
        <f t="shared" si="1"/>
        <v>0</v>
      </c>
      <c r="AC31" s="109"/>
      <c r="AD31" s="40"/>
      <c r="AE31" s="113"/>
      <c r="AF31" s="82" t="s">
        <v>32</v>
      </c>
      <c r="AG31" s="41"/>
      <c r="AH31" s="41"/>
      <c r="AI31" s="41"/>
      <c r="AJ31" s="41"/>
      <c r="AK31" s="41"/>
      <c r="AL31" s="41"/>
      <c r="AM31" s="41"/>
      <c r="AN31" s="41"/>
      <c r="AO31" s="41"/>
      <c r="AP31" s="41"/>
      <c r="AQ31" s="108">
        <f t="shared" si="2"/>
        <v>0</v>
      </c>
      <c r="AR31" s="109"/>
      <c r="AS31" s="40"/>
      <c r="AT31" s="113"/>
    </row>
    <row r="32" spans="1:46" ht="14.5" thickBot="1" x14ac:dyDescent="0.4">
      <c r="A32" s="29"/>
      <c r="B32" s="103" t="s">
        <v>32</v>
      </c>
      <c r="C32" s="42"/>
      <c r="D32" s="42"/>
      <c r="E32" s="42"/>
      <c r="F32" s="42"/>
      <c r="G32" s="42"/>
      <c r="H32" s="42"/>
      <c r="I32" s="42"/>
      <c r="J32" s="42"/>
      <c r="K32" s="42"/>
      <c r="L32" s="42"/>
      <c r="M32" s="110">
        <f t="shared" si="0"/>
        <v>0</v>
      </c>
      <c r="N32" s="109"/>
      <c r="O32" s="40"/>
      <c r="P32" s="113"/>
      <c r="Q32" s="103" t="s">
        <v>32</v>
      </c>
      <c r="R32" s="42"/>
      <c r="S32" s="42"/>
      <c r="T32" s="42"/>
      <c r="U32" s="42"/>
      <c r="V32" s="42"/>
      <c r="W32" s="42"/>
      <c r="X32" s="42"/>
      <c r="Y32" s="42"/>
      <c r="Z32" s="42"/>
      <c r="AA32" s="42"/>
      <c r="AB32" s="110">
        <f t="shared" si="1"/>
        <v>0</v>
      </c>
      <c r="AC32" s="109"/>
      <c r="AD32" s="40"/>
      <c r="AE32" s="113"/>
      <c r="AF32" s="103" t="s">
        <v>32</v>
      </c>
      <c r="AG32" s="42"/>
      <c r="AH32" s="42"/>
      <c r="AI32" s="42"/>
      <c r="AJ32" s="42"/>
      <c r="AK32" s="42"/>
      <c r="AL32" s="42"/>
      <c r="AM32" s="42"/>
      <c r="AN32" s="42"/>
      <c r="AO32" s="42"/>
      <c r="AP32" s="42"/>
      <c r="AQ32" s="110">
        <f t="shared" si="2"/>
        <v>0</v>
      </c>
      <c r="AR32" s="109"/>
      <c r="AS32" s="40"/>
      <c r="AT32" s="113"/>
    </row>
    <row r="33" spans="1:46" ht="14.5" thickBot="1" x14ac:dyDescent="0.4">
      <c r="A33" s="29"/>
      <c r="B33" s="85" t="s">
        <v>33</v>
      </c>
      <c r="C33" s="43">
        <f t="shared" ref="C33:M33" si="3">SUM(C24:C32)</f>
        <v>0</v>
      </c>
      <c r="D33" s="44">
        <f t="shared" si="3"/>
        <v>0</v>
      </c>
      <c r="E33" s="44">
        <f t="shared" si="3"/>
        <v>0</v>
      </c>
      <c r="F33" s="44">
        <f t="shared" si="3"/>
        <v>0</v>
      </c>
      <c r="G33" s="44">
        <f t="shared" si="3"/>
        <v>0</v>
      </c>
      <c r="H33" s="44">
        <f t="shared" si="3"/>
        <v>0</v>
      </c>
      <c r="I33" s="44">
        <f t="shared" si="3"/>
        <v>0</v>
      </c>
      <c r="J33" s="44">
        <f t="shared" si="3"/>
        <v>0</v>
      </c>
      <c r="K33" s="45">
        <f t="shared" si="3"/>
        <v>0</v>
      </c>
      <c r="L33" s="45">
        <f t="shared" si="3"/>
        <v>0</v>
      </c>
      <c r="M33" s="111">
        <f t="shared" si="3"/>
        <v>0</v>
      </c>
      <c r="N33" s="112"/>
      <c r="O33" s="46"/>
      <c r="P33" s="113"/>
      <c r="Q33" s="85" t="s">
        <v>33</v>
      </c>
      <c r="R33" s="43">
        <f t="shared" ref="R33:AB33" si="4">SUM(R24:R32)</f>
        <v>0</v>
      </c>
      <c r="S33" s="44">
        <f t="shared" si="4"/>
        <v>0</v>
      </c>
      <c r="T33" s="44">
        <f t="shared" si="4"/>
        <v>0</v>
      </c>
      <c r="U33" s="44">
        <f t="shared" si="4"/>
        <v>0</v>
      </c>
      <c r="V33" s="44">
        <f t="shared" si="4"/>
        <v>0</v>
      </c>
      <c r="W33" s="44">
        <f t="shared" si="4"/>
        <v>0</v>
      </c>
      <c r="X33" s="44">
        <f t="shared" si="4"/>
        <v>0</v>
      </c>
      <c r="Y33" s="44">
        <f t="shared" si="4"/>
        <v>0</v>
      </c>
      <c r="Z33" s="45">
        <f t="shared" si="4"/>
        <v>0</v>
      </c>
      <c r="AA33" s="45">
        <f t="shared" si="4"/>
        <v>0</v>
      </c>
      <c r="AB33" s="111">
        <f t="shared" si="4"/>
        <v>0</v>
      </c>
      <c r="AC33" s="112"/>
      <c r="AD33" s="46"/>
      <c r="AE33" s="113"/>
      <c r="AF33" s="85" t="s">
        <v>33</v>
      </c>
      <c r="AG33" s="43">
        <f t="shared" ref="AG33:AQ33" si="5">SUM(AG24:AG32)</f>
        <v>0</v>
      </c>
      <c r="AH33" s="44">
        <f t="shared" si="5"/>
        <v>0</v>
      </c>
      <c r="AI33" s="44">
        <f t="shared" si="5"/>
        <v>0</v>
      </c>
      <c r="AJ33" s="44">
        <f t="shared" si="5"/>
        <v>0</v>
      </c>
      <c r="AK33" s="44">
        <f t="shared" si="5"/>
        <v>0</v>
      </c>
      <c r="AL33" s="44">
        <f t="shared" si="5"/>
        <v>0</v>
      </c>
      <c r="AM33" s="44">
        <f t="shared" si="5"/>
        <v>0</v>
      </c>
      <c r="AN33" s="44">
        <f t="shared" si="5"/>
        <v>0</v>
      </c>
      <c r="AO33" s="45">
        <f t="shared" si="5"/>
        <v>0</v>
      </c>
      <c r="AP33" s="45">
        <f t="shared" si="5"/>
        <v>0</v>
      </c>
      <c r="AQ33" s="111">
        <f t="shared" si="5"/>
        <v>0</v>
      </c>
      <c r="AR33" s="112"/>
      <c r="AS33" s="46"/>
      <c r="AT33" s="113"/>
    </row>
    <row r="34" spans="1:46" ht="14.5" thickBot="1" x14ac:dyDescent="0.4">
      <c r="B34" s="47"/>
      <c r="C34" s="34"/>
      <c r="D34" s="34"/>
      <c r="E34" s="34"/>
      <c r="F34" s="34"/>
      <c r="G34" s="34"/>
      <c r="H34" s="34"/>
      <c r="I34" s="34"/>
      <c r="J34" s="34"/>
      <c r="K34" s="34"/>
      <c r="L34" s="34"/>
      <c r="M34" s="34"/>
      <c r="N34" s="48"/>
      <c r="O34" s="49"/>
      <c r="P34" s="113"/>
      <c r="Q34" s="47"/>
      <c r="R34" s="34"/>
      <c r="S34" s="34"/>
      <c r="T34" s="34"/>
      <c r="U34" s="34"/>
      <c r="V34" s="34"/>
      <c r="W34" s="34"/>
      <c r="X34" s="34"/>
      <c r="Y34" s="34"/>
      <c r="Z34" s="34"/>
      <c r="AA34" s="34"/>
      <c r="AB34" s="34"/>
      <c r="AC34" s="48"/>
      <c r="AD34" s="49"/>
      <c r="AE34" s="113"/>
      <c r="AF34" s="47"/>
      <c r="AG34" s="34"/>
      <c r="AH34" s="34"/>
      <c r="AI34" s="34"/>
      <c r="AJ34" s="34"/>
      <c r="AK34" s="34"/>
      <c r="AL34" s="34"/>
      <c r="AM34" s="34"/>
      <c r="AN34" s="34"/>
      <c r="AO34" s="34"/>
      <c r="AP34" s="34"/>
      <c r="AQ34" s="34"/>
      <c r="AR34" s="48"/>
      <c r="AS34" s="49"/>
      <c r="AT34" s="113"/>
    </row>
    <row r="35" spans="1:46" ht="36.75" customHeight="1" thickBot="1" x14ac:dyDescent="0.4">
      <c r="B35" s="287" t="s">
        <v>126</v>
      </c>
      <c r="C35" s="288"/>
      <c r="D35" s="288"/>
      <c r="E35" s="288"/>
      <c r="F35" s="288"/>
      <c r="G35" s="288"/>
      <c r="H35" s="288"/>
      <c r="I35" s="288"/>
      <c r="J35" s="290"/>
      <c r="K35" s="50"/>
      <c r="L35" s="50"/>
      <c r="M35" s="50"/>
      <c r="N35" s="50"/>
      <c r="O35" s="51"/>
      <c r="P35" s="113"/>
      <c r="Q35" s="287" t="s">
        <v>126</v>
      </c>
      <c r="R35" s="288"/>
      <c r="S35" s="288"/>
      <c r="T35" s="288"/>
      <c r="U35" s="288"/>
      <c r="V35" s="288"/>
      <c r="W35" s="288"/>
      <c r="X35" s="288"/>
      <c r="Y35" s="290"/>
      <c r="Z35" s="50"/>
      <c r="AA35" s="50"/>
      <c r="AB35" s="50"/>
      <c r="AC35" s="50"/>
      <c r="AD35" s="51"/>
      <c r="AE35" s="113"/>
      <c r="AF35" s="287" t="s">
        <v>126</v>
      </c>
      <c r="AG35" s="288"/>
      <c r="AH35" s="288"/>
      <c r="AI35" s="288"/>
      <c r="AJ35" s="288"/>
      <c r="AK35" s="288"/>
      <c r="AL35" s="288"/>
      <c r="AM35" s="288"/>
      <c r="AN35" s="290"/>
      <c r="AO35" s="50"/>
      <c r="AP35" s="50"/>
      <c r="AQ35" s="50"/>
      <c r="AR35" s="50"/>
      <c r="AS35" s="51"/>
      <c r="AT35" s="113"/>
    </row>
    <row r="36" spans="1:46" x14ac:dyDescent="0.35">
      <c r="B36" s="52"/>
      <c r="C36" s="281" t="s">
        <v>19</v>
      </c>
      <c r="D36" s="282"/>
      <c r="E36" s="281" t="s">
        <v>20</v>
      </c>
      <c r="F36" s="283"/>
      <c r="G36" s="284" t="s">
        <v>34</v>
      </c>
      <c r="H36" s="285"/>
      <c r="I36" s="285"/>
      <c r="J36" s="286"/>
      <c r="K36" s="34"/>
      <c r="L36" s="34"/>
      <c r="M36" s="34"/>
      <c r="N36" s="48"/>
      <c r="O36" s="49"/>
      <c r="P36" s="113"/>
      <c r="Q36" s="52"/>
      <c r="R36" s="281" t="s">
        <v>19</v>
      </c>
      <c r="S36" s="282"/>
      <c r="T36" s="281" t="s">
        <v>20</v>
      </c>
      <c r="U36" s="283"/>
      <c r="V36" s="284" t="s">
        <v>34</v>
      </c>
      <c r="W36" s="285"/>
      <c r="X36" s="285"/>
      <c r="Y36" s="286"/>
      <c r="Z36" s="34"/>
      <c r="AA36" s="34"/>
      <c r="AB36" s="34"/>
      <c r="AC36" s="48"/>
      <c r="AD36" s="49"/>
      <c r="AE36" s="113"/>
      <c r="AF36" s="52"/>
      <c r="AG36" s="281" t="s">
        <v>19</v>
      </c>
      <c r="AH36" s="282"/>
      <c r="AI36" s="281" t="s">
        <v>20</v>
      </c>
      <c r="AJ36" s="283"/>
      <c r="AK36" s="284" t="s">
        <v>34</v>
      </c>
      <c r="AL36" s="285"/>
      <c r="AM36" s="285"/>
      <c r="AN36" s="286"/>
      <c r="AO36" s="34"/>
      <c r="AP36" s="34"/>
      <c r="AQ36" s="34"/>
      <c r="AR36" s="48"/>
      <c r="AS36" s="49"/>
      <c r="AT36" s="113"/>
    </row>
    <row r="37" spans="1:46" ht="28" x14ac:dyDescent="0.35">
      <c r="B37" s="60" t="s">
        <v>35</v>
      </c>
      <c r="C37" s="6" t="s">
        <v>36</v>
      </c>
      <c r="D37" s="6" t="s">
        <v>37</v>
      </c>
      <c r="E37" s="6" t="s">
        <v>36</v>
      </c>
      <c r="F37" s="7" t="s">
        <v>37</v>
      </c>
      <c r="G37" s="8" t="s">
        <v>36</v>
      </c>
      <c r="H37" s="6" t="s">
        <v>37</v>
      </c>
      <c r="I37" s="9" t="s">
        <v>38</v>
      </c>
      <c r="J37" s="10" t="s">
        <v>39</v>
      </c>
      <c r="K37" s="34"/>
      <c r="L37" s="34"/>
      <c r="M37" s="34"/>
      <c r="N37" s="48"/>
      <c r="O37" s="49"/>
      <c r="P37" s="113"/>
      <c r="Q37" s="60" t="s">
        <v>35</v>
      </c>
      <c r="R37" s="6" t="s">
        <v>36</v>
      </c>
      <c r="S37" s="6" t="s">
        <v>37</v>
      </c>
      <c r="T37" s="6" t="s">
        <v>36</v>
      </c>
      <c r="U37" s="7" t="s">
        <v>37</v>
      </c>
      <c r="V37" s="8" t="s">
        <v>36</v>
      </c>
      <c r="W37" s="6" t="s">
        <v>37</v>
      </c>
      <c r="X37" s="9" t="s">
        <v>38</v>
      </c>
      <c r="Y37" s="10" t="s">
        <v>39</v>
      </c>
      <c r="Z37" s="34"/>
      <c r="AA37" s="34"/>
      <c r="AB37" s="34"/>
      <c r="AC37" s="48"/>
      <c r="AD37" s="49"/>
      <c r="AE37" s="113"/>
      <c r="AF37" s="60" t="s">
        <v>35</v>
      </c>
      <c r="AG37" s="6" t="s">
        <v>36</v>
      </c>
      <c r="AH37" s="6" t="s">
        <v>37</v>
      </c>
      <c r="AI37" s="6" t="s">
        <v>36</v>
      </c>
      <c r="AJ37" s="7" t="s">
        <v>37</v>
      </c>
      <c r="AK37" s="8" t="s">
        <v>36</v>
      </c>
      <c r="AL37" s="6" t="s">
        <v>37</v>
      </c>
      <c r="AM37" s="9" t="s">
        <v>38</v>
      </c>
      <c r="AN37" s="10" t="s">
        <v>39</v>
      </c>
      <c r="AO37" s="34"/>
      <c r="AP37" s="34"/>
      <c r="AQ37" s="34"/>
      <c r="AR37" s="48"/>
      <c r="AS37" s="49"/>
      <c r="AT37" s="113"/>
    </row>
    <row r="38" spans="1:46" ht="14.5" x14ac:dyDescent="0.35">
      <c r="B38" s="81" t="s">
        <v>54</v>
      </c>
      <c r="C38" s="214"/>
      <c r="D38" s="223"/>
      <c r="E38" s="214"/>
      <c r="F38" s="223"/>
      <c r="G38" s="55">
        <f>C38+E38</f>
        <v>0</v>
      </c>
      <c r="H38" s="56">
        <f>SUM(D38+F38)</f>
        <v>0</v>
      </c>
      <c r="I38" s="57">
        <f>'10. Workstream Implem. Discount'!$C$15</f>
        <v>0</v>
      </c>
      <c r="J38" s="98">
        <f>(1-I38)*H38</f>
        <v>0</v>
      </c>
      <c r="K38" s="34"/>
      <c r="L38" s="34"/>
      <c r="M38" s="34"/>
      <c r="N38" s="48"/>
      <c r="O38" s="49"/>
      <c r="P38" s="113"/>
      <c r="Q38" s="81" t="s">
        <v>54</v>
      </c>
      <c r="R38" s="214"/>
      <c r="S38" s="223"/>
      <c r="T38" s="214"/>
      <c r="U38" s="223"/>
      <c r="V38" s="55">
        <f>R38+T38</f>
        <v>0</v>
      </c>
      <c r="W38" s="56">
        <f>SUM(S38+U38)</f>
        <v>0</v>
      </c>
      <c r="X38" s="57">
        <f>'10. Workstream Implem. Discount'!$C$15</f>
        <v>0</v>
      </c>
      <c r="Y38" s="98">
        <f>(1-X38)*W38</f>
        <v>0</v>
      </c>
      <c r="Z38" s="34"/>
      <c r="AA38" s="34"/>
      <c r="AB38" s="34"/>
      <c r="AC38" s="48"/>
      <c r="AD38" s="49"/>
      <c r="AE38" s="113"/>
      <c r="AF38" s="81" t="s">
        <v>54</v>
      </c>
      <c r="AG38" s="214"/>
      <c r="AH38" s="223"/>
      <c r="AI38" s="214"/>
      <c r="AJ38" s="223"/>
      <c r="AK38" s="55">
        <f>AG38+AI38</f>
        <v>0</v>
      </c>
      <c r="AL38" s="56">
        <f>SUM(AH38+AJ38)</f>
        <v>0</v>
      </c>
      <c r="AM38" s="57">
        <f>'10. Workstream Implem. Discount'!$C$15</f>
        <v>0</v>
      </c>
      <c r="AN38" s="98">
        <f>(1-AM38)*AL38</f>
        <v>0</v>
      </c>
      <c r="AO38" s="34"/>
      <c r="AP38" s="34"/>
      <c r="AQ38" s="34"/>
      <c r="AR38" s="48"/>
      <c r="AS38" s="49"/>
      <c r="AT38" s="113"/>
    </row>
    <row r="39" spans="1:46" ht="14.25" customHeight="1" x14ac:dyDescent="0.35">
      <c r="B39" s="183" t="s">
        <v>49</v>
      </c>
      <c r="C39" s="214"/>
      <c r="D39" s="223"/>
      <c r="E39" s="214"/>
      <c r="F39" s="223"/>
      <c r="G39" s="55">
        <f t="shared" ref="G39:G42" si="6">C39+E39</f>
        <v>0</v>
      </c>
      <c r="H39" s="56">
        <f t="shared" ref="H39:H42" si="7">SUM(D39+F39)</f>
        <v>0</v>
      </c>
      <c r="I39" s="57">
        <f>'10. Workstream Implem. Discount'!$C$15</f>
        <v>0</v>
      </c>
      <c r="J39" s="98">
        <f t="shared" ref="J39:J42" si="8">(1-I39)*H39</f>
        <v>0</v>
      </c>
      <c r="K39" s="34"/>
      <c r="L39" s="34"/>
      <c r="M39" s="34"/>
      <c r="N39" s="48"/>
      <c r="O39" s="49"/>
      <c r="P39" s="113"/>
      <c r="Q39" s="183" t="s">
        <v>49</v>
      </c>
      <c r="R39" s="214"/>
      <c r="S39" s="223"/>
      <c r="T39" s="214"/>
      <c r="U39" s="223"/>
      <c r="V39" s="55">
        <f t="shared" ref="V39:V42" si="9">R39+T39</f>
        <v>0</v>
      </c>
      <c r="W39" s="56">
        <f t="shared" ref="W39:W42" si="10">SUM(S39+U39)</f>
        <v>0</v>
      </c>
      <c r="X39" s="57">
        <f>'10. Workstream Implem. Discount'!$C$15</f>
        <v>0</v>
      </c>
      <c r="Y39" s="98">
        <f t="shared" ref="Y39:Y42" si="11">(1-X39)*W39</f>
        <v>0</v>
      </c>
      <c r="Z39" s="34"/>
      <c r="AA39" s="34"/>
      <c r="AB39" s="34"/>
      <c r="AC39" s="48"/>
      <c r="AD39" s="49"/>
      <c r="AE39" s="113"/>
      <c r="AF39" s="183" t="s">
        <v>49</v>
      </c>
      <c r="AG39" s="214"/>
      <c r="AH39" s="223"/>
      <c r="AI39" s="214"/>
      <c r="AJ39" s="223"/>
      <c r="AK39" s="55">
        <f t="shared" ref="AK39:AK42" si="12">AG39+AI39</f>
        <v>0</v>
      </c>
      <c r="AL39" s="56">
        <f t="shared" ref="AL39:AL42" si="13">SUM(AH39+AJ39)</f>
        <v>0</v>
      </c>
      <c r="AM39" s="57">
        <f>'10. Workstream Implem. Discount'!$C$15</f>
        <v>0</v>
      </c>
      <c r="AN39" s="98">
        <f t="shared" ref="AN39:AN42" si="14">(1-AM39)*AL39</f>
        <v>0</v>
      </c>
      <c r="AO39" s="34"/>
      <c r="AP39" s="34"/>
      <c r="AQ39" s="34"/>
      <c r="AR39" s="48"/>
      <c r="AS39" s="49"/>
      <c r="AT39" s="113"/>
    </row>
    <row r="40" spans="1:46" ht="14.25" customHeight="1" x14ac:dyDescent="0.35">
      <c r="B40" s="58" t="s">
        <v>32</v>
      </c>
      <c r="C40" s="214"/>
      <c r="D40" s="223"/>
      <c r="E40" s="214"/>
      <c r="F40" s="223"/>
      <c r="G40" s="55">
        <f t="shared" si="6"/>
        <v>0</v>
      </c>
      <c r="H40" s="56">
        <f t="shared" si="7"/>
        <v>0</v>
      </c>
      <c r="I40" s="57">
        <f>'10. Workstream Implem. Discount'!$C$15</f>
        <v>0</v>
      </c>
      <c r="J40" s="98">
        <f t="shared" si="8"/>
        <v>0</v>
      </c>
      <c r="K40" s="34"/>
      <c r="L40" s="34"/>
      <c r="M40" s="34"/>
      <c r="N40" s="48"/>
      <c r="O40" s="49"/>
      <c r="P40" s="113"/>
      <c r="Q40" s="58" t="s">
        <v>32</v>
      </c>
      <c r="R40" s="214"/>
      <c r="S40" s="223"/>
      <c r="T40" s="214"/>
      <c r="U40" s="223"/>
      <c r="V40" s="55">
        <f t="shared" si="9"/>
        <v>0</v>
      </c>
      <c r="W40" s="56">
        <f t="shared" si="10"/>
        <v>0</v>
      </c>
      <c r="X40" s="57">
        <f>'10. Workstream Implem. Discount'!$C$15</f>
        <v>0</v>
      </c>
      <c r="Y40" s="98">
        <f t="shared" si="11"/>
        <v>0</v>
      </c>
      <c r="Z40" s="34"/>
      <c r="AA40" s="34"/>
      <c r="AB40" s="34"/>
      <c r="AC40" s="48"/>
      <c r="AD40" s="49"/>
      <c r="AE40" s="113"/>
      <c r="AF40" s="58" t="s">
        <v>32</v>
      </c>
      <c r="AG40" s="214"/>
      <c r="AH40" s="223"/>
      <c r="AI40" s="214"/>
      <c r="AJ40" s="223"/>
      <c r="AK40" s="55">
        <f t="shared" si="12"/>
        <v>0</v>
      </c>
      <c r="AL40" s="56">
        <f t="shared" si="13"/>
        <v>0</v>
      </c>
      <c r="AM40" s="57">
        <f>'10. Workstream Implem. Discount'!$C$15</f>
        <v>0</v>
      </c>
      <c r="AN40" s="98">
        <f t="shared" si="14"/>
        <v>0</v>
      </c>
      <c r="AO40" s="34"/>
      <c r="AP40" s="34"/>
      <c r="AQ40" s="34"/>
      <c r="AR40" s="48"/>
      <c r="AS40" s="49"/>
      <c r="AT40" s="113"/>
    </row>
    <row r="41" spans="1:46" ht="14.25" customHeight="1" x14ac:dyDescent="0.35">
      <c r="B41" s="58" t="s">
        <v>32</v>
      </c>
      <c r="C41" s="214"/>
      <c r="D41" s="223"/>
      <c r="E41" s="214"/>
      <c r="F41" s="223"/>
      <c r="G41" s="55">
        <f t="shared" si="6"/>
        <v>0</v>
      </c>
      <c r="H41" s="56">
        <f t="shared" si="7"/>
        <v>0</v>
      </c>
      <c r="I41" s="57">
        <f>'10. Workstream Implem. Discount'!$C$15</f>
        <v>0</v>
      </c>
      <c r="J41" s="98">
        <f t="shared" si="8"/>
        <v>0</v>
      </c>
      <c r="K41" s="34"/>
      <c r="L41" s="34"/>
      <c r="M41" s="34"/>
      <c r="N41" s="48"/>
      <c r="O41" s="49"/>
      <c r="P41" s="113"/>
      <c r="Q41" s="58" t="s">
        <v>32</v>
      </c>
      <c r="R41" s="214"/>
      <c r="S41" s="223"/>
      <c r="T41" s="214"/>
      <c r="U41" s="223"/>
      <c r="V41" s="55">
        <f t="shared" si="9"/>
        <v>0</v>
      </c>
      <c r="W41" s="56">
        <f t="shared" si="10"/>
        <v>0</v>
      </c>
      <c r="X41" s="57">
        <f>'10. Workstream Implem. Discount'!$C$15</f>
        <v>0</v>
      </c>
      <c r="Y41" s="98">
        <f t="shared" si="11"/>
        <v>0</v>
      </c>
      <c r="Z41" s="34"/>
      <c r="AA41" s="34"/>
      <c r="AB41" s="34"/>
      <c r="AC41" s="48"/>
      <c r="AD41" s="49"/>
      <c r="AE41" s="113"/>
      <c r="AF41" s="58" t="s">
        <v>32</v>
      </c>
      <c r="AG41" s="214"/>
      <c r="AH41" s="223"/>
      <c r="AI41" s="214"/>
      <c r="AJ41" s="223"/>
      <c r="AK41" s="55">
        <f t="shared" si="12"/>
        <v>0</v>
      </c>
      <c r="AL41" s="56">
        <f t="shared" si="13"/>
        <v>0</v>
      </c>
      <c r="AM41" s="57">
        <f>'10. Workstream Implem. Discount'!$C$15</f>
        <v>0</v>
      </c>
      <c r="AN41" s="98">
        <f t="shared" si="14"/>
        <v>0</v>
      </c>
      <c r="AO41" s="34"/>
      <c r="AP41" s="34"/>
      <c r="AQ41" s="34"/>
      <c r="AR41" s="48"/>
      <c r="AS41" s="49"/>
      <c r="AT41" s="113"/>
    </row>
    <row r="42" spans="1:46" ht="14.25" customHeight="1" x14ac:dyDescent="0.35">
      <c r="B42" s="59" t="s">
        <v>32</v>
      </c>
      <c r="C42" s="214"/>
      <c r="D42" s="223"/>
      <c r="E42" s="214"/>
      <c r="F42" s="223"/>
      <c r="G42" s="55">
        <f t="shared" si="6"/>
        <v>0</v>
      </c>
      <c r="H42" s="56">
        <f t="shared" si="7"/>
        <v>0</v>
      </c>
      <c r="I42" s="57">
        <f>'10. Workstream Implem. Discount'!$C$15</f>
        <v>0</v>
      </c>
      <c r="J42" s="98">
        <f t="shared" si="8"/>
        <v>0</v>
      </c>
      <c r="K42" s="34"/>
      <c r="L42" s="34"/>
      <c r="M42" s="34"/>
      <c r="N42" s="48"/>
      <c r="O42" s="49"/>
      <c r="P42" s="113"/>
      <c r="Q42" s="59" t="s">
        <v>32</v>
      </c>
      <c r="R42" s="214"/>
      <c r="S42" s="223"/>
      <c r="T42" s="214"/>
      <c r="U42" s="223"/>
      <c r="V42" s="55">
        <f t="shared" si="9"/>
        <v>0</v>
      </c>
      <c r="W42" s="56">
        <f t="shared" si="10"/>
        <v>0</v>
      </c>
      <c r="X42" s="57">
        <f>'10. Workstream Implem. Discount'!$C$15</f>
        <v>0</v>
      </c>
      <c r="Y42" s="98">
        <f t="shared" si="11"/>
        <v>0</v>
      </c>
      <c r="Z42" s="34"/>
      <c r="AA42" s="34"/>
      <c r="AB42" s="34"/>
      <c r="AC42" s="48"/>
      <c r="AD42" s="49"/>
      <c r="AE42" s="113"/>
      <c r="AF42" s="59" t="s">
        <v>32</v>
      </c>
      <c r="AG42" s="214"/>
      <c r="AH42" s="223"/>
      <c r="AI42" s="214"/>
      <c r="AJ42" s="223"/>
      <c r="AK42" s="55">
        <f t="shared" si="12"/>
        <v>0</v>
      </c>
      <c r="AL42" s="56">
        <f t="shared" si="13"/>
        <v>0</v>
      </c>
      <c r="AM42" s="57">
        <f>'10. Workstream Implem. Discount'!$C$15</f>
        <v>0</v>
      </c>
      <c r="AN42" s="98">
        <f t="shared" si="14"/>
        <v>0</v>
      </c>
      <c r="AO42" s="34"/>
      <c r="AP42" s="34"/>
      <c r="AQ42" s="34"/>
      <c r="AR42" s="48"/>
      <c r="AS42" s="49"/>
      <c r="AT42" s="113"/>
    </row>
    <row r="43" spans="1:46" ht="14.25" customHeight="1" x14ac:dyDescent="0.35">
      <c r="B43" s="60" t="s">
        <v>40</v>
      </c>
      <c r="C43" s="61"/>
      <c r="D43" s="224"/>
      <c r="E43" s="61"/>
      <c r="F43" s="218"/>
      <c r="G43" s="62"/>
      <c r="H43" s="222"/>
      <c r="I43" s="63"/>
      <c r="J43" s="221"/>
      <c r="K43" s="34"/>
      <c r="L43" s="34"/>
      <c r="M43" s="34"/>
      <c r="N43" s="48"/>
      <c r="O43" s="49"/>
      <c r="P43" s="113"/>
      <c r="Q43" s="60" t="s">
        <v>40</v>
      </c>
      <c r="R43" s="61"/>
      <c r="S43" s="224"/>
      <c r="T43" s="61"/>
      <c r="U43" s="218"/>
      <c r="V43" s="62"/>
      <c r="W43" s="222"/>
      <c r="X43" s="63"/>
      <c r="Y43" s="221"/>
      <c r="Z43" s="34"/>
      <c r="AA43" s="34"/>
      <c r="AB43" s="34"/>
      <c r="AC43" s="48"/>
      <c r="AD43" s="49"/>
      <c r="AE43" s="113"/>
      <c r="AF43" s="60" t="s">
        <v>40</v>
      </c>
      <c r="AG43" s="61"/>
      <c r="AH43" s="224"/>
      <c r="AI43" s="61"/>
      <c r="AJ43" s="218"/>
      <c r="AK43" s="62"/>
      <c r="AL43" s="222"/>
      <c r="AM43" s="63"/>
      <c r="AN43" s="221"/>
      <c r="AO43" s="34"/>
      <c r="AP43" s="34"/>
      <c r="AQ43" s="34"/>
      <c r="AR43" s="48"/>
      <c r="AS43" s="49"/>
      <c r="AT43" s="113"/>
    </row>
    <row r="44" spans="1:46" ht="14.25" customHeight="1" x14ac:dyDescent="0.35">
      <c r="B44" s="181" t="s">
        <v>41</v>
      </c>
      <c r="C44" s="214"/>
      <c r="D44" s="223"/>
      <c r="E44" s="214"/>
      <c r="F44" s="223"/>
      <c r="G44" s="55">
        <f t="shared" ref="G44:G53" si="15">C44+E44</f>
        <v>0</v>
      </c>
      <c r="H44" s="56">
        <f t="shared" ref="H44:H53" si="16">SUM(D44+F44)</f>
        <v>0</v>
      </c>
      <c r="I44" s="57">
        <f>'10. Workstream Implem. Discount'!$C$15</f>
        <v>0</v>
      </c>
      <c r="J44" s="98">
        <f t="shared" ref="J44:J53" si="17">(1-I44)*H44</f>
        <v>0</v>
      </c>
      <c r="K44" s="34"/>
      <c r="L44" s="34"/>
      <c r="M44" s="34"/>
      <c r="N44" s="48"/>
      <c r="O44" s="49"/>
      <c r="P44" s="113"/>
      <c r="Q44" s="181" t="s">
        <v>41</v>
      </c>
      <c r="R44" s="214"/>
      <c r="S44" s="223"/>
      <c r="T44" s="214"/>
      <c r="U44" s="223"/>
      <c r="V44" s="55">
        <f t="shared" ref="V44:V53" si="18">R44+T44</f>
        <v>0</v>
      </c>
      <c r="W44" s="56">
        <f t="shared" ref="W44:W53" si="19">SUM(S44+U44)</f>
        <v>0</v>
      </c>
      <c r="X44" s="57">
        <f>'10. Workstream Implem. Discount'!$C$15</f>
        <v>0</v>
      </c>
      <c r="Y44" s="98">
        <f t="shared" ref="Y44:Y53" si="20">(1-X44)*W44</f>
        <v>0</v>
      </c>
      <c r="Z44" s="34"/>
      <c r="AA44" s="34"/>
      <c r="AB44" s="34"/>
      <c r="AC44" s="48"/>
      <c r="AD44" s="49"/>
      <c r="AE44" s="113"/>
      <c r="AF44" s="181" t="s">
        <v>41</v>
      </c>
      <c r="AG44" s="214"/>
      <c r="AH44" s="223"/>
      <c r="AI44" s="214"/>
      <c r="AJ44" s="223"/>
      <c r="AK44" s="55">
        <f t="shared" ref="AK44:AK53" si="21">AG44+AI44</f>
        <v>0</v>
      </c>
      <c r="AL44" s="56">
        <f t="shared" ref="AL44:AL53" si="22">SUM(AH44+AJ44)</f>
        <v>0</v>
      </c>
      <c r="AM44" s="57">
        <f>'10. Workstream Implem. Discount'!$C$15</f>
        <v>0</v>
      </c>
      <c r="AN44" s="98">
        <f t="shared" ref="AN44:AN53" si="23">(1-AM44)*AL44</f>
        <v>0</v>
      </c>
      <c r="AO44" s="34"/>
      <c r="AP44" s="34"/>
      <c r="AQ44" s="34"/>
      <c r="AR44" s="48"/>
      <c r="AS44" s="49"/>
      <c r="AT44" s="113"/>
    </row>
    <row r="45" spans="1:46" ht="14.25" customHeight="1" x14ac:dyDescent="0.35">
      <c r="B45" s="182" t="s">
        <v>42</v>
      </c>
      <c r="C45" s="214"/>
      <c r="D45" s="223"/>
      <c r="E45" s="214"/>
      <c r="F45" s="223"/>
      <c r="G45" s="55">
        <f t="shared" si="15"/>
        <v>0</v>
      </c>
      <c r="H45" s="56">
        <f t="shared" si="16"/>
        <v>0</v>
      </c>
      <c r="I45" s="57">
        <f>'10. Workstream Implem. Discount'!$C$15</f>
        <v>0</v>
      </c>
      <c r="J45" s="98">
        <f t="shared" si="17"/>
        <v>0</v>
      </c>
      <c r="K45" s="34"/>
      <c r="L45" s="34"/>
      <c r="M45" s="34"/>
      <c r="N45" s="48"/>
      <c r="O45" s="49"/>
      <c r="P45" s="113"/>
      <c r="Q45" s="182" t="s">
        <v>42</v>
      </c>
      <c r="R45" s="214"/>
      <c r="S45" s="223"/>
      <c r="T45" s="214"/>
      <c r="U45" s="223"/>
      <c r="V45" s="55">
        <f t="shared" si="18"/>
        <v>0</v>
      </c>
      <c r="W45" s="56">
        <f t="shared" si="19"/>
        <v>0</v>
      </c>
      <c r="X45" s="57">
        <f>'10. Workstream Implem. Discount'!$C$15</f>
        <v>0</v>
      </c>
      <c r="Y45" s="98">
        <f t="shared" si="20"/>
        <v>0</v>
      </c>
      <c r="Z45" s="34"/>
      <c r="AA45" s="34"/>
      <c r="AB45" s="34"/>
      <c r="AC45" s="48"/>
      <c r="AD45" s="49"/>
      <c r="AE45" s="113"/>
      <c r="AF45" s="182" t="s">
        <v>42</v>
      </c>
      <c r="AG45" s="214"/>
      <c r="AH45" s="223"/>
      <c r="AI45" s="214"/>
      <c r="AJ45" s="223"/>
      <c r="AK45" s="55">
        <f t="shared" si="21"/>
        <v>0</v>
      </c>
      <c r="AL45" s="56">
        <f t="shared" si="22"/>
        <v>0</v>
      </c>
      <c r="AM45" s="57">
        <f>'10. Workstream Implem. Discount'!$C$15</f>
        <v>0</v>
      </c>
      <c r="AN45" s="98">
        <f t="shared" si="23"/>
        <v>0</v>
      </c>
      <c r="AO45" s="34"/>
      <c r="AP45" s="34"/>
      <c r="AQ45" s="34"/>
      <c r="AR45" s="48"/>
      <c r="AS45" s="49"/>
      <c r="AT45" s="113"/>
    </row>
    <row r="46" spans="1:46" ht="14.25" customHeight="1" x14ac:dyDescent="0.35">
      <c r="B46" s="182" t="s">
        <v>43</v>
      </c>
      <c r="C46" s="214"/>
      <c r="D46" s="223"/>
      <c r="E46" s="214"/>
      <c r="F46" s="223"/>
      <c r="G46" s="55">
        <f t="shared" si="15"/>
        <v>0</v>
      </c>
      <c r="H46" s="56">
        <f t="shared" si="16"/>
        <v>0</v>
      </c>
      <c r="I46" s="57">
        <f>'10. Workstream Implem. Discount'!$C$15</f>
        <v>0</v>
      </c>
      <c r="J46" s="98">
        <f t="shared" si="17"/>
        <v>0</v>
      </c>
      <c r="K46" s="34"/>
      <c r="L46" s="34"/>
      <c r="M46" s="34"/>
      <c r="N46" s="48"/>
      <c r="O46" s="49"/>
      <c r="P46" s="113"/>
      <c r="Q46" s="182" t="s">
        <v>43</v>
      </c>
      <c r="R46" s="214"/>
      <c r="S46" s="223"/>
      <c r="T46" s="214"/>
      <c r="U46" s="223"/>
      <c r="V46" s="55">
        <f t="shared" si="18"/>
        <v>0</v>
      </c>
      <c r="W46" s="56">
        <f t="shared" si="19"/>
        <v>0</v>
      </c>
      <c r="X46" s="57">
        <f>'10. Workstream Implem. Discount'!$C$15</f>
        <v>0</v>
      </c>
      <c r="Y46" s="98">
        <f t="shared" si="20"/>
        <v>0</v>
      </c>
      <c r="Z46" s="34"/>
      <c r="AA46" s="34"/>
      <c r="AB46" s="34"/>
      <c r="AC46" s="48"/>
      <c r="AD46" s="49"/>
      <c r="AE46" s="113"/>
      <c r="AF46" s="182" t="s">
        <v>43</v>
      </c>
      <c r="AG46" s="214"/>
      <c r="AH46" s="223"/>
      <c r="AI46" s="214"/>
      <c r="AJ46" s="223"/>
      <c r="AK46" s="55">
        <f t="shared" si="21"/>
        <v>0</v>
      </c>
      <c r="AL46" s="56">
        <f t="shared" si="22"/>
        <v>0</v>
      </c>
      <c r="AM46" s="57">
        <f>'10. Workstream Implem. Discount'!$C$15</f>
        <v>0</v>
      </c>
      <c r="AN46" s="98">
        <f t="shared" si="23"/>
        <v>0</v>
      </c>
      <c r="AO46" s="34"/>
      <c r="AP46" s="34"/>
      <c r="AQ46" s="34"/>
      <c r="AR46" s="48"/>
      <c r="AS46" s="49"/>
      <c r="AT46" s="113"/>
    </row>
    <row r="47" spans="1:46" ht="14.25" customHeight="1" x14ac:dyDescent="0.35">
      <c r="B47" s="182" t="s">
        <v>125</v>
      </c>
      <c r="C47" s="214"/>
      <c r="D47" s="223"/>
      <c r="E47" s="214"/>
      <c r="F47" s="223"/>
      <c r="G47" s="55">
        <f t="shared" si="15"/>
        <v>0</v>
      </c>
      <c r="H47" s="56">
        <f t="shared" si="16"/>
        <v>0</v>
      </c>
      <c r="I47" s="57">
        <f>'10. Workstream Implem. Discount'!$C$15</f>
        <v>0</v>
      </c>
      <c r="J47" s="98">
        <f t="shared" si="17"/>
        <v>0</v>
      </c>
      <c r="K47" s="34"/>
      <c r="L47" s="34"/>
      <c r="M47" s="34"/>
      <c r="N47" s="48"/>
      <c r="O47" s="49"/>
      <c r="P47" s="113"/>
      <c r="Q47" s="182" t="s">
        <v>125</v>
      </c>
      <c r="R47" s="214"/>
      <c r="S47" s="223"/>
      <c r="T47" s="214"/>
      <c r="U47" s="223"/>
      <c r="V47" s="55">
        <f t="shared" si="18"/>
        <v>0</v>
      </c>
      <c r="W47" s="56">
        <f t="shared" si="19"/>
        <v>0</v>
      </c>
      <c r="X47" s="57">
        <f>'10. Workstream Implem. Discount'!$C$15</f>
        <v>0</v>
      </c>
      <c r="Y47" s="98">
        <f t="shared" si="20"/>
        <v>0</v>
      </c>
      <c r="Z47" s="34"/>
      <c r="AA47" s="34"/>
      <c r="AB47" s="34"/>
      <c r="AC47" s="48"/>
      <c r="AD47" s="49"/>
      <c r="AE47" s="113"/>
      <c r="AF47" s="182" t="s">
        <v>125</v>
      </c>
      <c r="AG47" s="214"/>
      <c r="AH47" s="223"/>
      <c r="AI47" s="214"/>
      <c r="AJ47" s="223"/>
      <c r="AK47" s="55">
        <f t="shared" si="21"/>
        <v>0</v>
      </c>
      <c r="AL47" s="56">
        <f t="shared" si="22"/>
        <v>0</v>
      </c>
      <c r="AM47" s="57">
        <f>'10. Workstream Implem. Discount'!$C$15</f>
        <v>0</v>
      </c>
      <c r="AN47" s="98">
        <f t="shared" si="23"/>
        <v>0</v>
      </c>
      <c r="AO47" s="34"/>
      <c r="AP47" s="34"/>
      <c r="AQ47" s="34"/>
      <c r="AR47" s="48"/>
      <c r="AS47" s="49"/>
      <c r="AT47" s="113"/>
    </row>
    <row r="48" spans="1:46" ht="44.4" customHeight="1" x14ac:dyDescent="0.35">
      <c r="B48" s="64" t="s">
        <v>120</v>
      </c>
      <c r="C48" s="214"/>
      <c r="D48" s="223"/>
      <c r="E48" s="214"/>
      <c r="F48" s="223"/>
      <c r="G48" s="55">
        <f t="shared" si="15"/>
        <v>0</v>
      </c>
      <c r="H48" s="56">
        <f t="shared" si="16"/>
        <v>0</v>
      </c>
      <c r="I48" s="57">
        <f>'10. Workstream Implem. Discount'!$C$15</f>
        <v>0</v>
      </c>
      <c r="J48" s="98">
        <f t="shared" si="17"/>
        <v>0</v>
      </c>
      <c r="K48" s="34"/>
      <c r="L48" s="34"/>
      <c r="M48" s="34"/>
      <c r="N48" s="48"/>
      <c r="O48" s="49"/>
      <c r="P48" s="113"/>
      <c r="Q48" s="64" t="s">
        <v>120</v>
      </c>
      <c r="R48" s="214"/>
      <c r="S48" s="223"/>
      <c r="T48" s="214"/>
      <c r="U48" s="223"/>
      <c r="V48" s="55">
        <f t="shared" si="18"/>
        <v>0</v>
      </c>
      <c r="W48" s="56">
        <f t="shared" si="19"/>
        <v>0</v>
      </c>
      <c r="X48" s="57">
        <f>'10. Workstream Implem. Discount'!$C$15</f>
        <v>0</v>
      </c>
      <c r="Y48" s="98">
        <f t="shared" si="20"/>
        <v>0</v>
      </c>
      <c r="Z48" s="34"/>
      <c r="AA48" s="34"/>
      <c r="AB48" s="34"/>
      <c r="AC48" s="48"/>
      <c r="AD48" s="49"/>
      <c r="AE48" s="113"/>
      <c r="AF48" s="64" t="s">
        <v>120</v>
      </c>
      <c r="AG48" s="214"/>
      <c r="AH48" s="223"/>
      <c r="AI48" s="214"/>
      <c r="AJ48" s="223"/>
      <c r="AK48" s="55">
        <f t="shared" si="21"/>
        <v>0</v>
      </c>
      <c r="AL48" s="56">
        <f t="shared" si="22"/>
        <v>0</v>
      </c>
      <c r="AM48" s="57">
        <f>'10. Workstream Implem. Discount'!$C$15</f>
        <v>0</v>
      </c>
      <c r="AN48" s="98">
        <f t="shared" si="23"/>
        <v>0</v>
      </c>
      <c r="AO48" s="34"/>
      <c r="AP48" s="34"/>
      <c r="AQ48" s="34"/>
      <c r="AR48" s="48"/>
      <c r="AS48" s="49"/>
      <c r="AT48" s="113"/>
    </row>
    <row r="49" spans="2:46" ht="14.4" customHeight="1" x14ac:dyDescent="0.35">
      <c r="B49" s="58" t="s">
        <v>32</v>
      </c>
      <c r="C49" s="214"/>
      <c r="D49" s="223"/>
      <c r="E49" s="214"/>
      <c r="F49" s="223"/>
      <c r="G49" s="55">
        <f t="shared" si="15"/>
        <v>0</v>
      </c>
      <c r="H49" s="56">
        <f t="shared" si="16"/>
        <v>0</v>
      </c>
      <c r="I49" s="57">
        <f>'10. Workstream Implem. Discount'!$C$15</f>
        <v>0</v>
      </c>
      <c r="J49" s="98">
        <f t="shared" si="17"/>
        <v>0</v>
      </c>
      <c r="K49" s="34"/>
      <c r="L49" s="34"/>
      <c r="M49" s="34"/>
      <c r="N49" s="48"/>
      <c r="O49" s="49"/>
      <c r="P49" s="113"/>
      <c r="Q49" s="58" t="s">
        <v>32</v>
      </c>
      <c r="R49" s="214"/>
      <c r="S49" s="223"/>
      <c r="T49" s="214"/>
      <c r="U49" s="223"/>
      <c r="V49" s="55">
        <f t="shared" si="18"/>
        <v>0</v>
      </c>
      <c r="W49" s="56">
        <f t="shared" si="19"/>
        <v>0</v>
      </c>
      <c r="X49" s="57">
        <f>'10. Workstream Implem. Discount'!$C$15</f>
        <v>0</v>
      </c>
      <c r="Y49" s="98">
        <f t="shared" si="20"/>
        <v>0</v>
      </c>
      <c r="Z49" s="34"/>
      <c r="AA49" s="34"/>
      <c r="AB49" s="34"/>
      <c r="AC49" s="48"/>
      <c r="AD49" s="49"/>
      <c r="AE49" s="113"/>
      <c r="AF49" s="58" t="s">
        <v>32</v>
      </c>
      <c r="AG49" s="214"/>
      <c r="AH49" s="223"/>
      <c r="AI49" s="214"/>
      <c r="AJ49" s="223"/>
      <c r="AK49" s="55">
        <f t="shared" si="21"/>
        <v>0</v>
      </c>
      <c r="AL49" s="56">
        <f t="shared" si="22"/>
        <v>0</v>
      </c>
      <c r="AM49" s="57">
        <f>'10. Workstream Implem. Discount'!$C$15</f>
        <v>0</v>
      </c>
      <c r="AN49" s="98">
        <f t="shared" si="23"/>
        <v>0</v>
      </c>
      <c r="AO49" s="34"/>
      <c r="AP49" s="34"/>
      <c r="AQ49" s="34"/>
      <c r="AR49" s="48"/>
      <c r="AS49" s="49"/>
      <c r="AT49" s="113"/>
    </row>
    <row r="50" spans="2:46" ht="14.4" customHeight="1" x14ac:dyDescent="0.35">
      <c r="B50" s="58" t="s">
        <v>32</v>
      </c>
      <c r="C50" s="214"/>
      <c r="D50" s="223"/>
      <c r="E50" s="214"/>
      <c r="F50" s="223"/>
      <c r="G50" s="55">
        <f t="shared" si="15"/>
        <v>0</v>
      </c>
      <c r="H50" s="56">
        <f t="shared" si="16"/>
        <v>0</v>
      </c>
      <c r="I50" s="57">
        <f>'10. Workstream Implem. Discount'!$C$15</f>
        <v>0</v>
      </c>
      <c r="J50" s="98">
        <f t="shared" si="17"/>
        <v>0</v>
      </c>
      <c r="K50" s="34"/>
      <c r="L50" s="34"/>
      <c r="M50" s="34"/>
      <c r="N50" s="48"/>
      <c r="O50" s="49"/>
      <c r="P50" s="113"/>
      <c r="Q50" s="58" t="s">
        <v>32</v>
      </c>
      <c r="R50" s="214"/>
      <c r="S50" s="223"/>
      <c r="T50" s="214"/>
      <c r="U50" s="223"/>
      <c r="V50" s="55">
        <f t="shared" si="18"/>
        <v>0</v>
      </c>
      <c r="W50" s="56">
        <f t="shared" si="19"/>
        <v>0</v>
      </c>
      <c r="X50" s="57">
        <f>'10. Workstream Implem. Discount'!$C$15</f>
        <v>0</v>
      </c>
      <c r="Y50" s="98">
        <f t="shared" si="20"/>
        <v>0</v>
      </c>
      <c r="Z50" s="34"/>
      <c r="AA50" s="34"/>
      <c r="AB50" s="34"/>
      <c r="AC50" s="48"/>
      <c r="AD50" s="49"/>
      <c r="AE50" s="113"/>
      <c r="AF50" s="58" t="s">
        <v>32</v>
      </c>
      <c r="AG50" s="214"/>
      <c r="AH50" s="223"/>
      <c r="AI50" s="214"/>
      <c r="AJ50" s="223"/>
      <c r="AK50" s="55">
        <f t="shared" si="21"/>
        <v>0</v>
      </c>
      <c r="AL50" s="56">
        <f t="shared" si="22"/>
        <v>0</v>
      </c>
      <c r="AM50" s="57">
        <f>'10. Workstream Implem. Discount'!$C$15</f>
        <v>0</v>
      </c>
      <c r="AN50" s="98">
        <f t="shared" si="23"/>
        <v>0</v>
      </c>
      <c r="AO50" s="34"/>
      <c r="AP50" s="34"/>
      <c r="AQ50" s="34"/>
      <c r="AR50" s="48"/>
      <c r="AS50" s="49"/>
      <c r="AT50" s="113"/>
    </row>
    <row r="51" spans="2:46" ht="14.4" customHeight="1" x14ac:dyDescent="0.35">
      <c r="B51" s="58" t="s">
        <v>32</v>
      </c>
      <c r="C51" s="214"/>
      <c r="D51" s="223"/>
      <c r="E51" s="214"/>
      <c r="F51" s="223"/>
      <c r="G51" s="55">
        <f t="shared" si="15"/>
        <v>0</v>
      </c>
      <c r="H51" s="56">
        <f t="shared" si="16"/>
        <v>0</v>
      </c>
      <c r="I51" s="57">
        <f>'10. Workstream Implem. Discount'!$C$15</f>
        <v>0</v>
      </c>
      <c r="J51" s="98">
        <f t="shared" si="17"/>
        <v>0</v>
      </c>
      <c r="K51" s="34"/>
      <c r="L51" s="34"/>
      <c r="M51" s="34"/>
      <c r="N51" s="48"/>
      <c r="O51" s="49"/>
      <c r="P51" s="113"/>
      <c r="Q51" s="58" t="s">
        <v>32</v>
      </c>
      <c r="R51" s="214"/>
      <c r="S51" s="223"/>
      <c r="T51" s="214"/>
      <c r="U51" s="223"/>
      <c r="V51" s="55">
        <f t="shared" si="18"/>
        <v>0</v>
      </c>
      <c r="W51" s="56">
        <f t="shared" si="19"/>
        <v>0</v>
      </c>
      <c r="X51" s="57">
        <f>'10. Workstream Implem. Discount'!$C$15</f>
        <v>0</v>
      </c>
      <c r="Y51" s="98">
        <f t="shared" si="20"/>
        <v>0</v>
      </c>
      <c r="Z51" s="34"/>
      <c r="AA51" s="34"/>
      <c r="AB51" s="34"/>
      <c r="AC51" s="48"/>
      <c r="AD51" s="49"/>
      <c r="AE51" s="113"/>
      <c r="AF51" s="58" t="s">
        <v>32</v>
      </c>
      <c r="AG51" s="214"/>
      <c r="AH51" s="223"/>
      <c r="AI51" s="214"/>
      <c r="AJ51" s="223"/>
      <c r="AK51" s="55">
        <f t="shared" si="21"/>
        <v>0</v>
      </c>
      <c r="AL51" s="56">
        <f t="shared" si="22"/>
        <v>0</v>
      </c>
      <c r="AM51" s="57">
        <f>'10. Workstream Implem. Discount'!$C$15</f>
        <v>0</v>
      </c>
      <c r="AN51" s="98">
        <f t="shared" si="23"/>
        <v>0</v>
      </c>
      <c r="AO51" s="34"/>
      <c r="AP51" s="34"/>
      <c r="AQ51" s="34"/>
      <c r="AR51" s="48"/>
      <c r="AS51" s="49"/>
      <c r="AT51" s="113"/>
    </row>
    <row r="52" spans="2:46" ht="14.4" customHeight="1" x14ac:dyDescent="0.35">
      <c r="B52" s="58" t="s">
        <v>32</v>
      </c>
      <c r="C52" s="214"/>
      <c r="D52" s="223"/>
      <c r="E52" s="214"/>
      <c r="F52" s="223"/>
      <c r="G52" s="55">
        <f t="shared" si="15"/>
        <v>0</v>
      </c>
      <c r="H52" s="56">
        <f t="shared" si="16"/>
        <v>0</v>
      </c>
      <c r="I52" s="57">
        <f>'10. Workstream Implem. Discount'!$C$15</f>
        <v>0</v>
      </c>
      <c r="J52" s="98">
        <f t="shared" si="17"/>
        <v>0</v>
      </c>
      <c r="K52" s="34"/>
      <c r="L52" s="34"/>
      <c r="M52" s="34"/>
      <c r="N52" s="48"/>
      <c r="O52" s="49"/>
      <c r="P52" s="113"/>
      <c r="Q52" s="58" t="s">
        <v>32</v>
      </c>
      <c r="R52" s="214"/>
      <c r="S52" s="223"/>
      <c r="T52" s="214"/>
      <c r="U52" s="223"/>
      <c r="V52" s="55">
        <f t="shared" si="18"/>
        <v>0</v>
      </c>
      <c r="W52" s="56">
        <f t="shared" si="19"/>
        <v>0</v>
      </c>
      <c r="X52" s="57">
        <f>'10. Workstream Implem. Discount'!$C$15</f>
        <v>0</v>
      </c>
      <c r="Y52" s="98">
        <f t="shared" si="20"/>
        <v>0</v>
      </c>
      <c r="Z52" s="34"/>
      <c r="AA52" s="34"/>
      <c r="AB52" s="34"/>
      <c r="AC52" s="48"/>
      <c r="AD52" s="49"/>
      <c r="AE52" s="113"/>
      <c r="AF52" s="58" t="s">
        <v>32</v>
      </c>
      <c r="AG52" s="214"/>
      <c r="AH52" s="223"/>
      <c r="AI52" s="214"/>
      <c r="AJ52" s="223"/>
      <c r="AK52" s="55">
        <f t="shared" si="21"/>
        <v>0</v>
      </c>
      <c r="AL52" s="56">
        <f t="shared" si="22"/>
        <v>0</v>
      </c>
      <c r="AM52" s="57">
        <f>'10. Workstream Implem. Discount'!$C$15</f>
        <v>0</v>
      </c>
      <c r="AN52" s="98">
        <f t="shared" si="23"/>
        <v>0</v>
      </c>
      <c r="AO52" s="34"/>
      <c r="AP52" s="34"/>
      <c r="AQ52" s="34"/>
      <c r="AR52" s="48"/>
      <c r="AS52" s="49"/>
      <c r="AT52" s="113"/>
    </row>
    <row r="53" spans="2:46" ht="14.4" customHeight="1" thickBot="1" x14ac:dyDescent="0.4">
      <c r="B53" s="65" t="s">
        <v>32</v>
      </c>
      <c r="C53" s="34"/>
      <c r="D53" s="223"/>
      <c r="E53" s="34"/>
      <c r="F53" s="223"/>
      <c r="G53" s="99">
        <f t="shared" si="15"/>
        <v>0</v>
      </c>
      <c r="H53" s="66">
        <f t="shared" si="16"/>
        <v>0</v>
      </c>
      <c r="I53" s="67">
        <f>'10. Workstream Implem. Discount'!$C$15</f>
        <v>0</v>
      </c>
      <c r="J53" s="98">
        <f t="shared" si="17"/>
        <v>0</v>
      </c>
      <c r="K53" s="34"/>
      <c r="L53" s="34"/>
      <c r="M53" s="34"/>
      <c r="N53" s="48"/>
      <c r="O53" s="49"/>
      <c r="P53" s="113"/>
      <c r="Q53" s="65" t="s">
        <v>32</v>
      </c>
      <c r="R53" s="34"/>
      <c r="S53" s="223"/>
      <c r="T53" s="34"/>
      <c r="U53" s="223"/>
      <c r="V53" s="99">
        <f t="shared" si="18"/>
        <v>0</v>
      </c>
      <c r="W53" s="66">
        <f t="shared" si="19"/>
        <v>0</v>
      </c>
      <c r="X53" s="67">
        <f>'10. Workstream Implem. Discount'!$C$15</f>
        <v>0</v>
      </c>
      <c r="Y53" s="98">
        <f t="shared" si="20"/>
        <v>0</v>
      </c>
      <c r="Z53" s="34"/>
      <c r="AA53" s="34"/>
      <c r="AB53" s="34"/>
      <c r="AC53" s="48"/>
      <c r="AD53" s="49"/>
      <c r="AE53" s="113"/>
      <c r="AF53" s="65" t="s">
        <v>32</v>
      </c>
      <c r="AG53" s="34"/>
      <c r="AH53" s="223"/>
      <c r="AI53" s="34"/>
      <c r="AJ53" s="223"/>
      <c r="AK53" s="99">
        <f t="shared" si="21"/>
        <v>0</v>
      </c>
      <c r="AL53" s="66">
        <f t="shared" si="22"/>
        <v>0</v>
      </c>
      <c r="AM53" s="67">
        <f>'10. Workstream Implem. Discount'!$C$15</f>
        <v>0</v>
      </c>
      <c r="AN53" s="98">
        <f t="shared" si="23"/>
        <v>0</v>
      </c>
      <c r="AO53" s="34"/>
      <c r="AP53" s="34"/>
      <c r="AQ53" s="34"/>
      <c r="AR53" s="48"/>
      <c r="AS53" s="49"/>
      <c r="AT53" s="113"/>
    </row>
    <row r="54" spans="2:46" ht="14.4" customHeight="1" thickBot="1" x14ac:dyDescent="0.4">
      <c r="B54" s="68" t="s">
        <v>29</v>
      </c>
      <c r="C54" s="69"/>
      <c r="D54" s="70">
        <f>SUM(D38:D42,D44:D53)</f>
        <v>0</v>
      </c>
      <c r="E54" s="71"/>
      <c r="F54" s="70">
        <f>SUM(F38:F42,F44:F53)</f>
        <v>0</v>
      </c>
      <c r="G54" s="100"/>
      <c r="H54" s="72">
        <f>SUM(H38:H42,H44:H53)</f>
        <v>0</v>
      </c>
      <c r="I54" s="73">
        <f>'10. Workstream Implem. Discount'!$C$15</f>
        <v>0</v>
      </c>
      <c r="J54" s="228">
        <f>SUM(J38:J42,J44:J53)</f>
        <v>0</v>
      </c>
      <c r="K54" s="34"/>
      <c r="L54" s="34"/>
      <c r="M54" s="34"/>
      <c r="N54" s="48"/>
      <c r="O54" s="49"/>
      <c r="P54" s="113"/>
      <c r="Q54" s="68" t="s">
        <v>29</v>
      </c>
      <c r="R54" s="69"/>
      <c r="S54" s="70">
        <f>SUM(S38:S42,S44:S53)</f>
        <v>0</v>
      </c>
      <c r="T54" s="71"/>
      <c r="U54" s="70">
        <f>SUM(U38:U42,U44:U53)</f>
        <v>0</v>
      </c>
      <c r="V54" s="100"/>
      <c r="W54" s="72">
        <f>SUM(W38:W42,W44:W53)</f>
        <v>0</v>
      </c>
      <c r="X54" s="73">
        <f>'10. Workstream Implem. Discount'!$C$15</f>
        <v>0</v>
      </c>
      <c r="Y54" s="228">
        <f>SUM(Y38:Y42,Y44:Y53)</f>
        <v>0</v>
      </c>
      <c r="Z54" s="34"/>
      <c r="AA54" s="34"/>
      <c r="AB54" s="34"/>
      <c r="AC54" s="48"/>
      <c r="AD54" s="49"/>
      <c r="AE54" s="113"/>
      <c r="AF54" s="68" t="s">
        <v>29</v>
      </c>
      <c r="AG54" s="69"/>
      <c r="AH54" s="70">
        <f>SUM(AH38:AH42,AH44:AH53)</f>
        <v>0</v>
      </c>
      <c r="AI54" s="71"/>
      <c r="AJ54" s="70">
        <f>SUM(AJ38:AJ42,AJ44:AJ53)</f>
        <v>0</v>
      </c>
      <c r="AK54" s="100"/>
      <c r="AL54" s="72">
        <f>SUM(AL38:AL42,AL44:AL53)</f>
        <v>0</v>
      </c>
      <c r="AM54" s="73">
        <f>'10. Workstream Implem. Discount'!$C$15</f>
        <v>0</v>
      </c>
      <c r="AN54" s="228">
        <f>SUM(AN38:AN42,AN44:AN53)</f>
        <v>0</v>
      </c>
      <c r="AO54" s="34"/>
      <c r="AP54" s="34"/>
      <c r="AQ54" s="34"/>
      <c r="AR54" s="48"/>
      <c r="AS54" s="49"/>
      <c r="AT54" s="113"/>
    </row>
    <row r="55" spans="2:46" x14ac:dyDescent="0.35">
      <c r="B55" s="239"/>
      <c r="C55" s="34"/>
      <c r="D55" s="240"/>
      <c r="E55" s="34"/>
      <c r="F55" s="240"/>
      <c r="G55" s="34"/>
      <c r="H55" s="240"/>
      <c r="I55" s="241"/>
      <c r="J55" s="240"/>
      <c r="K55" s="34"/>
      <c r="L55" s="34"/>
      <c r="M55" s="34"/>
      <c r="N55" s="48"/>
      <c r="O55" s="49"/>
      <c r="P55" s="113"/>
      <c r="Q55" s="239"/>
      <c r="R55" s="34"/>
      <c r="S55" s="240"/>
      <c r="T55" s="34"/>
      <c r="U55" s="240"/>
      <c r="V55" s="34"/>
      <c r="W55" s="240"/>
      <c r="X55" s="241"/>
      <c r="Y55" s="240"/>
      <c r="Z55" s="34"/>
      <c r="AA55" s="34"/>
      <c r="AB55" s="34"/>
      <c r="AC55" s="48"/>
      <c r="AD55" s="49"/>
      <c r="AE55" s="113"/>
      <c r="AF55" s="239"/>
      <c r="AG55" s="34"/>
      <c r="AH55" s="240"/>
      <c r="AI55" s="34"/>
      <c r="AJ55" s="240"/>
      <c r="AK55" s="34"/>
      <c r="AL55" s="240"/>
      <c r="AM55" s="241"/>
      <c r="AN55" s="240"/>
      <c r="AO55" s="34"/>
      <c r="AP55" s="34"/>
      <c r="AQ55" s="34"/>
      <c r="AR55" s="48"/>
      <c r="AS55" s="49"/>
      <c r="AT55" s="113"/>
    </row>
    <row r="56" spans="2:46" ht="39.65" customHeight="1" thickBot="1" x14ac:dyDescent="0.4">
      <c r="B56" s="74"/>
      <c r="C56" s="50"/>
      <c r="D56" s="50"/>
      <c r="E56" s="50"/>
      <c r="F56" s="50"/>
      <c r="G56" s="50"/>
      <c r="H56" s="50"/>
      <c r="I56" s="50"/>
      <c r="J56" s="50"/>
      <c r="K56" s="34"/>
      <c r="L56" s="34"/>
      <c r="M56" s="34"/>
      <c r="N56" s="75"/>
      <c r="O56" s="49"/>
      <c r="P56" s="113"/>
      <c r="Q56" s="74"/>
      <c r="R56" s="50"/>
      <c r="S56" s="50"/>
      <c r="T56" s="50"/>
      <c r="U56" s="50"/>
      <c r="V56" s="50"/>
      <c r="W56" s="50"/>
      <c r="X56" s="50"/>
      <c r="Y56" s="50"/>
      <c r="Z56" s="34"/>
      <c r="AA56" s="34"/>
      <c r="AB56" s="34"/>
      <c r="AC56" s="75"/>
      <c r="AD56" s="49"/>
      <c r="AE56" s="113"/>
      <c r="AF56" s="74"/>
      <c r="AG56" s="50"/>
      <c r="AH56" s="50"/>
      <c r="AI56" s="50"/>
      <c r="AJ56" s="50"/>
      <c r="AK56" s="50"/>
      <c r="AL56" s="50"/>
      <c r="AM56" s="50"/>
      <c r="AN56" s="50"/>
      <c r="AO56" s="34"/>
      <c r="AP56" s="34"/>
      <c r="AQ56" s="34"/>
      <c r="AR56" s="75"/>
      <c r="AS56" s="49"/>
      <c r="AT56" s="113"/>
    </row>
    <row r="57" spans="2:46" ht="18.5" thickBot="1" x14ac:dyDescent="0.4">
      <c r="B57" s="287" t="s">
        <v>121</v>
      </c>
      <c r="C57" s="288"/>
      <c r="D57" s="288"/>
      <c r="E57" s="288"/>
      <c r="F57" s="288"/>
      <c r="G57" s="288"/>
      <c r="H57" s="288"/>
      <c r="I57" s="288"/>
      <c r="J57" s="288"/>
      <c r="K57" s="288"/>
      <c r="L57" s="288"/>
      <c r="M57" s="288"/>
      <c r="N57" s="288"/>
      <c r="O57" s="289"/>
      <c r="P57" s="113"/>
      <c r="Q57" s="287" t="s">
        <v>121</v>
      </c>
      <c r="R57" s="288"/>
      <c r="S57" s="288"/>
      <c r="T57" s="288"/>
      <c r="U57" s="288"/>
      <c r="V57" s="288"/>
      <c r="W57" s="288"/>
      <c r="X57" s="288"/>
      <c r="Y57" s="288"/>
      <c r="Z57" s="288"/>
      <c r="AA57" s="288"/>
      <c r="AB57" s="288"/>
      <c r="AC57" s="288"/>
      <c r="AD57" s="289"/>
      <c r="AE57" s="113"/>
      <c r="AF57" s="287" t="s">
        <v>121</v>
      </c>
      <c r="AG57" s="288"/>
      <c r="AH57" s="288"/>
      <c r="AI57" s="288"/>
      <c r="AJ57" s="288"/>
      <c r="AK57" s="288"/>
      <c r="AL57" s="288"/>
      <c r="AM57" s="288"/>
      <c r="AN57" s="288"/>
      <c r="AO57" s="288"/>
      <c r="AP57" s="288"/>
      <c r="AQ57" s="288"/>
      <c r="AR57" s="288"/>
      <c r="AS57" s="289"/>
      <c r="AT57" s="113"/>
    </row>
    <row r="58" spans="2:46" ht="28" x14ac:dyDescent="0.35">
      <c r="B58" s="52"/>
      <c r="C58" s="212" t="s">
        <v>19</v>
      </c>
      <c r="D58" s="212" t="s">
        <v>20</v>
      </c>
      <c r="E58" s="212" t="s">
        <v>21</v>
      </c>
      <c r="F58" s="212" t="s">
        <v>22</v>
      </c>
      <c r="G58" s="212" t="s">
        <v>23</v>
      </c>
      <c r="H58" s="212" t="s">
        <v>24</v>
      </c>
      <c r="I58" s="212" t="s">
        <v>25</v>
      </c>
      <c r="J58" s="212" t="s">
        <v>26</v>
      </c>
      <c r="K58" s="212" t="s">
        <v>27</v>
      </c>
      <c r="L58" s="212" t="s">
        <v>28</v>
      </c>
      <c r="M58" s="77" t="s">
        <v>29</v>
      </c>
      <c r="N58" s="11" t="s">
        <v>38</v>
      </c>
      <c r="O58" s="12" t="s">
        <v>39</v>
      </c>
      <c r="P58" s="78"/>
      <c r="Q58" s="52"/>
      <c r="R58" s="212" t="s">
        <v>19</v>
      </c>
      <c r="S58" s="212" t="s">
        <v>20</v>
      </c>
      <c r="T58" s="212" t="s">
        <v>21</v>
      </c>
      <c r="U58" s="212" t="s">
        <v>22</v>
      </c>
      <c r="V58" s="212" t="s">
        <v>23</v>
      </c>
      <c r="W58" s="212" t="s">
        <v>24</v>
      </c>
      <c r="X58" s="212" t="s">
        <v>25</v>
      </c>
      <c r="Y58" s="212" t="s">
        <v>26</v>
      </c>
      <c r="Z58" s="212" t="s">
        <v>27</v>
      </c>
      <c r="AA58" s="212" t="s">
        <v>28</v>
      </c>
      <c r="AB58" s="77" t="s">
        <v>29</v>
      </c>
      <c r="AC58" s="11" t="s">
        <v>38</v>
      </c>
      <c r="AD58" s="12" t="s">
        <v>39</v>
      </c>
      <c r="AE58" s="113"/>
      <c r="AF58" s="52"/>
      <c r="AG58" s="212" t="s">
        <v>19</v>
      </c>
      <c r="AH58" s="212" t="s">
        <v>20</v>
      </c>
      <c r="AI58" s="212" t="s">
        <v>21</v>
      </c>
      <c r="AJ58" s="212" t="s">
        <v>22</v>
      </c>
      <c r="AK58" s="212" t="s">
        <v>23</v>
      </c>
      <c r="AL58" s="212" t="s">
        <v>24</v>
      </c>
      <c r="AM58" s="212" t="s">
        <v>25</v>
      </c>
      <c r="AN58" s="212" t="s">
        <v>26</v>
      </c>
      <c r="AO58" s="212" t="s">
        <v>27</v>
      </c>
      <c r="AP58" s="212" t="s">
        <v>28</v>
      </c>
      <c r="AQ58" s="77" t="s">
        <v>29</v>
      </c>
      <c r="AR58" s="11" t="s">
        <v>38</v>
      </c>
      <c r="AS58" s="12" t="s">
        <v>39</v>
      </c>
      <c r="AT58" s="113"/>
    </row>
    <row r="59" spans="2:46" ht="14.25" customHeight="1" x14ac:dyDescent="0.35">
      <c r="B59" s="81" t="s">
        <v>54</v>
      </c>
      <c r="C59" s="223"/>
      <c r="D59" s="223"/>
      <c r="E59" s="223"/>
      <c r="F59" s="223"/>
      <c r="G59" s="223"/>
      <c r="H59" s="223"/>
      <c r="I59" s="223"/>
      <c r="J59" s="223"/>
      <c r="K59" s="223"/>
      <c r="L59" s="223"/>
      <c r="M59" s="79">
        <f>SUM(C59:L59)</f>
        <v>0</v>
      </c>
      <c r="N59" s="57">
        <f>'10. Workstream Implem. Discount'!$C$16</f>
        <v>0</v>
      </c>
      <c r="O59" s="80">
        <f>(1-N59)*M59</f>
        <v>0</v>
      </c>
      <c r="P59" s="113"/>
      <c r="Q59" s="81" t="s">
        <v>54</v>
      </c>
      <c r="R59" s="223"/>
      <c r="S59" s="223"/>
      <c r="T59" s="223"/>
      <c r="U59" s="223"/>
      <c r="V59" s="223"/>
      <c r="W59" s="223"/>
      <c r="X59" s="223"/>
      <c r="Y59" s="223"/>
      <c r="Z59" s="223"/>
      <c r="AA59" s="223"/>
      <c r="AB59" s="79">
        <f>SUM(R59:AA59)</f>
        <v>0</v>
      </c>
      <c r="AC59" s="57">
        <f>'10. Workstream Implem. Discount'!$C$16</f>
        <v>0</v>
      </c>
      <c r="AD59" s="80">
        <f>(1-AC59)*AB59</f>
        <v>0</v>
      </c>
      <c r="AE59" s="113"/>
      <c r="AF59" s="81" t="s">
        <v>54</v>
      </c>
      <c r="AG59" s="223"/>
      <c r="AH59" s="223"/>
      <c r="AI59" s="223"/>
      <c r="AJ59" s="223"/>
      <c r="AK59" s="223"/>
      <c r="AL59" s="223"/>
      <c r="AM59" s="223"/>
      <c r="AN59" s="223"/>
      <c r="AO59" s="223"/>
      <c r="AP59" s="223"/>
      <c r="AQ59" s="79">
        <f>SUM(AG59:AP59)</f>
        <v>0</v>
      </c>
      <c r="AR59" s="57">
        <f>'10. Workstream Implem. Discount'!$C$16</f>
        <v>0</v>
      </c>
      <c r="AS59" s="80">
        <f>(1-AR59)*AQ59</f>
        <v>0</v>
      </c>
      <c r="AT59" s="113"/>
    </row>
    <row r="60" spans="2:46" ht="14.4" customHeight="1" x14ac:dyDescent="0.35">
      <c r="B60" s="183" t="s">
        <v>50</v>
      </c>
      <c r="C60" s="223"/>
      <c r="D60" s="223"/>
      <c r="E60" s="223"/>
      <c r="F60" s="223"/>
      <c r="G60" s="223"/>
      <c r="H60" s="223"/>
      <c r="I60" s="223"/>
      <c r="J60" s="223"/>
      <c r="K60" s="223"/>
      <c r="L60" s="223"/>
      <c r="M60" s="79">
        <f t="shared" ref="M60:M63" si="24">SUM(C60:L60)</f>
        <v>0</v>
      </c>
      <c r="N60" s="57">
        <f>'10. Workstream Implem. Discount'!$C$16</f>
        <v>0</v>
      </c>
      <c r="O60" s="80">
        <f t="shared" ref="O60:O64" si="25">(1-N60)*M60</f>
        <v>0</v>
      </c>
      <c r="P60" s="113"/>
      <c r="Q60" s="183" t="s">
        <v>50</v>
      </c>
      <c r="R60" s="223"/>
      <c r="S60" s="223"/>
      <c r="T60" s="223"/>
      <c r="U60" s="223"/>
      <c r="V60" s="223"/>
      <c r="W60" s="223"/>
      <c r="X60" s="223"/>
      <c r="Y60" s="223"/>
      <c r="Z60" s="223"/>
      <c r="AA60" s="223"/>
      <c r="AB60" s="79">
        <f t="shared" ref="AB60:AB63" si="26">SUM(R60:AA60)</f>
        <v>0</v>
      </c>
      <c r="AC60" s="57">
        <f>'10. Workstream Implem. Discount'!$C$16</f>
        <v>0</v>
      </c>
      <c r="AD60" s="80">
        <f t="shared" ref="AD60:AD64" si="27">(1-AC60)*AB60</f>
        <v>0</v>
      </c>
      <c r="AE60" s="113"/>
      <c r="AF60" s="183" t="s">
        <v>50</v>
      </c>
      <c r="AG60" s="223"/>
      <c r="AH60" s="223"/>
      <c r="AI60" s="223"/>
      <c r="AJ60" s="223"/>
      <c r="AK60" s="223"/>
      <c r="AL60" s="223"/>
      <c r="AM60" s="223"/>
      <c r="AN60" s="223"/>
      <c r="AO60" s="223"/>
      <c r="AP60" s="223"/>
      <c r="AQ60" s="79">
        <f t="shared" ref="AQ60:AQ63" si="28">SUM(AG60:AP60)</f>
        <v>0</v>
      </c>
      <c r="AR60" s="57">
        <f>'10. Workstream Implem. Discount'!$C$16</f>
        <v>0</v>
      </c>
      <c r="AS60" s="80">
        <f t="shared" ref="AS60:AS64" si="29">(1-AR60)*AQ60</f>
        <v>0</v>
      </c>
      <c r="AT60" s="113"/>
    </row>
    <row r="61" spans="2:46" ht="14.4" customHeight="1" x14ac:dyDescent="0.35">
      <c r="B61" s="82" t="s">
        <v>32</v>
      </c>
      <c r="C61" s="223"/>
      <c r="D61" s="223"/>
      <c r="E61" s="223"/>
      <c r="F61" s="223"/>
      <c r="G61" s="223"/>
      <c r="H61" s="223"/>
      <c r="I61" s="223"/>
      <c r="J61" s="223"/>
      <c r="K61" s="223"/>
      <c r="L61" s="223"/>
      <c r="M61" s="79">
        <f t="shared" si="24"/>
        <v>0</v>
      </c>
      <c r="N61" s="57">
        <f>'10. Workstream Implem. Discount'!$C$16</f>
        <v>0</v>
      </c>
      <c r="O61" s="80">
        <f t="shared" si="25"/>
        <v>0</v>
      </c>
      <c r="P61" s="113"/>
      <c r="Q61" s="82" t="s">
        <v>32</v>
      </c>
      <c r="R61" s="223"/>
      <c r="S61" s="223"/>
      <c r="T61" s="223"/>
      <c r="U61" s="223"/>
      <c r="V61" s="223"/>
      <c r="W61" s="223"/>
      <c r="X61" s="223"/>
      <c r="Y61" s="223"/>
      <c r="Z61" s="223"/>
      <c r="AA61" s="223"/>
      <c r="AB61" s="79">
        <f t="shared" si="26"/>
        <v>0</v>
      </c>
      <c r="AC61" s="57">
        <f>'10. Workstream Implem. Discount'!$C$16</f>
        <v>0</v>
      </c>
      <c r="AD61" s="80">
        <f t="shared" si="27"/>
        <v>0</v>
      </c>
      <c r="AE61" s="113"/>
      <c r="AF61" s="82" t="s">
        <v>32</v>
      </c>
      <c r="AG61" s="223"/>
      <c r="AH61" s="223"/>
      <c r="AI61" s="223"/>
      <c r="AJ61" s="223"/>
      <c r="AK61" s="223"/>
      <c r="AL61" s="223"/>
      <c r="AM61" s="223"/>
      <c r="AN61" s="223"/>
      <c r="AO61" s="223"/>
      <c r="AP61" s="223"/>
      <c r="AQ61" s="79">
        <f t="shared" si="28"/>
        <v>0</v>
      </c>
      <c r="AR61" s="57">
        <f>'10. Workstream Implem. Discount'!$C$16</f>
        <v>0</v>
      </c>
      <c r="AS61" s="80">
        <f t="shared" si="29"/>
        <v>0</v>
      </c>
      <c r="AT61" s="113"/>
    </row>
    <row r="62" spans="2:46" ht="14.4" customHeight="1" x14ac:dyDescent="0.35">
      <c r="B62" s="82" t="s">
        <v>32</v>
      </c>
      <c r="C62" s="223"/>
      <c r="D62" s="223"/>
      <c r="E62" s="223"/>
      <c r="F62" s="223"/>
      <c r="G62" s="223"/>
      <c r="H62" s="223"/>
      <c r="I62" s="223"/>
      <c r="J62" s="223"/>
      <c r="K62" s="223"/>
      <c r="L62" s="223"/>
      <c r="M62" s="79">
        <f t="shared" si="24"/>
        <v>0</v>
      </c>
      <c r="N62" s="57">
        <f>'10. Workstream Implem. Discount'!$C$16</f>
        <v>0</v>
      </c>
      <c r="O62" s="80">
        <f t="shared" si="25"/>
        <v>0</v>
      </c>
      <c r="P62" s="113"/>
      <c r="Q62" s="82" t="s">
        <v>32</v>
      </c>
      <c r="R62" s="223"/>
      <c r="S62" s="223"/>
      <c r="T62" s="223"/>
      <c r="U62" s="223"/>
      <c r="V62" s="223"/>
      <c r="W62" s="223"/>
      <c r="X62" s="223"/>
      <c r="Y62" s="223"/>
      <c r="Z62" s="223"/>
      <c r="AA62" s="223"/>
      <c r="AB62" s="79">
        <f t="shared" si="26"/>
        <v>0</v>
      </c>
      <c r="AC62" s="57">
        <f>'10. Workstream Implem. Discount'!$C$16</f>
        <v>0</v>
      </c>
      <c r="AD62" s="80">
        <f t="shared" si="27"/>
        <v>0</v>
      </c>
      <c r="AE62" s="113"/>
      <c r="AF62" s="82" t="s">
        <v>32</v>
      </c>
      <c r="AG62" s="223"/>
      <c r="AH62" s="223"/>
      <c r="AI62" s="223"/>
      <c r="AJ62" s="223"/>
      <c r="AK62" s="223"/>
      <c r="AL62" s="223"/>
      <c r="AM62" s="223"/>
      <c r="AN62" s="223"/>
      <c r="AO62" s="223"/>
      <c r="AP62" s="223"/>
      <c r="AQ62" s="79">
        <f t="shared" si="28"/>
        <v>0</v>
      </c>
      <c r="AR62" s="57">
        <f>'10. Workstream Implem. Discount'!$C$16</f>
        <v>0</v>
      </c>
      <c r="AS62" s="80">
        <f t="shared" si="29"/>
        <v>0</v>
      </c>
      <c r="AT62" s="113"/>
    </row>
    <row r="63" spans="2:46" ht="14.4" customHeight="1" x14ac:dyDescent="0.35">
      <c r="B63" s="82" t="s">
        <v>32</v>
      </c>
      <c r="C63" s="223"/>
      <c r="D63" s="223"/>
      <c r="E63" s="223"/>
      <c r="F63" s="223"/>
      <c r="G63" s="223"/>
      <c r="H63" s="223"/>
      <c r="I63" s="223"/>
      <c r="J63" s="223"/>
      <c r="K63" s="223"/>
      <c r="L63" s="223"/>
      <c r="M63" s="79">
        <f t="shared" si="24"/>
        <v>0</v>
      </c>
      <c r="N63" s="57">
        <f>'10. Workstream Implem. Discount'!$C$16</f>
        <v>0</v>
      </c>
      <c r="O63" s="80">
        <f t="shared" si="25"/>
        <v>0</v>
      </c>
      <c r="P63" s="113"/>
      <c r="Q63" s="82" t="s">
        <v>32</v>
      </c>
      <c r="R63" s="223"/>
      <c r="S63" s="223"/>
      <c r="T63" s="223"/>
      <c r="U63" s="223"/>
      <c r="V63" s="223"/>
      <c r="W63" s="223"/>
      <c r="X63" s="223"/>
      <c r="Y63" s="223"/>
      <c r="Z63" s="223"/>
      <c r="AA63" s="223"/>
      <c r="AB63" s="79">
        <f t="shared" si="26"/>
        <v>0</v>
      </c>
      <c r="AC63" s="57">
        <f>'10. Workstream Implem. Discount'!$C$16</f>
        <v>0</v>
      </c>
      <c r="AD63" s="80">
        <f t="shared" si="27"/>
        <v>0</v>
      </c>
      <c r="AE63" s="113"/>
      <c r="AF63" s="82" t="s">
        <v>32</v>
      </c>
      <c r="AG63" s="223"/>
      <c r="AH63" s="223"/>
      <c r="AI63" s="223"/>
      <c r="AJ63" s="223"/>
      <c r="AK63" s="223"/>
      <c r="AL63" s="223"/>
      <c r="AM63" s="223"/>
      <c r="AN63" s="223"/>
      <c r="AO63" s="223"/>
      <c r="AP63" s="223"/>
      <c r="AQ63" s="79">
        <f t="shared" si="28"/>
        <v>0</v>
      </c>
      <c r="AR63" s="57">
        <f>'10. Workstream Implem. Discount'!$C$16</f>
        <v>0</v>
      </c>
      <c r="AS63" s="80">
        <f t="shared" si="29"/>
        <v>0</v>
      </c>
      <c r="AT63" s="113"/>
    </row>
    <row r="64" spans="2:46" ht="14.5" thickBot="1" x14ac:dyDescent="0.4">
      <c r="B64" s="83" t="s">
        <v>32</v>
      </c>
      <c r="C64" s="225"/>
      <c r="D64" s="225"/>
      <c r="E64" s="225"/>
      <c r="F64" s="225"/>
      <c r="G64" s="225"/>
      <c r="H64" s="225"/>
      <c r="I64" s="225"/>
      <c r="J64" s="225"/>
      <c r="K64" s="225"/>
      <c r="L64" s="225"/>
      <c r="M64" s="226">
        <f>SUM(C64:L64)</f>
        <v>0</v>
      </c>
      <c r="N64" s="67">
        <f>'10. Workstream Implem. Discount'!$C$16</f>
        <v>0</v>
      </c>
      <c r="O64" s="84">
        <f t="shared" si="25"/>
        <v>0</v>
      </c>
      <c r="P64" s="113"/>
      <c r="Q64" s="83" t="s">
        <v>32</v>
      </c>
      <c r="R64" s="225"/>
      <c r="S64" s="225"/>
      <c r="T64" s="225"/>
      <c r="U64" s="225"/>
      <c r="V64" s="225"/>
      <c r="W64" s="225"/>
      <c r="X64" s="225"/>
      <c r="Y64" s="225"/>
      <c r="Z64" s="225"/>
      <c r="AA64" s="225"/>
      <c r="AB64" s="226">
        <f>SUM(R64:AA64)</f>
        <v>0</v>
      </c>
      <c r="AC64" s="67">
        <f>'10. Workstream Implem. Discount'!$C$16</f>
        <v>0</v>
      </c>
      <c r="AD64" s="84">
        <f t="shared" si="27"/>
        <v>0</v>
      </c>
      <c r="AE64" s="113"/>
      <c r="AF64" s="83" t="s">
        <v>32</v>
      </c>
      <c r="AG64" s="225"/>
      <c r="AH64" s="225"/>
      <c r="AI64" s="225"/>
      <c r="AJ64" s="225"/>
      <c r="AK64" s="225"/>
      <c r="AL64" s="225"/>
      <c r="AM64" s="225"/>
      <c r="AN64" s="225"/>
      <c r="AO64" s="225"/>
      <c r="AP64" s="225"/>
      <c r="AQ64" s="226">
        <f>SUM(AG64:AP64)</f>
        <v>0</v>
      </c>
      <c r="AR64" s="67">
        <f>'10. Workstream Implem. Discount'!$C$16</f>
        <v>0</v>
      </c>
      <c r="AS64" s="84">
        <f t="shared" si="29"/>
        <v>0</v>
      </c>
      <c r="AT64" s="113"/>
    </row>
    <row r="65" spans="2:46" ht="14.5" thickBot="1" x14ac:dyDescent="0.4">
      <c r="B65" s="85" t="s">
        <v>33</v>
      </c>
      <c r="C65" s="227">
        <f t="shared" ref="C65:O65" si="30">SUM(C59:C64)</f>
        <v>0</v>
      </c>
      <c r="D65" s="227">
        <f t="shared" si="30"/>
        <v>0</v>
      </c>
      <c r="E65" s="227">
        <f t="shared" si="30"/>
        <v>0</v>
      </c>
      <c r="F65" s="227">
        <f t="shared" si="30"/>
        <v>0</v>
      </c>
      <c r="G65" s="227">
        <f t="shared" si="30"/>
        <v>0</v>
      </c>
      <c r="H65" s="227">
        <f t="shared" si="30"/>
        <v>0</v>
      </c>
      <c r="I65" s="227">
        <f t="shared" si="30"/>
        <v>0</v>
      </c>
      <c r="J65" s="227">
        <f t="shared" si="30"/>
        <v>0</v>
      </c>
      <c r="K65" s="227">
        <f t="shared" si="30"/>
        <v>0</v>
      </c>
      <c r="L65" s="227">
        <f t="shared" si="30"/>
        <v>0</v>
      </c>
      <c r="M65" s="229">
        <f t="shared" si="30"/>
        <v>0</v>
      </c>
      <c r="N65" s="242">
        <f>'10. Workstream Implem. Discount'!$C$16</f>
        <v>0</v>
      </c>
      <c r="O65" s="86">
        <f t="shared" si="30"/>
        <v>0</v>
      </c>
      <c r="P65" s="113"/>
      <c r="Q65" s="85" t="s">
        <v>33</v>
      </c>
      <c r="R65" s="227">
        <f t="shared" ref="R65:AB65" si="31">SUM(R59:R64)</f>
        <v>0</v>
      </c>
      <c r="S65" s="227">
        <f t="shared" si="31"/>
        <v>0</v>
      </c>
      <c r="T65" s="227">
        <f t="shared" si="31"/>
        <v>0</v>
      </c>
      <c r="U65" s="227">
        <f t="shared" si="31"/>
        <v>0</v>
      </c>
      <c r="V65" s="227">
        <f t="shared" si="31"/>
        <v>0</v>
      </c>
      <c r="W65" s="227">
        <f t="shared" si="31"/>
        <v>0</v>
      </c>
      <c r="X65" s="227">
        <f t="shared" si="31"/>
        <v>0</v>
      </c>
      <c r="Y65" s="227">
        <f t="shared" si="31"/>
        <v>0</v>
      </c>
      <c r="Z65" s="227">
        <f t="shared" si="31"/>
        <v>0</v>
      </c>
      <c r="AA65" s="227">
        <f t="shared" si="31"/>
        <v>0</v>
      </c>
      <c r="AB65" s="229">
        <f t="shared" si="31"/>
        <v>0</v>
      </c>
      <c r="AC65" s="242">
        <f>'10. Workstream Implem. Discount'!$C$16</f>
        <v>0</v>
      </c>
      <c r="AD65" s="86">
        <f t="shared" ref="AD65" si="32">SUM(AD59:AD64)</f>
        <v>0</v>
      </c>
      <c r="AE65" s="113"/>
      <c r="AF65" s="85" t="s">
        <v>33</v>
      </c>
      <c r="AG65" s="227">
        <f t="shared" ref="AG65:AQ65" si="33">SUM(AG59:AG64)</f>
        <v>0</v>
      </c>
      <c r="AH65" s="227">
        <f t="shared" si="33"/>
        <v>0</v>
      </c>
      <c r="AI65" s="227">
        <f t="shared" si="33"/>
        <v>0</v>
      </c>
      <c r="AJ65" s="227">
        <f t="shared" si="33"/>
        <v>0</v>
      </c>
      <c r="AK65" s="227">
        <f t="shared" si="33"/>
        <v>0</v>
      </c>
      <c r="AL65" s="227">
        <f t="shared" si="33"/>
        <v>0</v>
      </c>
      <c r="AM65" s="227">
        <f t="shared" si="33"/>
        <v>0</v>
      </c>
      <c r="AN65" s="227">
        <f t="shared" si="33"/>
        <v>0</v>
      </c>
      <c r="AO65" s="227">
        <f t="shared" si="33"/>
        <v>0</v>
      </c>
      <c r="AP65" s="227">
        <f t="shared" si="33"/>
        <v>0</v>
      </c>
      <c r="AQ65" s="229">
        <f t="shared" si="33"/>
        <v>0</v>
      </c>
      <c r="AR65" s="242">
        <f>'10. Workstream Implem. Discount'!$C$16</f>
        <v>0</v>
      </c>
      <c r="AS65" s="86">
        <f t="shared" ref="AS65" si="34">SUM(AS59:AS64)</f>
        <v>0</v>
      </c>
      <c r="AT65" s="113"/>
    </row>
    <row r="66" spans="2:46" ht="35.4" customHeight="1" x14ac:dyDescent="0.35">
      <c r="B66" s="237"/>
      <c r="C66" s="238"/>
      <c r="D66" s="238"/>
      <c r="E66" s="238"/>
      <c r="F66" s="238"/>
      <c r="G66" s="238"/>
      <c r="H66" s="238"/>
      <c r="I66" s="238"/>
      <c r="J66" s="238"/>
      <c r="K66" s="238"/>
      <c r="L66" s="238"/>
      <c r="M66" s="238"/>
      <c r="N66" s="34"/>
      <c r="O66" s="233"/>
      <c r="P66" s="113"/>
      <c r="Q66" s="237"/>
      <c r="R66" s="238"/>
      <c r="S66" s="238"/>
      <c r="T66" s="238"/>
      <c r="U66" s="238"/>
      <c r="V66" s="238"/>
      <c r="W66" s="238"/>
      <c r="X66" s="238"/>
      <c r="Y66" s="238"/>
      <c r="Z66" s="238"/>
      <c r="AA66" s="238"/>
      <c r="AB66" s="238"/>
      <c r="AC66" s="34"/>
      <c r="AD66" s="233"/>
      <c r="AE66" s="113"/>
      <c r="AF66" s="237"/>
      <c r="AG66" s="238"/>
      <c r="AH66" s="238"/>
      <c r="AI66" s="238"/>
      <c r="AJ66" s="238"/>
      <c r="AK66" s="238"/>
      <c r="AL66" s="238"/>
      <c r="AM66" s="238"/>
      <c r="AN66" s="238"/>
      <c r="AO66" s="238"/>
      <c r="AP66" s="238"/>
      <c r="AQ66" s="238"/>
      <c r="AR66" s="34"/>
      <c r="AS66" s="233"/>
      <c r="AT66" s="113"/>
    </row>
    <row r="67" spans="2:46" ht="18.5" thickBot="1" x14ac:dyDescent="0.4">
      <c r="B67" s="87"/>
      <c r="C67" s="88"/>
      <c r="D67" s="88"/>
      <c r="E67" s="88"/>
      <c r="F67" s="88"/>
      <c r="G67" s="88"/>
      <c r="H67" s="88"/>
      <c r="I67" s="88"/>
      <c r="J67" s="88"/>
      <c r="K67" s="34"/>
      <c r="L67" s="34"/>
      <c r="M67" s="34"/>
      <c r="N67" s="34"/>
      <c r="O67" s="29"/>
      <c r="P67" s="113"/>
      <c r="Q67" s="87"/>
      <c r="R67" s="88"/>
      <c r="S67" s="88"/>
      <c r="T67" s="88"/>
      <c r="U67" s="88"/>
      <c r="V67" s="88"/>
      <c r="W67" s="88"/>
      <c r="X67" s="88"/>
      <c r="Y67" s="88"/>
      <c r="Z67" s="34"/>
      <c r="AA67" s="34"/>
      <c r="AB67" s="34"/>
      <c r="AC67" s="34"/>
      <c r="AD67" s="29"/>
      <c r="AE67" s="113"/>
      <c r="AF67" s="87"/>
      <c r="AG67" s="88"/>
      <c r="AH67" s="88"/>
      <c r="AI67" s="88"/>
      <c r="AJ67" s="88"/>
      <c r="AK67" s="88"/>
      <c r="AL67" s="88"/>
      <c r="AM67" s="88"/>
      <c r="AN67" s="88"/>
      <c r="AO67" s="34"/>
      <c r="AP67" s="34"/>
      <c r="AQ67" s="34"/>
      <c r="AR67" s="34"/>
      <c r="AS67" s="29"/>
      <c r="AT67" s="113"/>
    </row>
    <row r="68" spans="2:46" ht="18.5" thickBot="1" x14ac:dyDescent="0.4">
      <c r="B68" s="287" t="s">
        <v>127</v>
      </c>
      <c r="C68" s="288"/>
      <c r="D68" s="288"/>
      <c r="E68" s="288"/>
      <c r="F68" s="288"/>
      <c r="G68" s="288"/>
      <c r="H68" s="288"/>
      <c r="I68" s="288"/>
      <c r="J68" s="288"/>
      <c r="K68" s="288"/>
      <c r="L68" s="288"/>
      <c r="M68" s="288"/>
      <c r="N68" s="288"/>
      <c r="O68" s="289"/>
      <c r="P68" s="113"/>
      <c r="Q68" s="287" t="s">
        <v>127</v>
      </c>
      <c r="R68" s="288"/>
      <c r="S68" s="288"/>
      <c r="T68" s="288"/>
      <c r="U68" s="288"/>
      <c r="V68" s="288"/>
      <c r="W68" s="288"/>
      <c r="X68" s="288"/>
      <c r="Y68" s="288"/>
      <c r="Z68" s="288"/>
      <c r="AA68" s="288"/>
      <c r="AB68" s="288"/>
      <c r="AC68" s="288"/>
      <c r="AD68" s="289"/>
      <c r="AE68" s="113"/>
      <c r="AF68" s="287" t="s">
        <v>127</v>
      </c>
      <c r="AG68" s="288"/>
      <c r="AH68" s="288"/>
      <c r="AI68" s="288"/>
      <c r="AJ68" s="288"/>
      <c r="AK68" s="288"/>
      <c r="AL68" s="288"/>
      <c r="AM68" s="288"/>
      <c r="AN68" s="288"/>
      <c r="AO68" s="288"/>
      <c r="AP68" s="288"/>
      <c r="AQ68" s="288"/>
      <c r="AR68" s="288"/>
      <c r="AS68" s="289"/>
      <c r="AT68" s="113"/>
    </row>
    <row r="69" spans="2:46" ht="28" x14ac:dyDescent="0.35">
      <c r="B69" s="52"/>
      <c r="C69" s="212" t="s">
        <v>19</v>
      </c>
      <c r="D69" s="212" t="s">
        <v>20</v>
      </c>
      <c r="E69" s="212" t="s">
        <v>21</v>
      </c>
      <c r="F69" s="212" t="s">
        <v>22</v>
      </c>
      <c r="G69" s="212" t="s">
        <v>23</v>
      </c>
      <c r="H69" s="212" t="s">
        <v>24</v>
      </c>
      <c r="I69" s="212" t="s">
        <v>25</v>
      </c>
      <c r="J69" s="212" t="s">
        <v>26</v>
      </c>
      <c r="K69" s="212" t="s">
        <v>27</v>
      </c>
      <c r="L69" s="212" t="s">
        <v>28</v>
      </c>
      <c r="M69" s="77" t="s">
        <v>29</v>
      </c>
      <c r="N69" s="11" t="s">
        <v>38</v>
      </c>
      <c r="O69" s="12" t="s">
        <v>39</v>
      </c>
      <c r="P69" s="113"/>
      <c r="Q69" s="52"/>
      <c r="R69" s="212" t="s">
        <v>19</v>
      </c>
      <c r="S69" s="212" t="s">
        <v>20</v>
      </c>
      <c r="T69" s="212" t="s">
        <v>21</v>
      </c>
      <c r="U69" s="212" t="s">
        <v>22</v>
      </c>
      <c r="V69" s="212" t="s">
        <v>23</v>
      </c>
      <c r="W69" s="212" t="s">
        <v>24</v>
      </c>
      <c r="X69" s="212" t="s">
        <v>25</v>
      </c>
      <c r="Y69" s="212" t="s">
        <v>26</v>
      </c>
      <c r="Z69" s="212" t="s">
        <v>27</v>
      </c>
      <c r="AA69" s="212" t="s">
        <v>28</v>
      </c>
      <c r="AB69" s="77" t="s">
        <v>29</v>
      </c>
      <c r="AC69" s="11" t="s">
        <v>38</v>
      </c>
      <c r="AD69" s="12" t="s">
        <v>39</v>
      </c>
      <c r="AE69" s="113"/>
      <c r="AF69" s="52"/>
      <c r="AG69" s="212" t="s">
        <v>19</v>
      </c>
      <c r="AH69" s="212" t="s">
        <v>20</v>
      </c>
      <c r="AI69" s="212" t="s">
        <v>21</v>
      </c>
      <c r="AJ69" s="212" t="s">
        <v>22</v>
      </c>
      <c r="AK69" s="212" t="s">
        <v>23</v>
      </c>
      <c r="AL69" s="212" t="s">
        <v>24</v>
      </c>
      <c r="AM69" s="212" t="s">
        <v>25</v>
      </c>
      <c r="AN69" s="212" t="s">
        <v>26</v>
      </c>
      <c r="AO69" s="212" t="s">
        <v>27</v>
      </c>
      <c r="AP69" s="212" t="s">
        <v>28</v>
      </c>
      <c r="AQ69" s="77" t="s">
        <v>29</v>
      </c>
      <c r="AR69" s="11" t="s">
        <v>38</v>
      </c>
      <c r="AS69" s="12" t="s">
        <v>39</v>
      </c>
      <c r="AT69" s="113"/>
    </row>
    <row r="70" spans="2:46" ht="14.25" customHeight="1" x14ac:dyDescent="0.35">
      <c r="B70" s="81" t="s">
        <v>44</v>
      </c>
      <c r="C70" s="219"/>
      <c r="D70" s="223"/>
      <c r="E70" s="220"/>
      <c r="F70" s="219"/>
      <c r="G70" s="219"/>
      <c r="H70" s="219"/>
      <c r="I70" s="219"/>
      <c r="J70" s="219"/>
      <c r="K70" s="219"/>
      <c r="L70" s="219"/>
      <c r="M70" s="79">
        <f>SUM(C70:L70)</f>
        <v>0</v>
      </c>
      <c r="N70" s="57">
        <f>'10. Workstream Implem. Discount'!$C$17</f>
        <v>0</v>
      </c>
      <c r="O70" s="80">
        <f>(1-N70)*M70</f>
        <v>0</v>
      </c>
      <c r="P70" s="113"/>
      <c r="Q70" s="81" t="s">
        <v>44</v>
      </c>
      <c r="R70" s="219"/>
      <c r="S70" s="223"/>
      <c r="T70" s="220"/>
      <c r="U70" s="219"/>
      <c r="V70" s="219"/>
      <c r="W70" s="219"/>
      <c r="X70" s="219"/>
      <c r="Y70" s="219"/>
      <c r="Z70" s="219"/>
      <c r="AA70" s="219"/>
      <c r="AB70" s="79">
        <f>SUM(R70:AA70)</f>
        <v>0</v>
      </c>
      <c r="AC70" s="57">
        <f>'10. Workstream Implem. Discount'!$C$17</f>
        <v>0</v>
      </c>
      <c r="AD70" s="80">
        <f>(1-AC70)*AB70</f>
        <v>0</v>
      </c>
      <c r="AE70" s="113"/>
      <c r="AF70" s="81" t="s">
        <v>44</v>
      </c>
      <c r="AG70" s="219"/>
      <c r="AH70" s="223"/>
      <c r="AI70" s="220"/>
      <c r="AJ70" s="219"/>
      <c r="AK70" s="219"/>
      <c r="AL70" s="219"/>
      <c r="AM70" s="219"/>
      <c r="AN70" s="219"/>
      <c r="AO70" s="219"/>
      <c r="AP70" s="219"/>
      <c r="AQ70" s="79">
        <f>SUM(AG70:AP70)</f>
        <v>0</v>
      </c>
      <c r="AR70" s="57">
        <f>'10. Workstream Implem. Discount'!$C$17</f>
        <v>0</v>
      </c>
      <c r="AS70" s="80">
        <f>(1-AR70)*AQ70</f>
        <v>0</v>
      </c>
      <c r="AT70" s="113"/>
    </row>
    <row r="71" spans="2:46" ht="14.4" customHeight="1" x14ac:dyDescent="0.35">
      <c r="B71" s="183" t="s">
        <v>51</v>
      </c>
      <c r="C71" s="223"/>
      <c r="D71" s="223"/>
      <c r="E71" s="223"/>
      <c r="F71" s="223"/>
      <c r="G71" s="223"/>
      <c r="H71" s="223"/>
      <c r="I71" s="223"/>
      <c r="J71" s="223"/>
      <c r="K71" s="223"/>
      <c r="L71" s="223"/>
      <c r="M71" s="79">
        <f t="shared" ref="M71:M77" si="35">SUM(C71:L71)</f>
        <v>0</v>
      </c>
      <c r="N71" s="57">
        <f>'10. Workstream Implem. Discount'!$C$17</f>
        <v>0</v>
      </c>
      <c r="O71" s="80">
        <f t="shared" ref="O71:O77" si="36">(1-N71)*M71</f>
        <v>0</v>
      </c>
      <c r="P71" s="113"/>
      <c r="Q71" s="183" t="s">
        <v>51</v>
      </c>
      <c r="R71" s="223"/>
      <c r="S71" s="223"/>
      <c r="T71" s="223"/>
      <c r="U71" s="223"/>
      <c r="V71" s="223"/>
      <c r="W71" s="223"/>
      <c r="X71" s="223"/>
      <c r="Y71" s="223"/>
      <c r="Z71" s="223"/>
      <c r="AA71" s="223"/>
      <c r="AB71" s="79">
        <f t="shared" ref="AB71:AB77" si="37">SUM(R71:AA71)</f>
        <v>0</v>
      </c>
      <c r="AC71" s="57">
        <f>'10. Workstream Implem. Discount'!$C$17</f>
        <v>0</v>
      </c>
      <c r="AD71" s="80">
        <f t="shared" ref="AD71:AD77" si="38">(1-AC71)*AB71</f>
        <v>0</v>
      </c>
      <c r="AE71" s="113"/>
      <c r="AF71" s="183" t="s">
        <v>51</v>
      </c>
      <c r="AG71" s="223"/>
      <c r="AH71" s="223"/>
      <c r="AI71" s="223"/>
      <c r="AJ71" s="223"/>
      <c r="AK71" s="223"/>
      <c r="AL71" s="223"/>
      <c r="AM71" s="223"/>
      <c r="AN71" s="223"/>
      <c r="AO71" s="223"/>
      <c r="AP71" s="223"/>
      <c r="AQ71" s="79">
        <f t="shared" ref="AQ71:AQ77" si="39">SUM(AG71:AP71)</f>
        <v>0</v>
      </c>
      <c r="AR71" s="57">
        <f>'10. Workstream Implem. Discount'!$C$17</f>
        <v>0</v>
      </c>
      <c r="AS71" s="80">
        <f t="shared" ref="AS71:AS77" si="40">(1-AR71)*AQ71</f>
        <v>0</v>
      </c>
      <c r="AT71" s="113"/>
    </row>
    <row r="72" spans="2:46" ht="14.4" customHeight="1" x14ac:dyDescent="0.35">
      <c r="B72" s="81" t="s">
        <v>45</v>
      </c>
      <c r="C72" s="223"/>
      <c r="D72" s="223"/>
      <c r="E72" s="223"/>
      <c r="F72" s="223"/>
      <c r="G72" s="223"/>
      <c r="H72" s="223"/>
      <c r="I72" s="223"/>
      <c r="J72" s="223"/>
      <c r="K72" s="223"/>
      <c r="L72" s="223"/>
      <c r="M72" s="79">
        <f t="shared" si="35"/>
        <v>0</v>
      </c>
      <c r="N72" s="57">
        <f>'10. Workstream Implem. Discount'!$C$17</f>
        <v>0</v>
      </c>
      <c r="O72" s="80">
        <f t="shared" si="36"/>
        <v>0</v>
      </c>
      <c r="P72" s="113"/>
      <c r="Q72" s="81" t="s">
        <v>45</v>
      </c>
      <c r="R72" s="223"/>
      <c r="S72" s="223"/>
      <c r="T72" s="223"/>
      <c r="U72" s="223"/>
      <c r="V72" s="223"/>
      <c r="W72" s="223"/>
      <c r="X72" s="223"/>
      <c r="Y72" s="223"/>
      <c r="Z72" s="223"/>
      <c r="AA72" s="223"/>
      <c r="AB72" s="79">
        <f t="shared" si="37"/>
        <v>0</v>
      </c>
      <c r="AC72" s="57">
        <f>'10. Workstream Implem. Discount'!$C$17</f>
        <v>0</v>
      </c>
      <c r="AD72" s="80">
        <f t="shared" si="38"/>
        <v>0</v>
      </c>
      <c r="AE72" s="113"/>
      <c r="AF72" s="81" t="s">
        <v>45</v>
      </c>
      <c r="AG72" s="223"/>
      <c r="AH72" s="223"/>
      <c r="AI72" s="223"/>
      <c r="AJ72" s="223"/>
      <c r="AK72" s="223"/>
      <c r="AL72" s="223"/>
      <c r="AM72" s="223"/>
      <c r="AN72" s="223"/>
      <c r="AO72" s="223"/>
      <c r="AP72" s="223"/>
      <c r="AQ72" s="79">
        <f t="shared" si="39"/>
        <v>0</v>
      </c>
      <c r="AR72" s="57">
        <f>'10. Workstream Implem. Discount'!$C$17</f>
        <v>0</v>
      </c>
      <c r="AS72" s="80">
        <f t="shared" si="40"/>
        <v>0</v>
      </c>
      <c r="AT72" s="113"/>
    </row>
    <row r="73" spans="2:46" ht="14.4" customHeight="1" x14ac:dyDescent="0.35">
      <c r="B73" s="82" t="s">
        <v>32</v>
      </c>
      <c r="C73" s="223"/>
      <c r="D73" s="223"/>
      <c r="E73" s="223"/>
      <c r="F73" s="223"/>
      <c r="G73" s="223"/>
      <c r="H73" s="223"/>
      <c r="I73" s="223"/>
      <c r="J73" s="223"/>
      <c r="K73" s="223"/>
      <c r="L73" s="223"/>
      <c r="M73" s="79">
        <f t="shared" si="35"/>
        <v>0</v>
      </c>
      <c r="N73" s="57">
        <f>'10. Workstream Implem. Discount'!$C$17</f>
        <v>0</v>
      </c>
      <c r="O73" s="80">
        <f t="shared" si="36"/>
        <v>0</v>
      </c>
      <c r="P73" s="113"/>
      <c r="Q73" s="82" t="s">
        <v>32</v>
      </c>
      <c r="R73" s="223"/>
      <c r="S73" s="223"/>
      <c r="T73" s="223"/>
      <c r="U73" s="223"/>
      <c r="V73" s="223"/>
      <c r="W73" s="223"/>
      <c r="X73" s="223"/>
      <c r="Y73" s="223"/>
      <c r="Z73" s="223"/>
      <c r="AA73" s="223"/>
      <c r="AB73" s="79">
        <f t="shared" si="37"/>
        <v>0</v>
      </c>
      <c r="AC73" s="57">
        <f>'10. Workstream Implem. Discount'!$C$17</f>
        <v>0</v>
      </c>
      <c r="AD73" s="80">
        <f t="shared" si="38"/>
        <v>0</v>
      </c>
      <c r="AE73" s="113"/>
      <c r="AF73" s="82" t="s">
        <v>32</v>
      </c>
      <c r="AG73" s="223"/>
      <c r="AH73" s="223"/>
      <c r="AI73" s="223"/>
      <c r="AJ73" s="223"/>
      <c r="AK73" s="223"/>
      <c r="AL73" s="223"/>
      <c r="AM73" s="223"/>
      <c r="AN73" s="223"/>
      <c r="AO73" s="223"/>
      <c r="AP73" s="223"/>
      <c r="AQ73" s="79">
        <f t="shared" si="39"/>
        <v>0</v>
      </c>
      <c r="AR73" s="57">
        <f>'10. Workstream Implem. Discount'!$C$17</f>
        <v>0</v>
      </c>
      <c r="AS73" s="80">
        <f t="shared" si="40"/>
        <v>0</v>
      </c>
      <c r="AT73" s="113"/>
    </row>
    <row r="74" spans="2:46" ht="14.4" customHeight="1" x14ac:dyDescent="0.35">
      <c r="B74" s="82" t="s">
        <v>32</v>
      </c>
      <c r="C74" s="223"/>
      <c r="D74" s="223"/>
      <c r="E74" s="223"/>
      <c r="F74" s="223"/>
      <c r="G74" s="223"/>
      <c r="H74" s="223"/>
      <c r="I74" s="223"/>
      <c r="J74" s="223"/>
      <c r="K74" s="223"/>
      <c r="L74" s="223"/>
      <c r="M74" s="79">
        <f t="shared" si="35"/>
        <v>0</v>
      </c>
      <c r="N74" s="57">
        <f>'10. Workstream Implem. Discount'!$C$17</f>
        <v>0</v>
      </c>
      <c r="O74" s="80">
        <f t="shared" si="36"/>
        <v>0</v>
      </c>
      <c r="P74" s="113"/>
      <c r="Q74" s="82" t="s">
        <v>32</v>
      </c>
      <c r="R74" s="223"/>
      <c r="S74" s="223"/>
      <c r="T74" s="223"/>
      <c r="U74" s="223"/>
      <c r="V74" s="223"/>
      <c r="W74" s="223"/>
      <c r="X74" s="223"/>
      <c r="Y74" s="223"/>
      <c r="Z74" s="223"/>
      <c r="AA74" s="223"/>
      <c r="AB74" s="79">
        <f t="shared" si="37"/>
        <v>0</v>
      </c>
      <c r="AC74" s="57">
        <f>'10. Workstream Implem. Discount'!$C$17</f>
        <v>0</v>
      </c>
      <c r="AD74" s="80">
        <f t="shared" si="38"/>
        <v>0</v>
      </c>
      <c r="AE74" s="113"/>
      <c r="AF74" s="82" t="s">
        <v>32</v>
      </c>
      <c r="AG74" s="223"/>
      <c r="AH74" s="223"/>
      <c r="AI74" s="223"/>
      <c r="AJ74" s="223"/>
      <c r="AK74" s="223"/>
      <c r="AL74" s="223"/>
      <c r="AM74" s="223"/>
      <c r="AN74" s="223"/>
      <c r="AO74" s="223"/>
      <c r="AP74" s="223"/>
      <c r="AQ74" s="79">
        <f t="shared" si="39"/>
        <v>0</v>
      </c>
      <c r="AR74" s="57">
        <f>'10. Workstream Implem. Discount'!$C$17</f>
        <v>0</v>
      </c>
      <c r="AS74" s="80">
        <f t="shared" si="40"/>
        <v>0</v>
      </c>
      <c r="AT74" s="113"/>
    </row>
    <row r="75" spans="2:46" x14ac:dyDescent="0.35">
      <c r="B75" s="82" t="s">
        <v>32</v>
      </c>
      <c r="C75" s="223"/>
      <c r="D75" s="223"/>
      <c r="E75" s="223"/>
      <c r="F75" s="223"/>
      <c r="G75" s="223"/>
      <c r="H75" s="223"/>
      <c r="I75" s="223"/>
      <c r="J75" s="223"/>
      <c r="K75" s="223"/>
      <c r="L75" s="223"/>
      <c r="M75" s="79">
        <f t="shared" si="35"/>
        <v>0</v>
      </c>
      <c r="N75" s="57">
        <f>'10. Workstream Implem. Discount'!$C$17</f>
        <v>0</v>
      </c>
      <c r="O75" s="80">
        <f t="shared" si="36"/>
        <v>0</v>
      </c>
      <c r="P75" s="113"/>
      <c r="Q75" s="82" t="s">
        <v>32</v>
      </c>
      <c r="R75" s="223"/>
      <c r="S75" s="223"/>
      <c r="T75" s="223"/>
      <c r="U75" s="223"/>
      <c r="V75" s="223"/>
      <c r="W75" s="223"/>
      <c r="X75" s="223"/>
      <c r="Y75" s="223"/>
      <c r="Z75" s="223"/>
      <c r="AA75" s="223"/>
      <c r="AB75" s="79">
        <f t="shared" si="37"/>
        <v>0</v>
      </c>
      <c r="AC75" s="57">
        <f>'10. Workstream Implem. Discount'!$C$17</f>
        <v>0</v>
      </c>
      <c r="AD75" s="80">
        <f t="shared" si="38"/>
        <v>0</v>
      </c>
      <c r="AE75" s="113"/>
      <c r="AF75" s="82" t="s">
        <v>32</v>
      </c>
      <c r="AG75" s="223"/>
      <c r="AH75" s="223"/>
      <c r="AI75" s="223"/>
      <c r="AJ75" s="223"/>
      <c r="AK75" s="223"/>
      <c r="AL75" s="223"/>
      <c r="AM75" s="223"/>
      <c r="AN75" s="223"/>
      <c r="AO75" s="223"/>
      <c r="AP75" s="223"/>
      <c r="AQ75" s="79">
        <f t="shared" si="39"/>
        <v>0</v>
      </c>
      <c r="AR75" s="57">
        <f>'10. Workstream Implem. Discount'!$C$17</f>
        <v>0</v>
      </c>
      <c r="AS75" s="80">
        <f t="shared" si="40"/>
        <v>0</v>
      </c>
      <c r="AT75" s="113"/>
    </row>
    <row r="76" spans="2:46" x14ac:dyDescent="0.35">
      <c r="B76" s="82" t="s">
        <v>32</v>
      </c>
      <c r="C76" s="223"/>
      <c r="D76" s="223"/>
      <c r="E76" s="223"/>
      <c r="F76" s="223"/>
      <c r="G76" s="223"/>
      <c r="H76" s="223"/>
      <c r="I76" s="223"/>
      <c r="J76" s="223"/>
      <c r="K76" s="223"/>
      <c r="L76" s="223"/>
      <c r="M76" s="79">
        <f t="shared" si="35"/>
        <v>0</v>
      </c>
      <c r="N76" s="57">
        <f>'10. Workstream Implem. Discount'!$C$17</f>
        <v>0</v>
      </c>
      <c r="O76" s="80">
        <f t="shared" si="36"/>
        <v>0</v>
      </c>
      <c r="P76" s="113"/>
      <c r="Q76" s="82" t="s">
        <v>32</v>
      </c>
      <c r="R76" s="223"/>
      <c r="S76" s="223"/>
      <c r="T76" s="223"/>
      <c r="U76" s="223"/>
      <c r="V76" s="223"/>
      <c r="W76" s="223"/>
      <c r="X76" s="223"/>
      <c r="Y76" s="223"/>
      <c r="Z76" s="223"/>
      <c r="AA76" s="223"/>
      <c r="AB76" s="79">
        <f t="shared" si="37"/>
        <v>0</v>
      </c>
      <c r="AC76" s="57">
        <f>'10. Workstream Implem. Discount'!$C$17</f>
        <v>0</v>
      </c>
      <c r="AD76" s="80">
        <f t="shared" si="38"/>
        <v>0</v>
      </c>
      <c r="AE76" s="113"/>
      <c r="AF76" s="82" t="s">
        <v>32</v>
      </c>
      <c r="AG76" s="223"/>
      <c r="AH76" s="223"/>
      <c r="AI76" s="223"/>
      <c r="AJ76" s="223"/>
      <c r="AK76" s="223"/>
      <c r="AL76" s="223"/>
      <c r="AM76" s="223"/>
      <c r="AN76" s="223"/>
      <c r="AO76" s="223"/>
      <c r="AP76" s="223"/>
      <c r="AQ76" s="79">
        <f t="shared" si="39"/>
        <v>0</v>
      </c>
      <c r="AR76" s="57">
        <f>'10. Workstream Implem. Discount'!$C$17</f>
        <v>0</v>
      </c>
      <c r="AS76" s="80">
        <f t="shared" si="40"/>
        <v>0</v>
      </c>
      <c r="AT76" s="113"/>
    </row>
    <row r="77" spans="2:46" ht="33" customHeight="1" thickBot="1" x14ac:dyDescent="0.4">
      <c r="B77" s="83" t="s">
        <v>32</v>
      </c>
      <c r="C77" s="225"/>
      <c r="D77" s="225"/>
      <c r="E77" s="225"/>
      <c r="F77" s="225"/>
      <c r="G77" s="225"/>
      <c r="H77" s="225"/>
      <c r="I77" s="225"/>
      <c r="J77" s="225"/>
      <c r="K77" s="225"/>
      <c r="L77" s="225"/>
      <c r="M77" s="226">
        <f t="shared" si="35"/>
        <v>0</v>
      </c>
      <c r="N77" s="67">
        <f>'10. Workstream Implem. Discount'!$C$17</f>
        <v>0</v>
      </c>
      <c r="O77" s="80">
        <f t="shared" si="36"/>
        <v>0</v>
      </c>
      <c r="P77" s="113"/>
      <c r="Q77" s="83" t="s">
        <v>32</v>
      </c>
      <c r="R77" s="225"/>
      <c r="S77" s="225"/>
      <c r="T77" s="225"/>
      <c r="U77" s="225"/>
      <c r="V77" s="225"/>
      <c r="W77" s="225"/>
      <c r="X77" s="225"/>
      <c r="Y77" s="225"/>
      <c r="Z77" s="225"/>
      <c r="AA77" s="225"/>
      <c r="AB77" s="226">
        <f t="shared" si="37"/>
        <v>0</v>
      </c>
      <c r="AC77" s="67">
        <f>'10. Workstream Implem. Discount'!$C$17</f>
        <v>0</v>
      </c>
      <c r="AD77" s="80">
        <f t="shared" si="38"/>
        <v>0</v>
      </c>
      <c r="AE77" s="113"/>
      <c r="AF77" s="83" t="s">
        <v>32</v>
      </c>
      <c r="AG77" s="225"/>
      <c r="AH77" s="225"/>
      <c r="AI77" s="225"/>
      <c r="AJ77" s="225"/>
      <c r="AK77" s="225"/>
      <c r="AL77" s="225"/>
      <c r="AM77" s="225"/>
      <c r="AN77" s="225"/>
      <c r="AO77" s="225"/>
      <c r="AP77" s="225"/>
      <c r="AQ77" s="226">
        <f t="shared" si="39"/>
        <v>0</v>
      </c>
      <c r="AR77" s="67">
        <f>'10. Workstream Implem. Discount'!$C$17</f>
        <v>0</v>
      </c>
      <c r="AS77" s="80">
        <f t="shared" si="40"/>
        <v>0</v>
      </c>
      <c r="AT77" s="113"/>
    </row>
    <row r="78" spans="2:46" ht="14.5" thickBot="1" x14ac:dyDescent="0.4">
      <c r="B78" s="85" t="s">
        <v>33</v>
      </c>
      <c r="C78" s="230">
        <f t="shared" ref="C78:M78" si="41">SUM(C70:C77)</f>
        <v>0</v>
      </c>
      <c r="D78" s="230">
        <f t="shared" si="41"/>
        <v>0</v>
      </c>
      <c r="E78" s="230">
        <f t="shared" si="41"/>
        <v>0</v>
      </c>
      <c r="F78" s="230">
        <f t="shared" si="41"/>
        <v>0</v>
      </c>
      <c r="G78" s="230">
        <f t="shared" si="41"/>
        <v>0</v>
      </c>
      <c r="H78" s="230">
        <f t="shared" si="41"/>
        <v>0</v>
      </c>
      <c r="I78" s="230">
        <f t="shared" si="41"/>
        <v>0</v>
      </c>
      <c r="J78" s="230">
        <f t="shared" si="41"/>
        <v>0</v>
      </c>
      <c r="K78" s="230">
        <f t="shared" si="41"/>
        <v>0</v>
      </c>
      <c r="L78" s="230">
        <f t="shared" si="41"/>
        <v>0</v>
      </c>
      <c r="M78" s="231">
        <f t="shared" si="41"/>
        <v>0</v>
      </c>
      <c r="N78" s="73">
        <f>'10. Workstream Implem. Discount'!$C$17</f>
        <v>0</v>
      </c>
      <c r="O78" s="86">
        <f>SUM(O70:O77)</f>
        <v>0</v>
      </c>
      <c r="P78" s="113"/>
      <c r="Q78" s="85" t="s">
        <v>33</v>
      </c>
      <c r="R78" s="230">
        <f t="shared" ref="R78:AB78" si="42">SUM(R70:R77)</f>
        <v>0</v>
      </c>
      <c r="S78" s="230">
        <f t="shared" si="42"/>
        <v>0</v>
      </c>
      <c r="T78" s="230">
        <f t="shared" si="42"/>
        <v>0</v>
      </c>
      <c r="U78" s="230">
        <f t="shared" si="42"/>
        <v>0</v>
      </c>
      <c r="V78" s="230">
        <f t="shared" si="42"/>
        <v>0</v>
      </c>
      <c r="W78" s="230">
        <f t="shared" si="42"/>
        <v>0</v>
      </c>
      <c r="X78" s="230">
        <f t="shared" si="42"/>
        <v>0</v>
      </c>
      <c r="Y78" s="230">
        <f t="shared" si="42"/>
        <v>0</v>
      </c>
      <c r="Z78" s="230">
        <f t="shared" si="42"/>
        <v>0</v>
      </c>
      <c r="AA78" s="230">
        <f t="shared" si="42"/>
        <v>0</v>
      </c>
      <c r="AB78" s="231">
        <f t="shared" si="42"/>
        <v>0</v>
      </c>
      <c r="AC78" s="73">
        <f>'10. Workstream Implem. Discount'!$C$17</f>
        <v>0</v>
      </c>
      <c r="AD78" s="86">
        <f>SUM(AD70:AD77)</f>
        <v>0</v>
      </c>
      <c r="AE78" s="113"/>
      <c r="AF78" s="85" t="s">
        <v>33</v>
      </c>
      <c r="AG78" s="230">
        <f t="shared" ref="AG78:AQ78" si="43">SUM(AG70:AG77)</f>
        <v>0</v>
      </c>
      <c r="AH78" s="230">
        <f t="shared" si="43"/>
        <v>0</v>
      </c>
      <c r="AI78" s="230">
        <f t="shared" si="43"/>
        <v>0</v>
      </c>
      <c r="AJ78" s="230">
        <f t="shared" si="43"/>
        <v>0</v>
      </c>
      <c r="AK78" s="230">
        <f t="shared" si="43"/>
        <v>0</v>
      </c>
      <c r="AL78" s="230">
        <f t="shared" si="43"/>
        <v>0</v>
      </c>
      <c r="AM78" s="230">
        <f t="shared" si="43"/>
        <v>0</v>
      </c>
      <c r="AN78" s="230">
        <f t="shared" si="43"/>
        <v>0</v>
      </c>
      <c r="AO78" s="230">
        <f t="shared" si="43"/>
        <v>0</v>
      </c>
      <c r="AP78" s="230">
        <f t="shared" si="43"/>
        <v>0</v>
      </c>
      <c r="AQ78" s="231">
        <f t="shared" si="43"/>
        <v>0</v>
      </c>
      <c r="AR78" s="73">
        <f>'10. Workstream Implem. Discount'!$C$17</f>
        <v>0</v>
      </c>
      <c r="AS78" s="86">
        <f>SUM(AS70:AS77)</f>
        <v>0</v>
      </c>
      <c r="AT78" s="113"/>
    </row>
    <row r="79" spans="2:46" x14ac:dyDescent="0.35">
      <c r="B79" s="235"/>
      <c r="C79" s="236"/>
      <c r="D79" s="236"/>
      <c r="E79" s="236"/>
      <c r="F79" s="236"/>
      <c r="G79" s="236"/>
      <c r="H79" s="236"/>
      <c r="I79" s="236"/>
      <c r="J79" s="236"/>
      <c r="K79" s="236"/>
      <c r="L79" s="236"/>
      <c r="M79" s="236"/>
      <c r="N79" s="232"/>
      <c r="O79" s="233"/>
      <c r="P79" s="113"/>
      <c r="Q79" s="235"/>
      <c r="R79" s="236"/>
      <c r="S79" s="236"/>
      <c r="T79" s="236"/>
      <c r="U79" s="236"/>
      <c r="V79" s="236"/>
      <c r="W79" s="236"/>
      <c r="X79" s="236"/>
      <c r="Y79" s="236"/>
      <c r="Z79" s="236"/>
      <c r="AA79" s="236"/>
      <c r="AB79" s="236"/>
      <c r="AC79" s="232"/>
      <c r="AD79" s="233"/>
      <c r="AE79" s="113"/>
      <c r="AF79" s="235"/>
      <c r="AG79" s="236"/>
      <c r="AH79" s="236"/>
      <c r="AI79" s="236"/>
      <c r="AJ79" s="236"/>
      <c r="AK79" s="236"/>
      <c r="AL79" s="236"/>
      <c r="AM79" s="236"/>
      <c r="AN79" s="236"/>
      <c r="AO79" s="236"/>
      <c r="AP79" s="236"/>
      <c r="AQ79" s="236"/>
      <c r="AR79" s="232"/>
      <c r="AS79" s="233"/>
      <c r="AT79" s="113"/>
    </row>
    <row r="80" spans="2:46" ht="15" thickBot="1" x14ac:dyDescent="0.4">
      <c r="B80" s="279"/>
      <c r="C80" s="280"/>
      <c r="D80" s="280"/>
      <c r="E80" s="280"/>
      <c r="F80" s="280"/>
      <c r="G80" s="280"/>
      <c r="H80" s="280"/>
      <c r="I80" s="280"/>
      <c r="J80" s="280"/>
      <c r="K80" s="280"/>
      <c r="L80" s="280"/>
      <c r="M80" s="280"/>
      <c r="N80" s="234"/>
      <c r="O80" s="13"/>
      <c r="P80" s="113"/>
      <c r="Q80" s="279"/>
      <c r="R80" s="280"/>
      <c r="S80" s="280"/>
      <c r="T80" s="280"/>
      <c r="U80" s="280"/>
      <c r="V80" s="280"/>
      <c r="W80" s="280"/>
      <c r="X80" s="280"/>
      <c r="Y80" s="280"/>
      <c r="Z80" s="280"/>
      <c r="AA80" s="280"/>
      <c r="AB80" s="280"/>
      <c r="AC80" s="234"/>
      <c r="AD80" s="13"/>
      <c r="AE80" s="113"/>
      <c r="AF80" s="279"/>
      <c r="AG80" s="280"/>
      <c r="AH80" s="280"/>
      <c r="AI80" s="280"/>
      <c r="AJ80" s="280"/>
      <c r="AK80" s="280"/>
      <c r="AL80" s="280"/>
      <c r="AM80" s="280"/>
      <c r="AN80" s="280"/>
      <c r="AO80" s="280"/>
      <c r="AP80" s="280"/>
      <c r="AQ80" s="280"/>
      <c r="AR80" s="234"/>
      <c r="AS80" s="13"/>
      <c r="AT80" s="113"/>
    </row>
    <row r="81" spans="2:46" ht="18" x14ac:dyDescent="0.35">
      <c r="B81" s="276" t="s">
        <v>46</v>
      </c>
      <c r="C81" s="277"/>
      <c r="D81" s="277"/>
      <c r="E81" s="277"/>
      <c r="F81" s="277"/>
      <c r="G81" s="277"/>
      <c r="H81" s="277"/>
      <c r="I81" s="277"/>
      <c r="J81" s="277"/>
      <c r="K81" s="277"/>
      <c r="L81" s="277"/>
      <c r="M81" s="278"/>
      <c r="N81" s="89"/>
      <c r="O81" s="90"/>
      <c r="P81" s="113"/>
      <c r="Q81" s="276" t="s">
        <v>46</v>
      </c>
      <c r="R81" s="277"/>
      <c r="S81" s="277"/>
      <c r="T81" s="277"/>
      <c r="U81" s="277"/>
      <c r="V81" s="277"/>
      <c r="W81" s="277"/>
      <c r="X81" s="277"/>
      <c r="Y81" s="277"/>
      <c r="Z81" s="277"/>
      <c r="AA81" s="277"/>
      <c r="AB81" s="278"/>
      <c r="AC81" s="89"/>
      <c r="AD81" s="90"/>
      <c r="AE81" s="113"/>
      <c r="AF81" s="276" t="s">
        <v>46</v>
      </c>
      <c r="AG81" s="277"/>
      <c r="AH81" s="277"/>
      <c r="AI81" s="277"/>
      <c r="AJ81" s="277"/>
      <c r="AK81" s="277"/>
      <c r="AL81" s="277"/>
      <c r="AM81" s="277"/>
      <c r="AN81" s="277"/>
      <c r="AO81" s="277"/>
      <c r="AP81" s="277"/>
      <c r="AQ81" s="278"/>
      <c r="AR81" s="89"/>
      <c r="AS81" s="90"/>
      <c r="AT81" s="113"/>
    </row>
    <row r="82" spans="2:46" ht="14.5" x14ac:dyDescent="0.35">
      <c r="B82" s="273"/>
      <c r="C82" s="274"/>
      <c r="D82" s="274"/>
      <c r="E82" s="274"/>
      <c r="F82" s="274"/>
      <c r="G82" s="274"/>
      <c r="H82" s="274"/>
      <c r="I82" s="274"/>
      <c r="J82" s="274"/>
      <c r="K82" s="274"/>
      <c r="L82" s="274"/>
      <c r="M82" s="275"/>
      <c r="N82" s="14"/>
      <c r="O82" s="15"/>
      <c r="P82" s="113"/>
      <c r="Q82" s="273"/>
      <c r="R82" s="274"/>
      <c r="S82" s="274"/>
      <c r="T82" s="274"/>
      <c r="U82" s="274"/>
      <c r="V82" s="274"/>
      <c r="W82" s="274"/>
      <c r="X82" s="274"/>
      <c r="Y82" s="274"/>
      <c r="Z82" s="274"/>
      <c r="AA82" s="274"/>
      <c r="AB82" s="275"/>
      <c r="AC82" s="14"/>
      <c r="AD82" s="15"/>
      <c r="AE82" s="113"/>
      <c r="AF82" s="273"/>
      <c r="AG82" s="274"/>
      <c r="AH82" s="274"/>
      <c r="AI82" s="274"/>
      <c r="AJ82" s="274"/>
      <c r="AK82" s="274"/>
      <c r="AL82" s="274"/>
      <c r="AM82" s="274"/>
      <c r="AN82" s="274"/>
      <c r="AO82" s="274"/>
      <c r="AP82" s="274"/>
      <c r="AQ82" s="275"/>
      <c r="AR82" s="14"/>
      <c r="AS82" s="15"/>
      <c r="AT82" s="113"/>
    </row>
    <row r="83" spans="2:46" ht="14.5" x14ac:dyDescent="0.35">
      <c r="B83" s="273"/>
      <c r="C83" s="274"/>
      <c r="D83" s="274"/>
      <c r="E83" s="274"/>
      <c r="F83" s="274"/>
      <c r="G83" s="274"/>
      <c r="H83" s="274"/>
      <c r="I83" s="274"/>
      <c r="J83" s="274"/>
      <c r="K83" s="274"/>
      <c r="L83" s="274"/>
      <c r="M83" s="275"/>
      <c r="N83" s="14"/>
      <c r="O83" s="15"/>
      <c r="P83" s="113"/>
      <c r="Q83" s="273"/>
      <c r="R83" s="274"/>
      <c r="S83" s="274"/>
      <c r="T83" s="274"/>
      <c r="U83" s="274"/>
      <c r="V83" s="274"/>
      <c r="W83" s="274"/>
      <c r="X83" s="274"/>
      <c r="Y83" s="274"/>
      <c r="Z83" s="274"/>
      <c r="AA83" s="274"/>
      <c r="AB83" s="275"/>
      <c r="AC83" s="14"/>
      <c r="AD83" s="15"/>
      <c r="AE83" s="113"/>
      <c r="AF83" s="273"/>
      <c r="AG83" s="274"/>
      <c r="AH83" s="274"/>
      <c r="AI83" s="274"/>
      <c r="AJ83" s="274"/>
      <c r="AK83" s="274"/>
      <c r="AL83" s="274"/>
      <c r="AM83" s="274"/>
      <c r="AN83" s="274"/>
      <c r="AO83" s="274"/>
      <c r="AP83" s="274"/>
      <c r="AQ83" s="275"/>
      <c r="AR83" s="14"/>
      <c r="AS83" s="15"/>
      <c r="AT83" s="113"/>
    </row>
    <row r="84" spans="2:46" ht="14.5" x14ac:dyDescent="0.35">
      <c r="B84" s="273"/>
      <c r="C84" s="274"/>
      <c r="D84" s="274"/>
      <c r="E84" s="274"/>
      <c r="F84" s="274"/>
      <c r="G84" s="274"/>
      <c r="H84" s="274"/>
      <c r="I84" s="274"/>
      <c r="J84" s="274"/>
      <c r="K84" s="274"/>
      <c r="L84" s="274"/>
      <c r="M84" s="275"/>
      <c r="N84" s="14"/>
      <c r="O84" s="15"/>
      <c r="P84" s="113"/>
      <c r="Q84" s="273"/>
      <c r="R84" s="274"/>
      <c r="S84" s="274"/>
      <c r="T84" s="274"/>
      <c r="U84" s="274"/>
      <c r="V84" s="274"/>
      <c r="W84" s="274"/>
      <c r="X84" s="274"/>
      <c r="Y84" s="274"/>
      <c r="Z84" s="274"/>
      <c r="AA84" s="274"/>
      <c r="AB84" s="275"/>
      <c r="AC84" s="14"/>
      <c r="AD84" s="15"/>
      <c r="AE84" s="113"/>
      <c r="AF84" s="273"/>
      <c r="AG84" s="274"/>
      <c r="AH84" s="274"/>
      <c r="AI84" s="274"/>
      <c r="AJ84" s="274"/>
      <c r="AK84" s="274"/>
      <c r="AL84" s="274"/>
      <c r="AM84" s="274"/>
      <c r="AN84" s="274"/>
      <c r="AO84" s="274"/>
      <c r="AP84" s="274"/>
      <c r="AQ84" s="275"/>
      <c r="AR84" s="14"/>
      <c r="AS84" s="15"/>
      <c r="AT84" s="113"/>
    </row>
    <row r="85" spans="2:46" ht="14.5" x14ac:dyDescent="0.35">
      <c r="B85" s="273"/>
      <c r="C85" s="274"/>
      <c r="D85" s="274"/>
      <c r="E85" s="274"/>
      <c r="F85" s="274"/>
      <c r="G85" s="274"/>
      <c r="H85" s="274"/>
      <c r="I85" s="274"/>
      <c r="J85" s="274"/>
      <c r="K85" s="274"/>
      <c r="L85" s="274"/>
      <c r="M85" s="275"/>
      <c r="N85" s="14"/>
      <c r="O85" s="15"/>
      <c r="P85" s="113"/>
      <c r="Q85" s="273"/>
      <c r="R85" s="274"/>
      <c r="S85" s="274"/>
      <c r="T85" s="274"/>
      <c r="U85" s="274"/>
      <c r="V85" s="274"/>
      <c r="W85" s="274"/>
      <c r="X85" s="274"/>
      <c r="Y85" s="274"/>
      <c r="Z85" s="274"/>
      <c r="AA85" s="274"/>
      <c r="AB85" s="275"/>
      <c r="AC85" s="14"/>
      <c r="AD85" s="15"/>
      <c r="AE85" s="113"/>
      <c r="AF85" s="273"/>
      <c r="AG85" s="274"/>
      <c r="AH85" s="274"/>
      <c r="AI85" s="274"/>
      <c r="AJ85" s="274"/>
      <c r="AK85" s="274"/>
      <c r="AL85" s="274"/>
      <c r="AM85" s="274"/>
      <c r="AN85" s="274"/>
      <c r="AO85" s="274"/>
      <c r="AP85" s="274"/>
      <c r="AQ85" s="275"/>
      <c r="AR85" s="14"/>
      <c r="AS85" s="15"/>
      <c r="AT85" s="113"/>
    </row>
    <row r="86" spans="2:46" ht="14.5" x14ac:dyDescent="0.35">
      <c r="B86" s="273"/>
      <c r="C86" s="274"/>
      <c r="D86" s="274"/>
      <c r="E86" s="274"/>
      <c r="F86" s="274"/>
      <c r="G86" s="274"/>
      <c r="H86" s="274"/>
      <c r="I86" s="274"/>
      <c r="J86" s="274"/>
      <c r="K86" s="274"/>
      <c r="L86" s="274"/>
      <c r="M86" s="275"/>
      <c r="N86" s="14"/>
      <c r="O86" s="15"/>
      <c r="P86" s="113"/>
      <c r="Q86" s="273"/>
      <c r="R86" s="274"/>
      <c r="S86" s="274"/>
      <c r="T86" s="274"/>
      <c r="U86" s="274"/>
      <c r="V86" s="274"/>
      <c r="W86" s="274"/>
      <c r="X86" s="274"/>
      <c r="Y86" s="274"/>
      <c r="Z86" s="274"/>
      <c r="AA86" s="274"/>
      <c r="AB86" s="275"/>
      <c r="AC86" s="14"/>
      <c r="AD86" s="15"/>
      <c r="AE86" s="113"/>
      <c r="AF86" s="273"/>
      <c r="AG86" s="274"/>
      <c r="AH86" s="274"/>
      <c r="AI86" s="274"/>
      <c r="AJ86" s="274"/>
      <c r="AK86" s="274"/>
      <c r="AL86" s="274"/>
      <c r="AM86" s="274"/>
      <c r="AN86" s="274"/>
      <c r="AO86" s="274"/>
      <c r="AP86" s="274"/>
      <c r="AQ86" s="275"/>
      <c r="AR86" s="14"/>
      <c r="AS86" s="15"/>
      <c r="AT86" s="113"/>
    </row>
    <row r="87" spans="2:46" ht="14.5" x14ac:dyDescent="0.35">
      <c r="B87" s="273"/>
      <c r="C87" s="274"/>
      <c r="D87" s="274"/>
      <c r="E87" s="274"/>
      <c r="F87" s="274"/>
      <c r="G87" s="274"/>
      <c r="H87" s="274"/>
      <c r="I87" s="274"/>
      <c r="J87" s="274"/>
      <c r="K87" s="274"/>
      <c r="L87" s="274"/>
      <c r="M87" s="275"/>
      <c r="N87" s="14"/>
      <c r="O87" s="15"/>
      <c r="P87" s="113"/>
      <c r="Q87" s="273"/>
      <c r="R87" s="274"/>
      <c r="S87" s="274"/>
      <c r="T87" s="274"/>
      <c r="U87" s="274"/>
      <c r="V87" s="274"/>
      <c r="W87" s="274"/>
      <c r="X87" s="274"/>
      <c r="Y87" s="274"/>
      <c r="Z87" s="274"/>
      <c r="AA87" s="274"/>
      <c r="AB87" s="275"/>
      <c r="AC87" s="14"/>
      <c r="AD87" s="15"/>
      <c r="AE87" s="113"/>
      <c r="AF87" s="273"/>
      <c r="AG87" s="274"/>
      <c r="AH87" s="274"/>
      <c r="AI87" s="274"/>
      <c r="AJ87" s="274"/>
      <c r="AK87" s="274"/>
      <c r="AL87" s="274"/>
      <c r="AM87" s="274"/>
      <c r="AN87" s="274"/>
      <c r="AO87" s="274"/>
      <c r="AP87" s="274"/>
      <c r="AQ87" s="275"/>
      <c r="AR87" s="14"/>
      <c r="AS87" s="15"/>
      <c r="AT87" s="113"/>
    </row>
    <row r="88" spans="2:46" ht="14.5" thickBot="1" x14ac:dyDescent="0.4">
      <c r="B88" s="270" t="s">
        <v>47</v>
      </c>
      <c r="C88" s="271"/>
      <c r="D88" s="271"/>
      <c r="E88" s="271"/>
      <c r="F88" s="271"/>
      <c r="G88" s="271"/>
      <c r="H88" s="271"/>
      <c r="I88" s="271"/>
      <c r="J88" s="271"/>
      <c r="K88" s="271"/>
      <c r="L88" s="271"/>
      <c r="M88" s="272"/>
      <c r="N88" s="16"/>
      <c r="O88" s="17"/>
      <c r="P88" s="113"/>
      <c r="Q88" s="270" t="s">
        <v>47</v>
      </c>
      <c r="R88" s="271"/>
      <c r="S88" s="271"/>
      <c r="T88" s="271"/>
      <c r="U88" s="271"/>
      <c r="V88" s="271"/>
      <c r="W88" s="271"/>
      <c r="X88" s="271"/>
      <c r="Y88" s="271"/>
      <c r="Z88" s="271"/>
      <c r="AA88" s="271"/>
      <c r="AB88" s="272"/>
      <c r="AC88" s="16"/>
      <c r="AD88" s="17"/>
      <c r="AE88" s="113"/>
      <c r="AF88" s="270" t="s">
        <v>47</v>
      </c>
      <c r="AG88" s="271"/>
      <c r="AH88" s="271"/>
      <c r="AI88" s="271"/>
      <c r="AJ88" s="271"/>
      <c r="AK88" s="271"/>
      <c r="AL88" s="271"/>
      <c r="AM88" s="271"/>
      <c r="AN88" s="271"/>
      <c r="AO88" s="271"/>
      <c r="AP88" s="271"/>
      <c r="AQ88" s="272"/>
      <c r="AR88" s="16"/>
      <c r="AS88" s="17"/>
      <c r="AT88" s="113"/>
    </row>
    <row r="89" spans="2:46" x14ac:dyDescent="0.35">
      <c r="B89" s="47"/>
      <c r="C89" s="34"/>
      <c r="D89" s="34"/>
      <c r="E89" s="34"/>
      <c r="F89" s="34"/>
      <c r="G89" s="34"/>
      <c r="H89" s="34"/>
      <c r="I89" s="34"/>
      <c r="J89" s="34"/>
      <c r="K89" s="34"/>
      <c r="L89" s="34"/>
      <c r="M89" s="34"/>
      <c r="N89" s="34"/>
      <c r="O89" s="29"/>
      <c r="P89" s="113"/>
      <c r="Q89" s="47"/>
      <c r="R89" s="34"/>
      <c r="S89" s="34"/>
      <c r="T89" s="34"/>
      <c r="U89" s="34"/>
      <c r="V89" s="34"/>
      <c r="W89" s="34"/>
      <c r="X89" s="34"/>
      <c r="Y89" s="34"/>
      <c r="Z89" s="34"/>
      <c r="AA89" s="34"/>
      <c r="AB89" s="34"/>
      <c r="AC89" s="34"/>
      <c r="AD89" s="29"/>
      <c r="AE89" s="113"/>
      <c r="AF89" s="47"/>
      <c r="AG89" s="34"/>
      <c r="AH89" s="34"/>
      <c r="AI89" s="34"/>
      <c r="AJ89" s="34"/>
      <c r="AK89" s="34"/>
      <c r="AL89" s="34"/>
      <c r="AM89" s="34"/>
      <c r="AN89" s="34"/>
      <c r="AO89" s="34"/>
      <c r="AP89" s="34"/>
      <c r="AQ89" s="34"/>
      <c r="AR89" s="34"/>
      <c r="AS89" s="29"/>
      <c r="AT89" s="113"/>
    </row>
    <row r="90" spans="2:46" ht="14.5" thickBot="1" x14ac:dyDescent="0.4">
      <c r="B90" s="91"/>
      <c r="C90" s="92"/>
      <c r="D90" s="92"/>
      <c r="E90" s="92"/>
      <c r="F90" s="92"/>
      <c r="G90" s="92"/>
      <c r="H90" s="92"/>
      <c r="I90" s="92"/>
      <c r="J90" s="92"/>
      <c r="K90" s="92"/>
      <c r="L90" s="92"/>
      <c r="M90" s="92"/>
      <c r="N90" s="92"/>
      <c r="O90" s="93"/>
      <c r="P90" s="113"/>
      <c r="Q90" s="91"/>
      <c r="R90" s="92"/>
      <c r="S90" s="92"/>
      <c r="T90" s="92"/>
      <c r="U90" s="92"/>
      <c r="V90" s="92"/>
      <c r="W90" s="92"/>
      <c r="X90" s="92"/>
      <c r="Y90" s="92"/>
      <c r="Z90" s="92"/>
      <c r="AA90" s="92"/>
      <c r="AB90" s="92"/>
      <c r="AC90" s="92"/>
      <c r="AD90" s="93"/>
      <c r="AE90" s="113"/>
      <c r="AF90" s="91"/>
      <c r="AG90" s="92"/>
      <c r="AH90" s="92"/>
      <c r="AI90" s="92"/>
      <c r="AJ90" s="92"/>
      <c r="AK90" s="92"/>
      <c r="AL90" s="92"/>
      <c r="AM90" s="92"/>
      <c r="AN90" s="92"/>
      <c r="AO90" s="92"/>
      <c r="AP90" s="92"/>
      <c r="AQ90" s="92"/>
      <c r="AR90" s="92"/>
      <c r="AS90" s="93"/>
      <c r="AT90" s="113"/>
    </row>
    <row r="91" spans="2:46" ht="14.5" thickTop="1" x14ac:dyDescent="0.35">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row>
    <row r="92" spans="2:46" x14ac:dyDescent="0.35">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row>
  </sheetData>
  <mergeCells count="66">
    <mergeCell ref="B8:M8"/>
    <mergeCell ref="B6:M6"/>
    <mergeCell ref="B7:M7"/>
    <mergeCell ref="B1:M1"/>
    <mergeCell ref="B2:M2"/>
    <mergeCell ref="C3:M3"/>
    <mergeCell ref="Q68:AD68"/>
    <mergeCell ref="AF68:AS68"/>
    <mergeCell ref="AF20:AS20"/>
    <mergeCell ref="B9:M9"/>
    <mergeCell ref="B10:M10"/>
    <mergeCell ref="B11:M11"/>
    <mergeCell ref="B12:M12"/>
    <mergeCell ref="B14:M14"/>
    <mergeCell ref="C16:M16"/>
    <mergeCell ref="C17:M17"/>
    <mergeCell ref="C18:M18"/>
    <mergeCell ref="B20:O20"/>
    <mergeCell ref="Q20:AD20"/>
    <mergeCell ref="C15:M15"/>
    <mergeCell ref="B22:M22"/>
    <mergeCell ref="Q22:AB22"/>
    <mergeCell ref="AF22:AQ22"/>
    <mergeCell ref="B35:J35"/>
    <mergeCell ref="Q35:Y35"/>
    <mergeCell ref="AF35:AN35"/>
    <mergeCell ref="B80:M80"/>
    <mergeCell ref="Q80:AB80"/>
    <mergeCell ref="AF80:AQ80"/>
    <mergeCell ref="AG36:AH36"/>
    <mergeCell ref="AI36:AJ36"/>
    <mergeCell ref="AK36:AN36"/>
    <mergeCell ref="C36:D36"/>
    <mergeCell ref="E36:F36"/>
    <mergeCell ref="G36:J36"/>
    <mergeCell ref="R36:S36"/>
    <mergeCell ref="T36:U36"/>
    <mergeCell ref="V36:Y36"/>
    <mergeCell ref="B57:O57"/>
    <mergeCell ref="Q57:AD57"/>
    <mergeCell ref="AF57:AS57"/>
    <mergeCell ref="B68:O68"/>
    <mergeCell ref="B85:M85"/>
    <mergeCell ref="Q85:AB85"/>
    <mergeCell ref="AF85:AQ85"/>
    <mergeCell ref="B83:M83"/>
    <mergeCell ref="Q83:AB83"/>
    <mergeCell ref="AF83:AQ83"/>
    <mergeCell ref="B84:M84"/>
    <mergeCell ref="Q84:AB84"/>
    <mergeCell ref="AF84:AQ84"/>
    <mergeCell ref="B81:M81"/>
    <mergeCell ref="Q81:AB81"/>
    <mergeCell ref="AF81:AQ81"/>
    <mergeCell ref="B82:M82"/>
    <mergeCell ref="Q82:AB82"/>
    <mergeCell ref="AF82:AQ82"/>
    <mergeCell ref="B88:M88"/>
    <mergeCell ref="Q88:AB88"/>
    <mergeCell ref="AF88:AQ88"/>
    <mergeCell ref="B86:M86"/>
    <mergeCell ref="Q86:AB86"/>
    <mergeCell ref="AF86:AQ86"/>
    <mergeCell ref="B87:M87"/>
    <mergeCell ref="Q87:AB87"/>
    <mergeCell ref="AF87:AQ87"/>
  </mergeCells>
  <pageMargins left="0.7" right="0.7" top="0.75" bottom="0.75" header="0.3" footer="0.3"/>
  <pageSetup orientation="portrait" r:id="rId1"/>
  <ignoredErrors>
    <ignoredError sqref="N65 AC65 AR65 I54 N78 AM54 X5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63B3-3216-4942-BD3C-49559833D900}">
  <dimension ref="A1:AT92"/>
  <sheetViews>
    <sheetView zoomScale="70" zoomScaleNormal="70" workbookViewId="0"/>
  </sheetViews>
  <sheetFormatPr defaultColWidth="8.90625" defaultRowHeight="14" x14ac:dyDescent="0.35"/>
  <cols>
    <col min="1" max="1" width="3.90625" style="18" customWidth="1"/>
    <col min="2" max="2" width="40.90625" style="18" customWidth="1"/>
    <col min="3" max="13" width="15.6328125" style="18" customWidth="1"/>
    <col min="14" max="15" width="15.6328125" style="20" customWidth="1"/>
    <col min="16" max="16" width="8.90625" style="18"/>
    <col min="17" max="17" width="41.6328125" style="18" customWidth="1"/>
    <col min="18" max="28" width="15.6328125" style="18" customWidth="1"/>
    <col min="29" max="30" width="15.6328125" style="20" customWidth="1"/>
    <col min="31" max="31" width="8.90625" style="18"/>
    <col min="32" max="32" width="41.6328125" style="18" customWidth="1"/>
    <col min="33" max="45" width="15.6328125" style="18" customWidth="1"/>
    <col min="46" max="16384" width="8.90625" style="18"/>
  </cols>
  <sheetData>
    <row r="1" spans="2:15" ht="23.15" customHeight="1" x14ac:dyDescent="0.35">
      <c r="B1" s="254" t="s">
        <v>130</v>
      </c>
      <c r="C1" s="255"/>
      <c r="D1" s="255"/>
      <c r="E1" s="255"/>
      <c r="F1" s="255"/>
      <c r="G1" s="255"/>
      <c r="H1" s="255"/>
      <c r="I1" s="255"/>
      <c r="J1" s="255"/>
      <c r="K1" s="325"/>
      <c r="L1" s="325"/>
      <c r="M1" s="326"/>
    </row>
    <row r="2" spans="2:15" ht="23.15" customHeight="1" x14ac:dyDescent="0.35">
      <c r="B2" s="318" t="s">
        <v>118</v>
      </c>
      <c r="C2" s="319"/>
      <c r="D2" s="319"/>
      <c r="E2" s="319"/>
      <c r="F2" s="319"/>
      <c r="G2" s="319"/>
      <c r="H2" s="319"/>
      <c r="I2" s="319"/>
      <c r="J2" s="319"/>
      <c r="K2" s="319"/>
      <c r="L2" s="327"/>
      <c r="M2" s="328"/>
    </row>
    <row r="3" spans="2:15" ht="20.5" thickBot="1" x14ac:dyDescent="0.4">
      <c r="B3" s="180" t="s">
        <v>8</v>
      </c>
      <c r="C3" s="322"/>
      <c r="D3" s="322"/>
      <c r="E3" s="322"/>
      <c r="F3" s="322"/>
      <c r="G3" s="322"/>
      <c r="H3" s="329"/>
      <c r="I3" s="329"/>
      <c r="J3" s="329"/>
      <c r="K3" s="329"/>
      <c r="L3" s="329"/>
      <c r="M3" s="330"/>
    </row>
    <row r="5" spans="2:15" ht="14.5" thickBot="1" x14ac:dyDescent="0.4"/>
    <row r="6" spans="2:15" ht="30.75" customHeight="1" x14ac:dyDescent="0.35">
      <c r="B6" s="313" t="s">
        <v>136</v>
      </c>
      <c r="C6" s="314"/>
      <c r="D6" s="314"/>
      <c r="E6" s="314"/>
      <c r="F6" s="314"/>
      <c r="G6" s="314"/>
      <c r="H6" s="314"/>
      <c r="I6" s="314"/>
      <c r="J6" s="314"/>
      <c r="K6" s="314"/>
      <c r="L6" s="314"/>
      <c r="M6" s="315"/>
      <c r="N6" s="21"/>
      <c r="O6" s="21"/>
    </row>
    <row r="7" spans="2:15" ht="69.650000000000006" customHeight="1" x14ac:dyDescent="0.35">
      <c r="B7" s="297" t="s">
        <v>132</v>
      </c>
      <c r="C7" s="298"/>
      <c r="D7" s="298"/>
      <c r="E7" s="298"/>
      <c r="F7" s="298"/>
      <c r="G7" s="298"/>
      <c r="H7" s="298"/>
      <c r="I7" s="298"/>
      <c r="J7" s="298"/>
      <c r="K7" s="298"/>
      <c r="L7" s="298"/>
      <c r="M7" s="299"/>
      <c r="N7" s="4"/>
      <c r="O7" s="4"/>
    </row>
    <row r="8" spans="2:15" ht="45" customHeight="1" x14ac:dyDescent="0.35">
      <c r="B8" s="294" t="s">
        <v>9</v>
      </c>
      <c r="C8" s="295"/>
      <c r="D8" s="295"/>
      <c r="E8" s="295"/>
      <c r="F8" s="295"/>
      <c r="G8" s="295"/>
      <c r="H8" s="295"/>
      <c r="I8" s="295"/>
      <c r="J8" s="295"/>
      <c r="K8" s="295"/>
      <c r="L8" s="295"/>
      <c r="M8" s="296"/>
      <c r="N8" s="4"/>
      <c r="O8" s="4"/>
    </row>
    <row r="9" spans="2:15" ht="53.25" customHeight="1" x14ac:dyDescent="0.35">
      <c r="B9" s="294" t="s">
        <v>133</v>
      </c>
      <c r="C9" s="295"/>
      <c r="D9" s="295"/>
      <c r="E9" s="295"/>
      <c r="F9" s="295"/>
      <c r="G9" s="295"/>
      <c r="H9" s="295"/>
      <c r="I9" s="295"/>
      <c r="J9" s="295"/>
      <c r="K9" s="295"/>
      <c r="L9" s="295"/>
      <c r="M9" s="296"/>
      <c r="N9" s="4"/>
      <c r="O9" s="4"/>
    </row>
    <row r="10" spans="2:15" ht="33.65" customHeight="1" x14ac:dyDescent="0.35">
      <c r="B10" s="297" t="s">
        <v>134</v>
      </c>
      <c r="C10" s="298"/>
      <c r="D10" s="298"/>
      <c r="E10" s="298"/>
      <c r="F10" s="298"/>
      <c r="G10" s="298"/>
      <c r="H10" s="298"/>
      <c r="I10" s="298"/>
      <c r="J10" s="298"/>
      <c r="K10" s="298"/>
      <c r="L10" s="298"/>
      <c r="M10" s="299"/>
      <c r="N10" s="4"/>
      <c r="O10" s="4"/>
    </row>
    <row r="11" spans="2:15" ht="30.65" customHeight="1" x14ac:dyDescent="0.35">
      <c r="B11" s="297" t="s">
        <v>135</v>
      </c>
      <c r="C11" s="298"/>
      <c r="D11" s="298"/>
      <c r="E11" s="298"/>
      <c r="F11" s="298"/>
      <c r="G11" s="298"/>
      <c r="H11" s="298"/>
      <c r="I11" s="298"/>
      <c r="J11" s="298"/>
      <c r="K11" s="298"/>
      <c r="L11" s="298"/>
      <c r="M11" s="299"/>
      <c r="N11" s="4"/>
      <c r="O11" s="4"/>
    </row>
    <row r="12" spans="2:15" ht="36.65" customHeight="1" thickBot="1" x14ac:dyDescent="0.4">
      <c r="B12" s="300" t="s">
        <v>10</v>
      </c>
      <c r="C12" s="301"/>
      <c r="D12" s="301"/>
      <c r="E12" s="301"/>
      <c r="F12" s="301"/>
      <c r="G12" s="301"/>
      <c r="H12" s="301"/>
      <c r="I12" s="301"/>
      <c r="J12" s="301"/>
      <c r="K12" s="301"/>
      <c r="L12" s="301"/>
      <c r="M12" s="302"/>
      <c r="N12" s="4"/>
      <c r="O12" s="4"/>
    </row>
    <row r="13" spans="2:15" ht="19.25" customHeight="1" thickBot="1" x14ac:dyDescent="0.4">
      <c r="B13" s="22"/>
      <c r="C13" s="22"/>
      <c r="D13" s="22"/>
      <c r="E13" s="22"/>
      <c r="F13" s="22"/>
      <c r="G13" s="22"/>
      <c r="H13" s="22"/>
      <c r="I13" s="22"/>
      <c r="J13" s="22"/>
      <c r="K13" s="22"/>
      <c r="L13" s="22"/>
      <c r="M13" s="22"/>
      <c r="N13" s="4"/>
      <c r="O13" s="4"/>
    </row>
    <row r="14" spans="2:15" ht="37.5" customHeight="1" x14ac:dyDescent="0.35">
      <c r="B14" s="303" t="s">
        <v>11</v>
      </c>
      <c r="C14" s="304"/>
      <c r="D14" s="304"/>
      <c r="E14" s="304"/>
      <c r="F14" s="304"/>
      <c r="G14" s="304"/>
      <c r="H14" s="304"/>
      <c r="I14" s="304"/>
      <c r="J14" s="304"/>
      <c r="K14" s="304"/>
      <c r="L14" s="304"/>
      <c r="M14" s="305"/>
      <c r="N14" s="5"/>
      <c r="O14" s="5"/>
    </row>
    <row r="15" spans="2:15" ht="358" customHeight="1" x14ac:dyDescent="0.35">
      <c r="B15" s="243" t="s">
        <v>12</v>
      </c>
      <c r="C15" s="310" t="s">
        <v>142</v>
      </c>
      <c r="D15" s="311"/>
      <c r="E15" s="311"/>
      <c r="F15" s="311"/>
      <c r="G15" s="311"/>
      <c r="H15" s="311"/>
      <c r="I15" s="311"/>
      <c r="J15" s="311"/>
      <c r="K15" s="311"/>
      <c r="L15" s="311"/>
      <c r="M15" s="312"/>
      <c r="N15" s="4"/>
      <c r="O15" s="4"/>
    </row>
    <row r="16" spans="2:15" ht="168.5" customHeight="1" x14ac:dyDescent="0.35">
      <c r="B16" s="23" t="s">
        <v>13</v>
      </c>
      <c r="C16" s="306" t="s">
        <v>143</v>
      </c>
      <c r="D16" s="306"/>
      <c r="E16" s="306"/>
      <c r="F16" s="306"/>
      <c r="G16" s="306"/>
      <c r="H16" s="306"/>
      <c r="I16" s="306"/>
      <c r="J16" s="306"/>
      <c r="K16" s="306"/>
      <c r="L16" s="306"/>
      <c r="M16" s="307"/>
      <c r="N16" s="4"/>
      <c r="O16" s="4"/>
    </row>
    <row r="17" spans="1:46" ht="160" customHeight="1" x14ac:dyDescent="0.35">
      <c r="B17" s="23" t="s">
        <v>14</v>
      </c>
      <c r="C17" s="306" t="s">
        <v>144</v>
      </c>
      <c r="D17" s="306"/>
      <c r="E17" s="306"/>
      <c r="F17" s="306"/>
      <c r="G17" s="306"/>
      <c r="H17" s="306"/>
      <c r="I17" s="306"/>
      <c r="J17" s="306"/>
      <c r="K17" s="306"/>
      <c r="L17" s="306"/>
      <c r="M17" s="307"/>
      <c r="N17" s="4"/>
      <c r="O17" s="4"/>
    </row>
    <row r="18" spans="1:46" ht="160" customHeight="1" thickBot="1" x14ac:dyDescent="0.4">
      <c r="B18" s="244" t="s">
        <v>15</v>
      </c>
      <c r="C18" s="308" t="s">
        <v>145</v>
      </c>
      <c r="D18" s="308"/>
      <c r="E18" s="308"/>
      <c r="F18" s="308"/>
      <c r="G18" s="308"/>
      <c r="H18" s="308"/>
      <c r="I18" s="308"/>
      <c r="J18" s="308"/>
      <c r="K18" s="308"/>
      <c r="L18" s="308"/>
      <c r="M18" s="309"/>
      <c r="N18" s="4"/>
      <c r="O18" s="4"/>
    </row>
    <row r="19" spans="1:46" ht="67.5" customHeight="1" thickBot="1" x14ac:dyDescent="0.4">
      <c r="B19" s="21"/>
      <c r="C19" s="22"/>
      <c r="D19" s="22"/>
      <c r="E19" s="22"/>
      <c r="F19" s="22"/>
      <c r="G19" s="22"/>
      <c r="H19" s="22"/>
      <c r="I19" s="22"/>
      <c r="J19" s="22"/>
      <c r="K19" s="22"/>
      <c r="L19" s="22"/>
      <c r="M19" s="22"/>
      <c r="N19" s="4"/>
      <c r="O19" s="4"/>
    </row>
    <row r="20" spans="1:46" ht="26" thickTop="1" thickBot="1" x14ac:dyDescent="0.4">
      <c r="B20" s="291" t="s">
        <v>16</v>
      </c>
      <c r="C20" s="292"/>
      <c r="D20" s="292"/>
      <c r="E20" s="292"/>
      <c r="F20" s="292"/>
      <c r="G20" s="292"/>
      <c r="H20" s="292"/>
      <c r="I20" s="292"/>
      <c r="J20" s="292"/>
      <c r="K20" s="292"/>
      <c r="L20" s="292"/>
      <c r="M20" s="292"/>
      <c r="N20" s="292"/>
      <c r="O20" s="293"/>
      <c r="Q20" s="291" t="s">
        <v>17</v>
      </c>
      <c r="R20" s="292"/>
      <c r="S20" s="292"/>
      <c r="T20" s="292"/>
      <c r="U20" s="292"/>
      <c r="V20" s="292"/>
      <c r="W20" s="292"/>
      <c r="X20" s="292"/>
      <c r="Y20" s="292"/>
      <c r="Z20" s="292"/>
      <c r="AA20" s="292"/>
      <c r="AB20" s="292"/>
      <c r="AC20" s="292"/>
      <c r="AD20" s="293"/>
      <c r="AF20" s="291" t="s">
        <v>18</v>
      </c>
      <c r="AG20" s="292"/>
      <c r="AH20" s="292"/>
      <c r="AI20" s="292"/>
      <c r="AJ20" s="292"/>
      <c r="AK20" s="292"/>
      <c r="AL20" s="292"/>
      <c r="AM20" s="292"/>
      <c r="AN20" s="292"/>
      <c r="AO20" s="292"/>
      <c r="AP20" s="292"/>
      <c r="AQ20" s="292"/>
      <c r="AR20" s="292"/>
      <c r="AS20" s="293"/>
    </row>
    <row r="21" spans="1:46" x14ac:dyDescent="0.35">
      <c r="B21" s="24"/>
      <c r="C21" s="25"/>
      <c r="D21" s="25"/>
      <c r="E21" s="25"/>
      <c r="F21" s="25"/>
      <c r="G21" s="25"/>
      <c r="H21" s="25"/>
      <c r="I21" s="25"/>
      <c r="J21" s="25"/>
      <c r="K21" s="25"/>
      <c r="L21" s="25"/>
      <c r="M21" s="25"/>
      <c r="N21" s="26"/>
      <c r="O21" s="27"/>
      <c r="Q21" s="24"/>
      <c r="R21" s="25"/>
      <c r="S21" s="25"/>
      <c r="T21" s="25"/>
      <c r="U21" s="25"/>
      <c r="V21" s="25"/>
      <c r="W21" s="25"/>
      <c r="X21" s="25"/>
      <c r="Y21" s="25"/>
      <c r="Z21" s="25"/>
      <c r="AA21" s="25"/>
      <c r="AB21" s="25"/>
      <c r="AC21" s="26"/>
      <c r="AD21" s="27"/>
      <c r="AF21" s="24"/>
      <c r="AG21" s="25"/>
      <c r="AH21" s="25"/>
      <c r="AI21" s="25"/>
      <c r="AJ21" s="25"/>
      <c r="AK21" s="25"/>
      <c r="AL21" s="25"/>
      <c r="AM21" s="25"/>
      <c r="AN21" s="25"/>
      <c r="AO21" s="25"/>
      <c r="AP21" s="25"/>
      <c r="AQ21" s="25"/>
      <c r="AR21" s="28"/>
      <c r="AS21" s="29"/>
    </row>
    <row r="22" spans="1:46" ht="45.9" customHeight="1" thickBot="1" x14ac:dyDescent="0.4">
      <c r="A22" s="29"/>
      <c r="B22" s="287" t="s">
        <v>119</v>
      </c>
      <c r="C22" s="288"/>
      <c r="D22" s="288"/>
      <c r="E22" s="288"/>
      <c r="F22" s="288"/>
      <c r="G22" s="288"/>
      <c r="H22" s="288"/>
      <c r="I22" s="288"/>
      <c r="J22" s="288"/>
      <c r="K22" s="288"/>
      <c r="L22" s="288"/>
      <c r="M22" s="288"/>
      <c r="N22" s="105"/>
      <c r="O22" s="32"/>
      <c r="P22" s="113"/>
      <c r="Q22" s="287" t="s">
        <v>119</v>
      </c>
      <c r="R22" s="288"/>
      <c r="S22" s="288"/>
      <c r="T22" s="288"/>
      <c r="U22" s="288"/>
      <c r="V22" s="288"/>
      <c r="W22" s="288"/>
      <c r="X22" s="288"/>
      <c r="Y22" s="288"/>
      <c r="Z22" s="288"/>
      <c r="AA22" s="288"/>
      <c r="AB22" s="288"/>
      <c r="AC22" s="105"/>
      <c r="AD22" s="32"/>
      <c r="AE22" s="113"/>
      <c r="AF22" s="287" t="s">
        <v>119</v>
      </c>
      <c r="AG22" s="288"/>
      <c r="AH22" s="288"/>
      <c r="AI22" s="288"/>
      <c r="AJ22" s="288"/>
      <c r="AK22" s="288"/>
      <c r="AL22" s="288"/>
      <c r="AM22" s="288"/>
      <c r="AN22" s="288"/>
      <c r="AO22" s="288"/>
      <c r="AP22" s="288"/>
      <c r="AQ22" s="288"/>
      <c r="AR22" s="105"/>
      <c r="AS22" s="32"/>
      <c r="AT22" s="113"/>
    </row>
    <row r="23" spans="1:46" x14ac:dyDescent="0.35">
      <c r="A23" s="29"/>
      <c r="B23" s="102"/>
      <c r="C23" s="35" t="s">
        <v>19</v>
      </c>
      <c r="D23" s="35" t="s">
        <v>20</v>
      </c>
      <c r="E23" s="35" t="s">
        <v>21</v>
      </c>
      <c r="F23" s="35" t="s">
        <v>22</v>
      </c>
      <c r="G23" s="35" t="s">
        <v>23</v>
      </c>
      <c r="H23" s="35" t="s">
        <v>24</v>
      </c>
      <c r="I23" s="35" t="s">
        <v>25</v>
      </c>
      <c r="J23" s="215" t="s">
        <v>26</v>
      </c>
      <c r="K23" s="215" t="s">
        <v>27</v>
      </c>
      <c r="L23" s="215" t="s">
        <v>28</v>
      </c>
      <c r="M23" s="213" t="s">
        <v>29</v>
      </c>
      <c r="N23" s="107"/>
      <c r="O23" s="27"/>
      <c r="P23" s="113"/>
      <c r="Q23" s="102"/>
      <c r="R23" s="35" t="s">
        <v>19</v>
      </c>
      <c r="S23" s="35" t="s">
        <v>20</v>
      </c>
      <c r="T23" s="35" t="s">
        <v>21</v>
      </c>
      <c r="U23" s="35" t="s">
        <v>22</v>
      </c>
      <c r="V23" s="35" t="s">
        <v>23</v>
      </c>
      <c r="W23" s="35" t="s">
        <v>24</v>
      </c>
      <c r="X23" s="35" t="s">
        <v>25</v>
      </c>
      <c r="Y23" s="215" t="s">
        <v>26</v>
      </c>
      <c r="Z23" s="215" t="s">
        <v>27</v>
      </c>
      <c r="AA23" s="215" t="s">
        <v>28</v>
      </c>
      <c r="AB23" s="213" t="s">
        <v>29</v>
      </c>
      <c r="AC23" s="107"/>
      <c r="AD23" s="27"/>
      <c r="AE23" s="113"/>
      <c r="AF23" s="102"/>
      <c r="AG23" s="35" t="s">
        <v>19</v>
      </c>
      <c r="AH23" s="35" t="s">
        <v>20</v>
      </c>
      <c r="AI23" s="35" t="s">
        <v>21</v>
      </c>
      <c r="AJ23" s="35" t="s">
        <v>22</v>
      </c>
      <c r="AK23" s="35" t="s">
        <v>23</v>
      </c>
      <c r="AL23" s="35" t="s">
        <v>24</v>
      </c>
      <c r="AM23" s="35" t="s">
        <v>25</v>
      </c>
      <c r="AN23" s="215" t="s">
        <v>26</v>
      </c>
      <c r="AO23" s="215" t="s">
        <v>27</v>
      </c>
      <c r="AP23" s="215" t="s">
        <v>28</v>
      </c>
      <c r="AQ23" s="213" t="s">
        <v>29</v>
      </c>
      <c r="AR23" s="107"/>
      <c r="AS23" s="27"/>
      <c r="AT23" s="113"/>
    </row>
    <row r="24" spans="1:46" ht="15.5" x14ac:dyDescent="0.35">
      <c r="A24" s="29"/>
      <c r="B24" s="94" t="s">
        <v>122</v>
      </c>
      <c r="C24" s="38">
        <f>D54*(1-'10. Workstream Implem. Discount'!$C$15)</f>
        <v>0</v>
      </c>
      <c r="D24" s="38">
        <f>F54*(1-'10. Workstream Implem. Discount'!$C$15)</f>
        <v>0</v>
      </c>
      <c r="E24" s="39"/>
      <c r="F24" s="39"/>
      <c r="G24" s="39"/>
      <c r="H24" s="39"/>
      <c r="I24" s="39"/>
      <c r="J24" s="39"/>
      <c r="K24" s="39"/>
      <c r="L24" s="39"/>
      <c r="M24" s="108">
        <f>SUM(C24:L24)</f>
        <v>0</v>
      </c>
      <c r="N24" s="109"/>
      <c r="O24" s="40"/>
      <c r="P24" s="113"/>
      <c r="Q24" s="94" t="s">
        <v>122</v>
      </c>
      <c r="R24" s="38">
        <f>S54*(1-'10. Workstream Implem. Discount'!$C$15)</f>
        <v>0</v>
      </c>
      <c r="S24" s="38">
        <f>U54*(1-'10. Workstream Implem. Discount'!$C$15)</f>
        <v>0</v>
      </c>
      <c r="T24" s="39"/>
      <c r="U24" s="39"/>
      <c r="V24" s="39"/>
      <c r="W24" s="39"/>
      <c r="X24" s="39"/>
      <c r="Y24" s="39"/>
      <c r="Z24" s="39"/>
      <c r="AA24" s="39"/>
      <c r="AB24" s="108">
        <f>SUM(R24:AA24)</f>
        <v>0</v>
      </c>
      <c r="AC24" s="109"/>
      <c r="AD24" s="40"/>
      <c r="AE24" s="113"/>
      <c r="AF24" s="94" t="s">
        <v>122</v>
      </c>
      <c r="AG24" s="38">
        <f>AH54*(1-'10. Workstream Implem. Discount'!$C$15)</f>
        <v>0</v>
      </c>
      <c r="AH24" s="38">
        <f>AJ54*(1-'10. Workstream Implem. Discount'!$C$15)</f>
        <v>0</v>
      </c>
      <c r="AI24" s="39"/>
      <c r="AJ24" s="39"/>
      <c r="AK24" s="39"/>
      <c r="AL24" s="39"/>
      <c r="AM24" s="39"/>
      <c r="AN24" s="39"/>
      <c r="AO24" s="39"/>
      <c r="AP24" s="39"/>
      <c r="AQ24" s="108">
        <f>SUM(AG24:AP24)</f>
        <v>0</v>
      </c>
      <c r="AR24" s="109"/>
      <c r="AS24" s="40"/>
      <c r="AT24" s="113"/>
    </row>
    <row r="25" spans="1:46" ht="14.5" x14ac:dyDescent="0.35">
      <c r="A25" s="29"/>
      <c r="B25" s="81" t="s">
        <v>123</v>
      </c>
      <c r="C25" s="41">
        <f>C65*(1-'10. Workstream Implem. Discount'!$C$16)</f>
        <v>0</v>
      </c>
      <c r="D25" s="41">
        <f>D65*(1-'10. Workstream Implem. Discount'!$C$16)</f>
        <v>0</v>
      </c>
      <c r="E25" s="41">
        <f>E65*(1-'10. Workstream Implem. Discount'!$C$16)</f>
        <v>0</v>
      </c>
      <c r="F25" s="41">
        <f>F65*(1-'10. Workstream Implem. Discount'!$C$16)</f>
        <v>0</v>
      </c>
      <c r="G25" s="41">
        <f>G65*(1-'10. Workstream Implem. Discount'!$C$16)</f>
        <v>0</v>
      </c>
      <c r="H25" s="41">
        <f>H65*(1-'10. Workstream Implem. Discount'!$C$16)</f>
        <v>0</v>
      </c>
      <c r="I25" s="41">
        <f>I65*(1-'10. Workstream Implem. Discount'!$C$16)</f>
        <v>0</v>
      </c>
      <c r="J25" s="41">
        <f>J65*(1-'10. Workstream Implem. Discount'!$C$16)</f>
        <v>0</v>
      </c>
      <c r="K25" s="41">
        <f>K65*(1-'10. Workstream Implem. Discount'!$C$16)</f>
        <v>0</v>
      </c>
      <c r="L25" s="41">
        <f>L65*(1-'10. Workstream Implem. Discount'!$C$16)</f>
        <v>0</v>
      </c>
      <c r="M25" s="108">
        <f t="shared" ref="M25:M32" si="0">SUM(C25:L25)</f>
        <v>0</v>
      </c>
      <c r="N25" s="109"/>
      <c r="O25" s="40"/>
      <c r="P25" s="113"/>
      <c r="Q25" s="81" t="s">
        <v>123</v>
      </c>
      <c r="R25" s="41">
        <f>R65*(1-'10. Workstream Implem. Discount'!$C$16)</f>
        <v>0</v>
      </c>
      <c r="S25" s="41">
        <f>S65*(1-'10. Workstream Implem. Discount'!$C$16)</f>
        <v>0</v>
      </c>
      <c r="T25" s="41">
        <f>T65*(1-'10. Workstream Implem. Discount'!$C$16)</f>
        <v>0</v>
      </c>
      <c r="U25" s="41">
        <f>U65*(1-'10. Workstream Implem. Discount'!$C$16)</f>
        <v>0</v>
      </c>
      <c r="V25" s="41">
        <f>V65*(1-'10. Workstream Implem. Discount'!$C$16)</f>
        <v>0</v>
      </c>
      <c r="W25" s="41">
        <f>W65*(1-'10. Workstream Implem. Discount'!$C$16)</f>
        <v>0</v>
      </c>
      <c r="X25" s="41">
        <f>X65*(1-'10. Workstream Implem. Discount'!$C$16)</f>
        <v>0</v>
      </c>
      <c r="Y25" s="41">
        <f>Y65*(1-'10. Workstream Implem. Discount'!$C$16)</f>
        <v>0</v>
      </c>
      <c r="Z25" s="41">
        <f>Z65*(1-'10. Workstream Implem. Discount'!$C$16)</f>
        <v>0</v>
      </c>
      <c r="AA25" s="41">
        <f>AA65*(1-'10. Workstream Implem. Discount'!$C$16)</f>
        <v>0</v>
      </c>
      <c r="AB25" s="108">
        <f t="shared" ref="AB25:AB32" si="1">SUM(R25:AA25)</f>
        <v>0</v>
      </c>
      <c r="AC25" s="109"/>
      <c r="AD25" s="40"/>
      <c r="AE25" s="113"/>
      <c r="AF25" s="81" t="s">
        <v>123</v>
      </c>
      <c r="AG25" s="41">
        <f>AG65*(1-'10. Workstream Implem. Discount'!$C$16)</f>
        <v>0</v>
      </c>
      <c r="AH25" s="41">
        <f>AH65*(1-'10. Workstream Implem. Discount'!$C$16)</f>
        <v>0</v>
      </c>
      <c r="AI25" s="41">
        <f>AI65*(1-'10. Workstream Implem. Discount'!$C$16)</f>
        <v>0</v>
      </c>
      <c r="AJ25" s="41">
        <f>AJ65*(1-'10. Workstream Implem. Discount'!$C$16)</f>
        <v>0</v>
      </c>
      <c r="AK25" s="41">
        <f>AK65*(1-'10. Workstream Implem. Discount'!$C$16)</f>
        <v>0</v>
      </c>
      <c r="AL25" s="41">
        <f>AL65*(1-'10. Workstream Implem. Discount'!$C$16)</f>
        <v>0</v>
      </c>
      <c r="AM25" s="41">
        <f>AM65*(1-'10. Workstream Implem. Discount'!$C$16)</f>
        <v>0</v>
      </c>
      <c r="AN25" s="41">
        <f>AN65*(1-'10. Workstream Implem. Discount'!$C$16)</f>
        <v>0</v>
      </c>
      <c r="AO25" s="41">
        <f>AO65*(1-'10. Workstream Implem. Discount'!$C$16)</f>
        <v>0</v>
      </c>
      <c r="AP25" s="41">
        <f>AP65*(1-'10. Workstream Implem. Discount'!$C$16)</f>
        <v>0</v>
      </c>
      <c r="AQ25" s="108">
        <f t="shared" ref="AQ25:AQ32" si="2">SUM(AG25:AP25)</f>
        <v>0</v>
      </c>
      <c r="AR25" s="109"/>
      <c r="AS25" s="40"/>
      <c r="AT25" s="113"/>
    </row>
    <row r="26" spans="1:46" ht="14.5" x14ac:dyDescent="0.35">
      <c r="A26" s="29"/>
      <c r="B26" s="81" t="s">
        <v>124</v>
      </c>
      <c r="C26" s="41">
        <f>C78*(1-'10. Workstream Implem. Discount'!$C$17)</f>
        <v>0</v>
      </c>
      <c r="D26" s="41">
        <f>D78*(1-'10. Workstream Implem. Discount'!$C$17)</f>
        <v>0</v>
      </c>
      <c r="E26" s="41">
        <f>E78*(1-'10. Workstream Implem. Discount'!$C$17)</f>
        <v>0</v>
      </c>
      <c r="F26" s="41">
        <f>F78*(1-'10. Workstream Implem. Discount'!$C$17)</f>
        <v>0</v>
      </c>
      <c r="G26" s="41">
        <f>G78*(1-'10. Workstream Implem. Discount'!$C$17)</f>
        <v>0</v>
      </c>
      <c r="H26" s="41">
        <f>H78*(1-'10. Workstream Implem. Discount'!$C$17)</f>
        <v>0</v>
      </c>
      <c r="I26" s="41">
        <f>I78*(1-'10. Workstream Implem. Discount'!$C$17)</f>
        <v>0</v>
      </c>
      <c r="J26" s="41">
        <f>J78*(1-'10. Workstream Implem. Discount'!$C$17)</f>
        <v>0</v>
      </c>
      <c r="K26" s="41">
        <f>K78*(1-'10. Workstream Implem. Discount'!$C$17)</f>
        <v>0</v>
      </c>
      <c r="L26" s="41">
        <f>L78*(1-'10. Workstream Implem. Discount'!$C$17)</f>
        <v>0</v>
      </c>
      <c r="M26" s="108">
        <f t="shared" si="0"/>
        <v>0</v>
      </c>
      <c r="N26" s="109"/>
      <c r="O26" s="40"/>
      <c r="P26" s="113"/>
      <c r="Q26" s="81" t="s">
        <v>124</v>
      </c>
      <c r="R26" s="41">
        <f>R78*(1-'10. Workstream Implem. Discount'!$C$17)</f>
        <v>0</v>
      </c>
      <c r="S26" s="41">
        <f>S78*(1-'10. Workstream Implem. Discount'!$C$17)</f>
        <v>0</v>
      </c>
      <c r="T26" s="41">
        <f>T78*(1-'10. Workstream Implem. Discount'!$C$17)</f>
        <v>0</v>
      </c>
      <c r="U26" s="41">
        <f>U78*(1-'10. Workstream Implem. Discount'!$C$17)</f>
        <v>0</v>
      </c>
      <c r="V26" s="41">
        <f>V78*(1-'10. Workstream Implem. Discount'!$C$17)</f>
        <v>0</v>
      </c>
      <c r="W26" s="41">
        <f>W78*(1-'10. Workstream Implem. Discount'!$C$17)</f>
        <v>0</v>
      </c>
      <c r="X26" s="41">
        <f>X78*(1-'10. Workstream Implem. Discount'!$C$17)</f>
        <v>0</v>
      </c>
      <c r="Y26" s="41">
        <f>Y78*(1-'10. Workstream Implem. Discount'!$C$17)</f>
        <v>0</v>
      </c>
      <c r="Z26" s="41">
        <f>Z78*(1-'10. Workstream Implem. Discount'!$C$17)</f>
        <v>0</v>
      </c>
      <c r="AA26" s="41">
        <f>AA78*(1-'10. Workstream Implem. Discount'!$C$17)</f>
        <v>0</v>
      </c>
      <c r="AB26" s="108">
        <f t="shared" si="1"/>
        <v>0</v>
      </c>
      <c r="AC26" s="109"/>
      <c r="AD26" s="40"/>
      <c r="AE26" s="113"/>
      <c r="AF26" s="81" t="s">
        <v>124</v>
      </c>
      <c r="AG26" s="41">
        <f>AG78*(1-'10. Workstream Implem. Discount'!$C$17)</f>
        <v>0</v>
      </c>
      <c r="AH26" s="41">
        <f>AH78*(1-'10. Workstream Implem. Discount'!$C$17)</f>
        <v>0</v>
      </c>
      <c r="AI26" s="41">
        <f>AI78*(1-'10. Workstream Implem. Discount'!$C$17)</f>
        <v>0</v>
      </c>
      <c r="AJ26" s="41">
        <f>AJ78*(1-'10. Workstream Implem. Discount'!$C$17)</f>
        <v>0</v>
      </c>
      <c r="AK26" s="41">
        <f>AK78*(1-'10. Workstream Implem. Discount'!$C$17)</f>
        <v>0</v>
      </c>
      <c r="AL26" s="41">
        <f>AL78*(1-'10. Workstream Implem. Discount'!$C$17)</f>
        <v>0</v>
      </c>
      <c r="AM26" s="41">
        <f>AM78*(1-'10. Workstream Implem. Discount'!$C$17)</f>
        <v>0</v>
      </c>
      <c r="AN26" s="41">
        <f>AN78*(1-'10. Workstream Implem. Discount'!$C$17)</f>
        <v>0</v>
      </c>
      <c r="AO26" s="41">
        <f>AO78*(1-'10. Workstream Implem. Discount'!$C$17)</f>
        <v>0</v>
      </c>
      <c r="AP26" s="41">
        <f>AP78*(1-'10. Workstream Implem. Discount'!$C$17)</f>
        <v>0</v>
      </c>
      <c r="AQ26" s="108">
        <f t="shared" si="2"/>
        <v>0</v>
      </c>
      <c r="AR26" s="109"/>
      <c r="AS26" s="40"/>
      <c r="AT26" s="113"/>
    </row>
    <row r="27" spans="1:46" x14ac:dyDescent="0.35">
      <c r="A27" s="29"/>
      <c r="B27" s="82" t="s">
        <v>32</v>
      </c>
      <c r="C27" s="41"/>
      <c r="D27" s="41"/>
      <c r="E27" s="41"/>
      <c r="F27" s="41"/>
      <c r="G27" s="41"/>
      <c r="H27" s="41"/>
      <c r="I27" s="41"/>
      <c r="J27" s="41"/>
      <c r="K27" s="41"/>
      <c r="L27" s="41"/>
      <c r="M27" s="108">
        <f t="shared" si="0"/>
        <v>0</v>
      </c>
      <c r="N27" s="109"/>
      <c r="O27" s="40"/>
      <c r="P27" s="113"/>
      <c r="Q27" s="82" t="s">
        <v>32</v>
      </c>
      <c r="R27" s="41"/>
      <c r="S27" s="41"/>
      <c r="T27" s="41"/>
      <c r="U27" s="41"/>
      <c r="V27" s="41"/>
      <c r="W27" s="41"/>
      <c r="X27" s="41"/>
      <c r="Y27" s="41"/>
      <c r="Z27" s="41"/>
      <c r="AA27" s="41"/>
      <c r="AB27" s="108">
        <f t="shared" si="1"/>
        <v>0</v>
      </c>
      <c r="AC27" s="109"/>
      <c r="AD27" s="40"/>
      <c r="AE27" s="113"/>
      <c r="AF27" s="82" t="s">
        <v>32</v>
      </c>
      <c r="AG27" s="41"/>
      <c r="AH27" s="41"/>
      <c r="AI27" s="41"/>
      <c r="AJ27" s="41"/>
      <c r="AK27" s="41"/>
      <c r="AL27" s="41"/>
      <c r="AM27" s="41"/>
      <c r="AN27" s="41"/>
      <c r="AO27" s="41"/>
      <c r="AP27" s="41"/>
      <c r="AQ27" s="108">
        <f t="shared" si="2"/>
        <v>0</v>
      </c>
      <c r="AR27" s="109"/>
      <c r="AS27" s="40"/>
      <c r="AT27" s="113"/>
    </row>
    <row r="28" spans="1:46" x14ac:dyDescent="0.35">
      <c r="A28" s="29"/>
      <c r="B28" s="82" t="s">
        <v>32</v>
      </c>
      <c r="C28" s="41"/>
      <c r="D28" s="41"/>
      <c r="E28" s="41"/>
      <c r="F28" s="41"/>
      <c r="G28" s="41"/>
      <c r="H28" s="41"/>
      <c r="I28" s="41"/>
      <c r="J28" s="41"/>
      <c r="K28" s="41"/>
      <c r="L28" s="41"/>
      <c r="M28" s="108">
        <f t="shared" si="0"/>
        <v>0</v>
      </c>
      <c r="N28" s="109"/>
      <c r="O28" s="40"/>
      <c r="P28" s="113"/>
      <c r="Q28" s="82" t="s">
        <v>32</v>
      </c>
      <c r="R28" s="41"/>
      <c r="S28" s="41"/>
      <c r="T28" s="41"/>
      <c r="U28" s="41"/>
      <c r="V28" s="41"/>
      <c r="W28" s="41"/>
      <c r="X28" s="41"/>
      <c r="Y28" s="41"/>
      <c r="Z28" s="41"/>
      <c r="AA28" s="41"/>
      <c r="AB28" s="108">
        <f t="shared" si="1"/>
        <v>0</v>
      </c>
      <c r="AC28" s="109"/>
      <c r="AD28" s="40"/>
      <c r="AE28" s="113"/>
      <c r="AF28" s="82" t="s">
        <v>32</v>
      </c>
      <c r="AG28" s="41"/>
      <c r="AH28" s="41"/>
      <c r="AI28" s="41"/>
      <c r="AJ28" s="41"/>
      <c r="AK28" s="41"/>
      <c r="AL28" s="41"/>
      <c r="AM28" s="41"/>
      <c r="AN28" s="41"/>
      <c r="AO28" s="41"/>
      <c r="AP28" s="41"/>
      <c r="AQ28" s="108">
        <f t="shared" si="2"/>
        <v>0</v>
      </c>
      <c r="AR28" s="109"/>
      <c r="AS28" s="40"/>
      <c r="AT28" s="113"/>
    </row>
    <row r="29" spans="1:46" x14ac:dyDescent="0.35">
      <c r="A29" s="29"/>
      <c r="B29" s="82" t="s">
        <v>32</v>
      </c>
      <c r="C29" s="41"/>
      <c r="D29" s="41"/>
      <c r="E29" s="41"/>
      <c r="F29" s="41"/>
      <c r="G29" s="41"/>
      <c r="H29" s="41"/>
      <c r="I29" s="41"/>
      <c r="J29" s="41"/>
      <c r="K29" s="41"/>
      <c r="L29" s="41"/>
      <c r="M29" s="108">
        <f t="shared" si="0"/>
        <v>0</v>
      </c>
      <c r="N29" s="109"/>
      <c r="O29" s="40"/>
      <c r="P29" s="113"/>
      <c r="Q29" s="82" t="s">
        <v>32</v>
      </c>
      <c r="R29" s="41"/>
      <c r="S29" s="41"/>
      <c r="T29" s="41"/>
      <c r="U29" s="41"/>
      <c r="V29" s="41"/>
      <c r="W29" s="41"/>
      <c r="X29" s="41"/>
      <c r="Y29" s="41"/>
      <c r="Z29" s="41"/>
      <c r="AA29" s="41"/>
      <c r="AB29" s="108">
        <f t="shared" si="1"/>
        <v>0</v>
      </c>
      <c r="AC29" s="109"/>
      <c r="AD29" s="40"/>
      <c r="AE29" s="113"/>
      <c r="AF29" s="82" t="s">
        <v>32</v>
      </c>
      <c r="AG29" s="41"/>
      <c r="AH29" s="41"/>
      <c r="AI29" s="41"/>
      <c r="AJ29" s="41"/>
      <c r="AK29" s="41"/>
      <c r="AL29" s="41"/>
      <c r="AM29" s="41"/>
      <c r="AN29" s="41"/>
      <c r="AO29" s="41"/>
      <c r="AP29" s="41"/>
      <c r="AQ29" s="108">
        <f t="shared" si="2"/>
        <v>0</v>
      </c>
      <c r="AR29" s="109"/>
      <c r="AS29" s="40"/>
      <c r="AT29" s="113"/>
    </row>
    <row r="30" spans="1:46" x14ac:dyDescent="0.35">
      <c r="A30" s="29"/>
      <c r="B30" s="82" t="s">
        <v>32</v>
      </c>
      <c r="C30" s="41"/>
      <c r="D30" s="41"/>
      <c r="E30" s="41"/>
      <c r="F30" s="41"/>
      <c r="G30" s="41"/>
      <c r="H30" s="41"/>
      <c r="I30" s="41"/>
      <c r="J30" s="41"/>
      <c r="K30" s="41"/>
      <c r="L30" s="41"/>
      <c r="M30" s="108">
        <f t="shared" si="0"/>
        <v>0</v>
      </c>
      <c r="N30" s="109"/>
      <c r="O30" s="40"/>
      <c r="P30" s="113"/>
      <c r="Q30" s="82" t="s">
        <v>32</v>
      </c>
      <c r="R30" s="41"/>
      <c r="S30" s="41"/>
      <c r="T30" s="41"/>
      <c r="U30" s="41"/>
      <c r="V30" s="41"/>
      <c r="W30" s="41"/>
      <c r="X30" s="41"/>
      <c r="Y30" s="41"/>
      <c r="Z30" s="41"/>
      <c r="AA30" s="41"/>
      <c r="AB30" s="108">
        <f t="shared" si="1"/>
        <v>0</v>
      </c>
      <c r="AC30" s="109"/>
      <c r="AD30" s="40"/>
      <c r="AE30" s="113"/>
      <c r="AF30" s="82" t="s">
        <v>32</v>
      </c>
      <c r="AG30" s="41"/>
      <c r="AH30" s="41"/>
      <c r="AI30" s="41"/>
      <c r="AJ30" s="41"/>
      <c r="AK30" s="41"/>
      <c r="AL30" s="41"/>
      <c r="AM30" s="41"/>
      <c r="AN30" s="41"/>
      <c r="AO30" s="41"/>
      <c r="AP30" s="41"/>
      <c r="AQ30" s="108">
        <f t="shared" si="2"/>
        <v>0</v>
      </c>
      <c r="AR30" s="109"/>
      <c r="AS30" s="40"/>
      <c r="AT30" s="113"/>
    </row>
    <row r="31" spans="1:46" x14ac:dyDescent="0.35">
      <c r="A31" s="29"/>
      <c r="B31" s="82" t="s">
        <v>32</v>
      </c>
      <c r="C31" s="41"/>
      <c r="D31" s="41"/>
      <c r="E31" s="41"/>
      <c r="F31" s="41"/>
      <c r="G31" s="41"/>
      <c r="H31" s="41"/>
      <c r="I31" s="41"/>
      <c r="J31" s="41"/>
      <c r="K31" s="41"/>
      <c r="L31" s="41"/>
      <c r="M31" s="108">
        <f t="shared" si="0"/>
        <v>0</v>
      </c>
      <c r="N31" s="109"/>
      <c r="O31" s="40"/>
      <c r="P31" s="113"/>
      <c r="Q31" s="82" t="s">
        <v>32</v>
      </c>
      <c r="R31" s="41"/>
      <c r="S31" s="41"/>
      <c r="T31" s="41"/>
      <c r="U31" s="41"/>
      <c r="V31" s="41"/>
      <c r="W31" s="41"/>
      <c r="X31" s="41"/>
      <c r="Y31" s="41"/>
      <c r="Z31" s="41"/>
      <c r="AA31" s="41"/>
      <c r="AB31" s="108">
        <f t="shared" si="1"/>
        <v>0</v>
      </c>
      <c r="AC31" s="109"/>
      <c r="AD31" s="40"/>
      <c r="AE31" s="113"/>
      <c r="AF31" s="82" t="s">
        <v>32</v>
      </c>
      <c r="AG31" s="41"/>
      <c r="AH31" s="41"/>
      <c r="AI31" s="41"/>
      <c r="AJ31" s="41"/>
      <c r="AK31" s="41"/>
      <c r="AL31" s="41"/>
      <c r="AM31" s="41"/>
      <c r="AN31" s="41"/>
      <c r="AO31" s="41"/>
      <c r="AP31" s="41"/>
      <c r="AQ31" s="108">
        <f t="shared" si="2"/>
        <v>0</v>
      </c>
      <c r="AR31" s="109"/>
      <c r="AS31" s="40"/>
      <c r="AT31" s="113"/>
    </row>
    <row r="32" spans="1:46" ht="14.5" thickBot="1" x14ac:dyDescent="0.4">
      <c r="A32" s="29"/>
      <c r="B32" s="103" t="s">
        <v>32</v>
      </c>
      <c r="C32" s="42"/>
      <c r="D32" s="42"/>
      <c r="E32" s="42"/>
      <c r="F32" s="42"/>
      <c r="G32" s="42"/>
      <c r="H32" s="42"/>
      <c r="I32" s="42"/>
      <c r="J32" s="42"/>
      <c r="K32" s="42"/>
      <c r="L32" s="42"/>
      <c r="M32" s="110">
        <f t="shared" si="0"/>
        <v>0</v>
      </c>
      <c r="N32" s="109"/>
      <c r="O32" s="40"/>
      <c r="P32" s="113"/>
      <c r="Q32" s="103" t="s">
        <v>32</v>
      </c>
      <c r="R32" s="42"/>
      <c r="S32" s="42"/>
      <c r="T32" s="42"/>
      <c r="U32" s="42"/>
      <c r="V32" s="42"/>
      <c r="W32" s="42"/>
      <c r="X32" s="42"/>
      <c r="Y32" s="42"/>
      <c r="Z32" s="42"/>
      <c r="AA32" s="42"/>
      <c r="AB32" s="110">
        <f t="shared" si="1"/>
        <v>0</v>
      </c>
      <c r="AC32" s="109"/>
      <c r="AD32" s="40"/>
      <c r="AE32" s="113"/>
      <c r="AF32" s="103" t="s">
        <v>32</v>
      </c>
      <c r="AG32" s="42"/>
      <c r="AH32" s="42"/>
      <c r="AI32" s="42"/>
      <c r="AJ32" s="42"/>
      <c r="AK32" s="42"/>
      <c r="AL32" s="42"/>
      <c r="AM32" s="42"/>
      <c r="AN32" s="42"/>
      <c r="AO32" s="42"/>
      <c r="AP32" s="42"/>
      <c r="AQ32" s="110">
        <f t="shared" si="2"/>
        <v>0</v>
      </c>
      <c r="AR32" s="109"/>
      <c r="AS32" s="40"/>
      <c r="AT32" s="113"/>
    </row>
    <row r="33" spans="1:46" ht="14.5" thickBot="1" x14ac:dyDescent="0.4">
      <c r="A33" s="29"/>
      <c r="B33" s="85" t="s">
        <v>33</v>
      </c>
      <c r="C33" s="43">
        <f t="shared" ref="C33:M33" si="3">SUM(C24:C32)</f>
        <v>0</v>
      </c>
      <c r="D33" s="44">
        <f t="shared" si="3"/>
        <v>0</v>
      </c>
      <c r="E33" s="44">
        <f t="shared" si="3"/>
        <v>0</v>
      </c>
      <c r="F33" s="44">
        <f t="shared" si="3"/>
        <v>0</v>
      </c>
      <c r="G33" s="44">
        <f t="shared" si="3"/>
        <v>0</v>
      </c>
      <c r="H33" s="44">
        <f t="shared" si="3"/>
        <v>0</v>
      </c>
      <c r="I33" s="44">
        <f t="shared" si="3"/>
        <v>0</v>
      </c>
      <c r="J33" s="44">
        <f t="shared" si="3"/>
        <v>0</v>
      </c>
      <c r="K33" s="45">
        <f t="shared" si="3"/>
        <v>0</v>
      </c>
      <c r="L33" s="45">
        <f t="shared" si="3"/>
        <v>0</v>
      </c>
      <c r="M33" s="111">
        <f t="shared" si="3"/>
        <v>0</v>
      </c>
      <c r="N33" s="112"/>
      <c r="O33" s="46"/>
      <c r="P33" s="113"/>
      <c r="Q33" s="85" t="s">
        <v>33</v>
      </c>
      <c r="R33" s="43">
        <f t="shared" ref="R33:AB33" si="4">SUM(R24:R32)</f>
        <v>0</v>
      </c>
      <c r="S33" s="44">
        <f t="shared" si="4"/>
        <v>0</v>
      </c>
      <c r="T33" s="44">
        <f t="shared" si="4"/>
        <v>0</v>
      </c>
      <c r="U33" s="44">
        <f t="shared" si="4"/>
        <v>0</v>
      </c>
      <c r="V33" s="44">
        <f t="shared" si="4"/>
        <v>0</v>
      </c>
      <c r="W33" s="44">
        <f t="shared" si="4"/>
        <v>0</v>
      </c>
      <c r="X33" s="44">
        <f t="shared" si="4"/>
        <v>0</v>
      </c>
      <c r="Y33" s="44">
        <f t="shared" si="4"/>
        <v>0</v>
      </c>
      <c r="Z33" s="45">
        <f t="shared" si="4"/>
        <v>0</v>
      </c>
      <c r="AA33" s="45">
        <f t="shared" si="4"/>
        <v>0</v>
      </c>
      <c r="AB33" s="111">
        <f t="shared" si="4"/>
        <v>0</v>
      </c>
      <c r="AC33" s="112"/>
      <c r="AD33" s="46"/>
      <c r="AE33" s="113"/>
      <c r="AF33" s="85" t="s">
        <v>33</v>
      </c>
      <c r="AG33" s="43">
        <f t="shared" ref="AG33:AQ33" si="5">SUM(AG24:AG32)</f>
        <v>0</v>
      </c>
      <c r="AH33" s="44">
        <f t="shared" si="5"/>
        <v>0</v>
      </c>
      <c r="AI33" s="44">
        <f t="shared" si="5"/>
        <v>0</v>
      </c>
      <c r="AJ33" s="44">
        <f t="shared" si="5"/>
        <v>0</v>
      </c>
      <c r="AK33" s="44">
        <f t="shared" si="5"/>
        <v>0</v>
      </c>
      <c r="AL33" s="44">
        <f t="shared" si="5"/>
        <v>0</v>
      </c>
      <c r="AM33" s="44">
        <f t="shared" si="5"/>
        <v>0</v>
      </c>
      <c r="AN33" s="44">
        <f t="shared" si="5"/>
        <v>0</v>
      </c>
      <c r="AO33" s="45">
        <f t="shared" si="5"/>
        <v>0</v>
      </c>
      <c r="AP33" s="45">
        <f t="shared" si="5"/>
        <v>0</v>
      </c>
      <c r="AQ33" s="111">
        <f t="shared" si="5"/>
        <v>0</v>
      </c>
      <c r="AR33" s="112"/>
      <c r="AS33" s="46"/>
      <c r="AT33" s="113"/>
    </row>
    <row r="34" spans="1:46" ht="14.5" thickBot="1" x14ac:dyDescent="0.4">
      <c r="B34" s="47"/>
      <c r="C34" s="34"/>
      <c r="D34" s="34"/>
      <c r="E34" s="34"/>
      <c r="F34" s="34"/>
      <c r="G34" s="34"/>
      <c r="H34" s="34"/>
      <c r="I34" s="34"/>
      <c r="J34" s="34"/>
      <c r="K34" s="34"/>
      <c r="L34" s="34"/>
      <c r="M34" s="34"/>
      <c r="N34" s="48"/>
      <c r="O34" s="49"/>
      <c r="P34" s="113"/>
      <c r="Q34" s="47"/>
      <c r="R34" s="34"/>
      <c r="S34" s="34"/>
      <c r="T34" s="34"/>
      <c r="U34" s="34"/>
      <c r="V34" s="34"/>
      <c r="W34" s="34"/>
      <c r="X34" s="34"/>
      <c r="Y34" s="34"/>
      <c r="Z34" s="34"/>
      <c r="AA34" s="34"/>
      <c r="AB34" s="34"/>
      <c r="AC34" s="48"/>
      <c r="AD34" s="49"/>
      <c r="AE34" s="113"/>
      <c r="AF34" s="47"/>
      <c r="AG34" s="34"/>
      <c r="AH34" s="34"/>
      <c r="AI34" s="34"/>
      <c r="AJ34" s="34"/>
      <c r="AK34" s="34"/>
      <c r="AL34" s="34"/>
      <c r="AM34" s="34"/>
      <c r="AN34" s="34"/>
      <c r="AO34" s="34"/>
      <c r="AP34" s="34"/>
      <c r="AQ34" s="34"/>
      <c r="AR34" s="48"/>
      <c r="AS34" s="49"/>
      <c r="AT34" s="113"/>
    </row>
    <row r="35" spans="1:46" ht="39.75" customHeight="1" thickBot="1" x14ac:dyDescent="0.4">
      <c r="B35" s="287" t="s">
        <v>126</v>
      </c>
      <c r="C35" s="288"/>
      <c r="D35" s="288"/>
      <c r="E35" s="288"/>
      <c r="F35" s="288"/>
      <c r="G35" s="288"/>
      <c r="H35" s="288"/>
      <c r="I35" s="288"/>
      <c r="J35" s="290"/>
      <c r="K35" s="50"/>
      <c r="L35" s="50"/>
      <c r="M35" s="50"/>
      <c r="N35" s="50"/>
      <c r="O35" s="51"/>
      <c r="P35" s="113"/>
      <c r="Q35" s="287" t="s">
        <v>126</v>
      </c>
      <c r="R35" s="288"/>
      <c r="S35" s="288"/>
      <c r="T35" s="288"/>
      <c r="U35" s="288"/>
      <c r="V35" s="288"/>
      <c r="W35" s="288"/>
      <c r="X35" s="288"/>
      <c r="Y35" s="290"/>
      <c r="Z35" s="50"/>
      <c r="AA35" s="50"/>
      <c r="AB35" s="50"/>
      <c r="AC35" s="50"/>
      <c r="AD35" s="51"/>
      <c r="AE35" s="113"/>
      <c r="AF35" s="287" t="s">
        <v>126</v>
      </c>
      <c r="AG35" s="288"/>
      <c r="AH35" s="288"/>
      <c r="AI35" s="288"/>
      <c r="AJ35" s="288"/>
      <c r="AK35" s="288"/>
      <c r="AL35" s="288"/>
      <c r="AM35" s="288"/>
      <c r="AN35" s="290"/>
      <c r="AO35" s="50"/>
      <c r="AP35" s="50"/>
      <c r="AQ35" s="50"/>
      <c r="AR35" s="50"/>
      <c r="AS35" s="51"/>
      <c r="AT35" s="113"/>
    </row>
    <row r="36" spans="1:46" x14ac:dyDescent="0.35">
      <c r="B36" s="52"/>
      <c r="C36" s="281" t="s">
        <v>19</v>
      </c>
      <c r="D36" s="282"/>
      <c r="E36" s="281" t="s">
        <v>20</v>
      </c>
      <c r="F36" s="283"/>
      <c r="G36" s="284" t="s">
        <v>34</v>
      </c>
      <c r="H36" s="285"/>
      <c r="I36" s="285"/>
      <c r="J36" s="286"/>
      <c r="K36" s="34"/>
      <c r="L36" s="34"/>
      <c r="M36" s="34"/>
      <c r="N36" s="48"/>
      <c r="O36" s="49"/>
      <c r="P36" s="113"/>
      <c r="Q36" s="52"/>
      <c r="R36" s="281" t="s">
        <v>19</v>
      </c>
      <c r="S36" s="282"/>
      <c r="T36" s="281" t="s">
        <v>20</v>
      </c>
      <c r="U36" s="283"/>
      <c r="V36" s="284" t="s">
        <v>34</v>
      </c>
      <c r="W36" s="285"/>
      <c r="X36" s="285"/>
      <c r="Y36" s="286"/>
      <c r="Z36" s="34"/>
      <c r="AA36" s="34"/>
      <c r="AB36" s="34"/>
      <c r="AC36" s="48"/>
      <c r="AD36" s="49"/>
      <c r="AE36" s="113"/>
      <c r="AF36" s="52"/>
      <c r="AG36" s="281" t="s">
        <v>19</v>
      </c>
      <c r="AH36" s="282"/>
      <c r="AI36" s="281" t="s">
        <v>20</v>
      </c>
      <c r="AJ36" s="283"/>
      <c r="AK36" s="284" t="s">
        <v>34</v>
      </c>
      <c r="AL36" s="285"/>
      <c r="AM36" s="285"/>
      <c r="AN36" s="286"/>
      <c r="AO36" s="34"/>
      <c r="AP36" s="34"/>
      <c r="AQ36" s="34"/>
      <c r="AR36" s="48"/>
      <c r="AS36" s="49"/>
      <c r="AT36" s="113"/>
    </row>
    <row r="37" spans="1:46" ht="28" x14ac:dyDescent="0.35">
      <c r="B37" s="60" t="s">
        <v>35</v>
      </c>
      <c r="C37" s="6" t="s">
        <v>36</v>
      </c>
      <c r="D37" s="6" t="s">
        <v>37</v>
      </c>
      <c r="E37" s="6" t="s">
        <v>36</v>
      </c>
      <c r="F37" s="7" t="s">
        <v>37</v>
      </c>
      <c r="G37" s="8" t="s">
        <v>36</v>
      </c>
      <c r="H37" s="6" t="s">
        <v>37</v>
      </c>
      <c r="I37" s="9" t="s">
        <v>38</v>
      </c>
      <c r="J37" s="10" t="s">
        <v>39</v>
      </c>
      <c r="K37" s="34"/>
      <c r="L37" s="34"/>
      <c r="M37" s="34"/>
      <c r="N37" s="48"/>
      <c r="O37" s="49"/>
      <c r="P37" s="113"/>
      <c r="Q37" s="60" t="s">
        <v>35</v>
      </c>
      <c r="R37" s="6" t="s">
        <v>36</v>
      </c>
      <c r="S37" s="6" t="s">
        <v>37</v>
      </c>
      <c r="T37" s="6" t="s">
        <v>36</v>
      </c>
      <c r="U37" s="7" t="s">
        <v>37</v>
      </c>
      <c r="V37" s="8" t="s">
        <v>36</v>
      </c>
      <c r="W37" s="6" t="s">
        <v>37</v>
      </c>
      <c r="X37" s="9" t="s">
        <v>38</v>
      </c>
      <c r="Y37" s="10" t="s">
        <v>39</v>
      </c>
      <c r="Z37" s="34"/>
      <c r="AA37" s="34"/>
      <c r="AB37" s="34"/>
      <c r="AC37" s="48"/>
      <c r="AD37" s="49"/>
      <c r="AE37" s="113"/>
      <c r="AF37" s="60" t="s">
        <v>35</v>
      </c>
      <c r="AG37" s="6" t="s">
        <v>36</v>
      </c>
      <c r="AH37" s="6" t="s">
        <v>37</v>
      </c>
      <c r="AI37" s="6" t="s">
        <v>36</v>
      </c>
      <c r="AJ37" s="7" t="s">
        <v>37</v>
      </c>
      <c r="AK37" s="8" t="s">
        <v>36</v>
      </c>
      <c r="AL37" s="6" t="s">
        <v>37</v>
      </c>
      <c r="AM37" s="9" t="s">
        <v>38</v>
      </c>
      <c r="AN37" s="10" t="s">
        <v>39</v>
      </c>
      <c r="AO37" s="34"/>
      <c r="AP37" s="34"/>
      <c r="AQ37" s="34"/>
      <c r="AR37" s="48"/>
      <c r="AS37" s="49"/>
      <c r="AT37" s="113"/>
    </row>
    <row r="38" spans="1:46" ht="14.5" x14ac:dyDescent="0.35">
      <c r="B38" s="81" t="s">
        <v>54</v>
      </c>
      <c r="C38" s="214"/>
      <c r="D38" s="223"/>
      <c r="E38" s="214"/>
      <c r="F38" s="223"/>
      <c r="G38" s="55">
        <f>C38+E38</f>
        <v>0</v>
      </c>
      <c r="H38" s="56">
        <f>SUM(D38+F38)</f>
        <v>0</v>
      </c>
      <c r="I38" s="57">
        <f>'10. Workstream Implem. Discount'!$C$15</f>
        <v>0</v>
      </c>
      <c r="J38" s="98">
        <f>(1-I38)*H38</f>
        <v>0</v>
      </c>
      <c r="K38" s="34"/>
      <c r="L38" s="34"/>
      <c r="M38" s="34"/>
      <c r="N38" s="48"/>
      <c r="O38" s="49"/>
      <c r="P38" s="113"/>
      <c r="Q38" s="81" t="s">
        <v>54</v>
      </c>
      <c r="R38" s="214"/>
      <c r="S38" s="223"/>
      <c r="T38" s="214"/>
      <c r="U38" s="223"/>
      <c r="V38" s="55">
        <f>R38+T38</f>
        <v>0</v>
      </c>
      <c r="W38" s="56">
        <f>SUM(S38+U38)</f>
        <v>0</v>
      </c>
      <c r="X38" s="57">
        <f>'10. Workstream Implem. Discount'!$C$15</f>
        <v>0</v>
      </c>
      <c r="Y38" s="98">
        <f>(1-X38)*W38</f>
        <v>0</v>
      </c>
      <c r="Z38" s="34"/>
      <c r="AA38" s="34"/>
      <c r="AB38" s="34"/>
      <c r="AC38" s="48"/>
      <c r="AD38" s="49"/>
      <c r="AE38" s="113"/>
      <c r="AF38" s="81" t="s">
        <v>54</v>
      </c>
      <c r="AG38" s="214"/>
      <c r="AH38" s="223"/>
      <c r="AI38" s="214"/>
      <c r="AJ38" s="223"/>
      <c r="AK38" s="55">
        <f>AG38+AI38</f>
        <v>0</v>
      </c>
      <c r="AL38" s="56">
        <f>SUM(AH38+AJ38)</f>
        <v>0</v>
      </c>
      <c r="AM38" s="57">
        <f>'10. Workstream Implem. Discount'!$C$15</f>
        <v>0</v>
      </c>
      <c r="AN38" s="98">
        <f>(1-AM38)*AL38</f>
        <v>0</v>
      </c>
      <c r="AO38" s="34"/>
      <c r="AP38" s="34"/>
      <c r="AQ38" s="34"/>
      <c r="AR38" s="48"/>
      <c r="AS38" s="49"/>
      <c r="AT38" s="113"/>
    </row>
    <row r="39" spans="1:46" ht="14.25" customHeight="1" x14ac:dyDescent="0.35">
      <c r="B39" s="183" t="s">
        <v>49</v>
      </c>
      <c r="C39" s="214"/>
      <c r="D39" s="223"/>
      <c r="E39" s="214"/>
      <c r="F39" s="223"/>
      <c r="G39" s="55">
        <f t="shared" ref="G39:G42" si="6">C39+E39</f>
        <v>0</v>
      </c>
      <c r="H39" s="56">
        <f t="shared" ref="H39:H42" si="7">SUM(D39+F39)</f>
        <v>0</v>
      </c>
      <c r="I39" s="57">
        <f>'10. Workstream Implem. Discount'!$C$15</f>
        <v>0</v>
      </c>
      <c r="J39" s="98">
        <f t="shared" ref="J39:J42" si="8">(1-I39)*H39</f>
        <v>0</v>
      </c>
      <c r="K39" s="34"/>
      <c r="L39" s="34"/>
      <c r="M39" s="34"/>
      <c r="N39" s="48"/>
      <c r="O39" s="49"/>
      <c r="P39" s="113"/>
      <c r="Q39" s="183" t="s">
        <v>49</v>
      </c>
      <c r="R39" s="214"/>
      <c r="S39" s="223"/>
      <c r="T39" s="214"/>
      <c r="U39" s="223"/>
      <c r="V39" s="55">
        <f t="shared" ref="V39:V42" si="9">R39+T39</f>
        <v>0</v>
      </c>
      <c r="W39" s="56">
        <f t="shared" ref="W39:W42" si="10">SUM(S39+U39)</f>
        <v>0</v>
      </c>
      <c r="X39" s="57">
        <f>'10. Workstream Implem. Discount'!$C$15</f>
        <v>0</v>
      </c>
      <c r="Y39" s="98">
        <f t="shared" ref="Y39:Y42" si="11">(1-X39)*W39</f>
        <v>0</v>
      </c>
      <c r="Z39" s="34"/>
      <c r="AA39" s="34"/>
      <c r="AB39" s="34"/>
      <c r="AC39" s="48"/>
      <c r="AD39" s="49"/>
      <c r="AE39" s="113"/>
      <c r="AF39" s="183" t="s">
        <v>49</v>
      </c>
      <c r="AG39" s="214"/>
      <c r="AH39" s="223"/>
      <c r="AI39" s="214"/>
      <c r="AJ39" s="223"/>
      <c r="AK39" s="55">
        <f t="shared" ref="AK39:AK42" si="12">AG39+AI39</f>
        <v>0</v>
      </c>
      <c r="AL39" s="56">
        <f t="shared" ref="AL39:AL42" si="13">SUM(AH39+AJ39)</f>
        <v>0</v>
      </c>
      <c r="AM39" s="57">
        <f>'10. Workstream Implem. Discount'!$C$15</f>
        <v>0</v>
      </c>
      <c r="AN39" s="98">
        <f t="shared" ref="AN39:AN42" si="14">(1-AM39)*AL39</f>
        <v>0</v>
      </c>
      <c r="AO39" s="34"/>
      <c r="AP39" s="34"/>
      <c r="AQ39" s="34"/>
      <c r="AR39" s="48"/>
      <c r="AS39" s="49"/>
      <c r="AT39" s="113"/>
    </row>
    <row r="40" spans="1:46" ht="14.25" customHeight="1" x14ac:dyDescent="0.35">
      <c r="B40" s="58" t="s">
        <v>32</v>
      </c>
      <c r="C40" s="214"/>
      <c r="D40" s="223"/>
      <c r="E40" s="214"/>
      <c r="F40" s="223"/>
      <c r="G40" s="55">
        <f t="shared" si="6"/>
        <v>0</v>
      </c>
      <c r="H40" s="56">
        <f t="shared" si="7"/>
        <v>0</v>
      </c>
      <c r="I40" s="57">
        <f>'10. Workstream Implem. Discount'!$C$15</f>
        <v>0</v>
      </c>
      <c r="J40" s="98">
        <f t="shared" si="8"/>
        <v>0</v>
      </c>
      <c r="K40" s="34"/>
      <c r="L40" s="34"/>
      <c r="M40" s="34"/>
      <c r="N40" s="48"/>
      <c r="O40" s="49"/>
      <c r="P40" s="113"/>
      <c r="Q40" s="58" t="s">
        <v>32</v>
      </c>
      <c r="R40" s="214"/>
      <c r="S40" s="223"/>
      <c r="T40" s="214"/>
      <c r="U40" s="223"/>
      <c r="V40" s="55">
        <f t="shared" si="9"/>
        <v>0</v>
      </c>
      <c r="W40" s="56">
        <f t="shared" si="10"/>
        <v>0</v>
      </c>
      <c r="X40" s="57">
        <f>'10. Workstream Implem. Discount'!$C$15</f>
        <v>0</v>
      </c>
      <c r="Y40" s="98">
        <f t="shared" si="11"/>
        <v>0</v>
      </c>
      <c r="Z40" s="34"/>
      <c r="AA40" s="34"/>
      <c r="AB40" s="34"/>
      <c r="AC40" s="48"/>
      <c r="AD40" s="49"/>
      <c r="AE40" s="113"/>
      <c r="AF40" s="58" t="s">
        <v>32</v>
      </c>
      <c r="AG40" s="214"/>
      <c r="AH40" s="223"/>
      <c r="AI40" s="214"/>
      <c r="AJ40" s="223"/>
      <c r="AK40" s="55">
        <f t="shared" si="12"/>
        <v>0</v>
      </c>
      <c r="AL40" s="56">
        <f t="shared" si="13"/>
        <v>0</v>
      </c>
      <c r="AM40" s="57">
        <f>'10. Workstream Implem. Discount'!$C$15</f>
        <v>0</v>
      </c>
      <c r="AN40" s="98">
        <f t="shared" si="14"/>
        <v>0</v>
      </c>
      <c r="AO40" s="34"/>
      <c r="AP40" s="34"/>
      <c r="AQ40" s="34"/>
      <c r="AR40" s="48"/>
      <c r="AS40" s="49"/>
      <c r="AT40" s="113"/>
    </row>
    <row r="41" spans="1:46" ht="14.25" customHeight="1" x14ac:dyDescent="0.35">
      <c r="B41" s="58" t="s">
        <v>32</v>
      </c>
      <c r="C41" s="214"/>
      <c r="D41" s="223"/>
      <c r="E41" s="214"/>
      <c r="F41" s="223"/>
      <c r="G41" s="55">
        <f t="shared" si="6"/>
        <v>0</v>
      </c>
      <c r="H41" s="56">
        <f t="shared" si="7"/>
        <v>0</v>
      </c>
      <c r="I41" s="57">
        <f>'10. Workstream Implem. Discount'!$C$15</f>
        <v>0</v>
      </c>
      <c r="J41" s="98">
        <f t="shared" si="8"/>
        <v>0</v>
      </c>
      <c r="K41" s="34"/>
      <c r="L41" s="34"/>
      <c r="M41" s="34"/>
      <c r="N41" s="48"/>
      <c r="O41" s="49"/>
      <c r="P41" s="113"/>
      <c r="Q41" s="58" t="s">
        <v>32</v>
      </c>
      <c r="R41" s="214"/>
      <c r="S41" s="223"/>
      <c r="T41" s="214"/>
      <c r="U41" s="223"/>
      <c r="V41" s="55">
        <f t="shared" si="9"/>
        <v>0</v>
      </c>
      <c r="W41" s="56">
        <f t="shared" si="10"/>
        <v>0</v>
      </c>
      <c r="X41" s="57">
        <f>'10. Workstream Implem. Discount'!$C$15</f>
        <v>0</v>
      </c>
      <c r="Y41" s="98">
        <f t="shared" si="11"/>
        <v>0</v>
      </c>
      <c r="Z41" s="34"/>
      <c r="AA41" s="34"/>
      <c r="AB41" s="34"/>
      <c r="AC41" s="48"/>
      <c r="AD41" s="49"/>
      <c r="AE41" s="113"/>
      <c r="AF41" s="58" t="s">
        <v>32</v>
      </c>
      <c r="AG41" s="214"/>
      <c r="AH41" s="223"/>
      <c r="AI41" s="214"/>
      <c r="AJ41" s="223"/>
      <c r="AK41" s="55">
        <f t="shared" si="12"/>
        <v>0</v>
      </c>
      <c r="AL41" s="56">
        <f t="shared" si="13"/>
        <v>0</v>
      </c>
      <c r="AM41" s="57">
        <f>'10. Workstream Implem. Discount'!$C$15</f>
        <v>0</v>
      </c>
      <c r="AN41" s="98">
        <f t="shared" si="14"/>
        <v>0</v>
      </c>
      <c r="AO41" s="34"/>
      <c r="AP41" s="34"/>
      <c r="AQ41" s="34"/>
      <c r="AR41" s="48"/>
      <c r="AS41" s="49"/>
      <c r="AT41" s="113"/>
    </row>
    <row r="42" spans="1:46" ht="14.25" customHeight="1" x14ac:dyDescent="0.35">
      <c r="B42" s="59" t="s">
        <v>32</v>
      </c>
      <c r="C42" s="214"/>
      <c r="D42" s="223"/>
      <c r="E42" s="214"/>
      <c r="F42" s="223"/>
      <c r="G42" s="55">
        <f t="shared" si="6"/>
        <v>0</v>
      </c>
      <c r="H42" s="56">
        <f t="shared" si="7"/>
        <v>0</v>
      </c>
      <c r="I42" s="57">
        <f>'10. Workstream Implem. Discount'!$C$15</f>
        <v>0</v>
      </c>
      <c r="J42" s="98">
        <f t="shared" si="8"/>
        <v>0</v>
      </c>
      <c r="K42" s="34"/>
      <c r="L42" s="34"/>
      <c r="M42" s="34"/>
      <c r="N42" s="48"/>
      <c r="O42" s="49"/>
      <c r="P42" s="113"/>
      <c r="Q42" s="59" t="s">
        <v>32</v>
      </c>
      <c r="R42" s="214"/>
      <c r="S42" s="223"/>
      <c r="T42" s="214"/>
      <c r="U42" s="223"/>
      <c r="V42" s="55">
        <f t="shared" si="9"/>
        <v>0</v>
      </c>
      <c r="W42" s="56">
        <f t="shared" si="10"/>
        <v>0</v>
      </c>
      <c r="X42" s="57">
        <f>'10. Workstream Implem. Discount'!$C$15</f>
        <v>0</v>
      </c>
      <c r="Y42" s="98">
        <f t="shared" si="11"/>
        <v>0</v>
      </c>
      <c r="Z42" s="34"/>
      <c r="AA42" s="34"/>
      <c r="AB42" s="34"/>
      <c r="AC42" s="48"/>
      <c r="AD42" s="49"/>
      <c r="AE42" s="113"/>
      <c r="AF42" s="59" t="s">
        <v>32</v>
      </c>
      <c r="AG42" s="214"/>
      <c r="AH42" s="223"/>
      <c r="AI42" s="214"/>
      <c r="AJ42" s="223"/>
      <c r="AK42" s="55">
        <f t="shared" si="12"/>
        <v>0</v>
      </c>
      <c r="AL42" s="56">
        <f t="shared" si="13"/>
        <v>0</v>
      </c>
      <c r="AM42" s="57">
        <f>'10. Workstream Implem. Discount'!$C$15</f>
        <v>0</v>
      </c>
      <c r="AN42" s="98">
        <f t="shared" si="14"/>
        <v>0</v>
      </c>
      <c r="AO42" s="34"/>
      <c r="AP42" s="34"/>
      <c r="AQ42" s="34"/>
      <c r="AR42" s="48"/>
      <c r="AS42" s="49"/>
      <c r="AT42" s="113"/>
    </row>
    <row r="43" spans="1:46" ht="14.25" customHeight="1" x14ac:dyDescent="0.35">
      <c r="B43" s="60" t="s">
        <v>40</v>
      </c>
      <c r="C43" s="61"/>
      <c r="D43" s="224"/>
      <c r="E43" s="61"/>
      <c r="F43" s="218"/>
      <c r="G43" s="62"/>
      <c r="H43" s="222"/>
      <c r="I43" s="63"/>
      <c r="J43" s="221"/>
      <c r="K43" s="34"/>
      <c r="L43" s="34"/>
      <c r="M43" s="34"/>
      <c r="N43" s="48"/>
      <c r="O43" s="49"/>
      <c r="P43" s="113"/>
      <c r="Q43" s="60" t="s">
        <v>40</v>
      </c>
      <c r="R43" s="61"/>
      <c r="S43" s="224"/>
      <c r="T43" s="61"/>
      <c r="U43" s="218"/>
      <c r="V43" s="62"/>
      <c r="W43" s="222"/>
      <c r="X43" s="63"/>
      <c r="Y43" s="221"/>
      <c r="Z43" s="34"/>
      <c r="AA43" s="34"/>
      <c r="AB43" s="34"/>
      <c r="AC43" s="48"/>
      <c r="AD43" s="49"/>
      <c r="AE43" s="113"/>
      <c r="AF43" s="60" t="s">
        <v>40</v>
      </c>
      <c r="AG43" s="61"/>
      <c r="AH43" s="224"/>
      <c r="AI43" s="61"/>
      <c r="AJ43" s="218"/>
      <c r="AK43" s="62"/>
      <c r="AL43" s="222"/>
      <c r="AM43" s="63"/>
      <c r="AN43" s="221"/>
      <c r="AO43" s="34"/>
      <c r="AP43" s="34"/>
      <c r="AQ43" s="34"/>
      <c r="AR43" s="48"/>
      <c r="AS43" s="49"/>
      <c r="AT43" s="113"/>
    </row>
    <row r="44" spans="1:46" ht="14.25" customHeight="1" x14ac:dyDescent="0.35">
      <c r="B44" s="181" t="s">
        <v>41</v>
      </c>
      <c r="C44" s="214"/>
      <c r="D44" s="223"/>
      <c r="E44" s="214"/>
      <c r="F44" s="223"/>
      <c r="G44" s="55">
        <f t="shared" ref="G44:G53" si="15">C44+E44</f>
        <v>0</v>
      </c>
      <c r="H44" s="56">
        <f t="shared" ref="H44:H53" si="16">SUM(D44+F44)</f>
        <v>0</v>
      </c>
      <c r="I44" s="57">
        <f>'10. Workstream Implem. Discount'!$C$15</f>
        <v>0</v>
      </c>
      <c r="J44" s="98">
        <f t="shared" ref="J44:J53" si="17">(1-I44)*H44</f>
        <v>0</v>
      </c>
      <c r="K44" s="34"/>
      <c r="L44" s="34"/>
      <c r="M44" s="34"/>
      <c r="N44" s="48"/>
      <c r="O44" s="49"/>
      <c r="P44" s="113"/>
      <c r="Q44" s="181" t="s">
        <v>41</v>
      </c>
      <c r="R44" s="214"/>
      <c r="S44" s="223"/>
      <c r="T44" s="214"/>
      <c r="U44" s="223"/>
      <c r="V44" s="55">
        <f t="shared" ref="V44:V53" si="18">R44+T44</f>
        <v>0</v>
      </c>
      <c r="W44" s="56">
        <f t="shared" ref="W44:W53" si="19">SUM(S44+U44)</f>
        <v>0</v>
      </c>
      <c r="X44" s="57">
        <f>'10. Workstream Implem. Discount'!$C$15</f>
        <v>0</v>
      </c>
      <c r="Y44" s="98">
        <f t="shared" ref="Y44:Y53" si="20">(1-X44)*W44</f>
        <v>0</v>
      </c>
      <c r="Z44" s="34"/>
      <c r="AA44" s="34"/>
      <c r="AB44" s="34"/>
      <c r="AC44" s="48"/>
      <c r="AD44" s="49"/>
      <c r="AE44" s="113"/>
      <c r="AF44" s="181" t="s">
        <v>41</v>
      </c>
      <c r="AG44" s="214"/>
      <c r="AH44" s="223"/>
      <c r="AI44" s="214"/>
      <c r="AJ44" s="223"/>
      <c r="AK44" s="55">
        <f t="shared" ref="AK44:AK53" si="21">AG44+AI44</f>
        <v>0</v>
      </c>
      <c r="AL44" s="56">
        <f t="shared" ref="AL44:AL53" si="22">SUM(AH44+AJ44)</f>
        <v>0</v>
      </c>
      <c r="AM44" s="57">
        <f>'10. Workstream Implem. Discount'!$C$15</f>
        <v>0</v>
      </c>
      <c r="AN44" s="98">
        <f t="shared" ref="AN44:AN53" si="23">(1-AM44)*AL44</f>
        <v>0</v>
      </c>
      <c r="AO44" s="34"/>
      <c r="AP44" s="34"/>
      <c r="AQ44" s="34"/>
      <c r="AR44" s="48"/>
      <c r="AS44" s="49"/>
      <c r="AT44" s="113"/>
    </row>
    <row r="45" spans="1:46" ht="14.25" customHeight="1" x14ac:dyDescent="0.35">
      <c r="B45" s="182" t="s">
        <v>42</v>
      </c>
      <c r="C45" s="214"/>
      <c r="D45" s="223"/>
      <c r="E45" s="214"/>
      <c r="F45" s="223"/>
      <c r="G45" s="55">
        <f t="shared" si="15"/>
        <v>0</v>
      </c>
      <c r="H45" s="56">
        <f t="shared" si="16"/>
        <v>0</v>
      </c>
      <c r="I45" s="57">
        <f>'10. Workstream Implem. Discount'!$C$15</f>
        <v>0</v>
      </c>
      <c r="J45" s="98">
        <f t="shared" si="17"/>
        <v>0</v>
      </c>
      <c r="K45" s="34"/>
      <c r="L45" s="34"/>
      <c r="M45" s="34"/>
      <c r="N45" s="48"/>
      <c r="O45" s="49"/>
      <c r="P45" s="113"/>
      <c r="Q45" s="182" t="s">
        <v>42</v>
      </c>
      <c r="R45" s="214"/>
      <c r="S45" s="223"/>
      <c r="T45" s="214"/>
      <c r="U45" s="223"/>
      <c r="V45" s="55">
        <f t="shared" si="18"/>
        <v>0</v>
      </c>
      <c r="W45" s="56">
        <f t="shared" si="19"/>
        <v>0</v>
      </c>
      <c r="X45" s="57">
        <f>'10. Workstream Implem. Discount'!$C$15</f>
        <v>0</v>
      </c>
      <c r="Y45" s="98">
        <f t="shared" si="20"/>
        <v>0</v>
      </c>
      <c r="Z45" s="34"/>
      <c r="AA45" s="34"/>
      <c r="AB45" s="34"/>
      <c r="AC45" s="48"/>
      <c r="AD45" s="49"/>
      <c r="AE45" s="113"/>
      <c r="AF45" s="182" t="s">
        <v>42</v>
      </c>
      <c r="AG45" s="214"/>
      <c r="AH45" s="223"/>
      <c r="AI45" s="214"/>
      <c r="AJ45" s="223"/>
      <c r="AK45" s="55">
        <f t="shared" si="21"/>
        <v>0</v>
      </c>
      <c r="AL45" s="56">
        <f t="shared" si="22"/>
        <v>0</v>
      </c>
      <c r="AM45" s="57">
        <f>'10. Workstream Implem. Discount'!$C$15</f>
        <v>0</v>
      </c>
      <c r="AN45" s="98">
        <f t="shared" si="23"/>
        <v>0</v>
      </c>
      <c r="AO45" s="34"/>
      <c r="AP45" s="34"/>
      <c r="AQ45" s="34"/>
      <c r="AR45" s="48"/>
      <c r="AS45" s="49"/>
      <c r="AT45" s="113"/>
    </row>
    <row r="46" spans="1:46" ht="14.25" customHeight="1" x14ac:dyDescent="0.35">
      <c r="B46" s="182" t="s">
        <v>43</v>
      </c>
      <c r="C46" s="214"/>
      <c r="D46" s="223"/>
      <c r="E46" s="214"/>
      <c r="F46" s="223"/>
      <c r="G46" s="55">
        <f t="shared" si="15"/>
        <v>0</v>
      </c>
      <c r="H46" s="56">
        <f t="shared" si="16"/>
        <v>0</v>
      </c>
      <c r="I46" s="57">
        <f>'10. Workstream Implem. Discount'!$C$15</f>
        <v>0</v>
      </c>
      <c r="J46" s="98">
        <f t="shared" si="17"/>
        <v>0</v>
      </c>
      <c r="K46" s="34"/>
      <c r="L46" s="34"/>
      <c r="M46" s="34"/>
      <c r="N46" s="48"/>
      <c r="O46" s="49"/>
      <c r="P46" s="113"/>
      <c r="Q46" s="182" t="s">
        <v>43</v>
      </c>
      <c r="R46" s="214"/>
      <c r="S46" s="223"/>
      <c r="T46" s="214"/>
      <c r="U46" s="223"/>
      <c r="V46" s="55">
        <f t="shared" si="18"/>
        <v>0</v>
      </c>
      <c r="W46" s="56">
        <f t="shared" si="19"/>
        <v>0</v>
      </c>
      <c r="X46" s="57">
        <f>'10. Workstream Implem. Discount'!$C$15</f>
        <v>0</v>
      </c>
      <c r="Y46" s="98">
        <f t="shared" si="20"/>
        <v>0</v>
      </c>
      <c r="Z46" s="34"/>
      <c r="AA46" s="34"/>
      <c r="AB46" s="34"/>
      <c r="AC46" s="48"/>
      <c r="AD46" s="49"/>
      <c r="AE46" s="113"/>
      <c r="AF46" s="182" t="s">
        <v>43</v>
      </c>
      <c r="AG46" s="214"/>
      <c r="AH46" s="223"/>
      <c r="AI46" s="214"/>
      <c r="AJ46" s="223"/>
      <c r="AK46" s="55">
        <f t="shared" si="21"/>
        <v>0</v>
      </c>
      <c r="AL46" s="56">
        <f t="shared" si="22"/>
        <v>0</v>
      </c>
      <c r="AM46" s="57">
        <f>'10. Workstream Implem. Discount'!$C$15</f>
        <v>0</v>
      </c>
      <c r="AN46" s="98">
        <f t="shared" si="23"/>
        <v>0</v>
      </c>
      <c r="AO46" s="34"/>
      <c r="AP46" s="34"/>
      <c r="AQ46" s="34"/>
      <c r="AR46" s="48"/>
      <c r="AS46" s="49"/>
      <c r="AT46" s="113"/>
    </row>
    <row r="47" spans="1:46" ht="14.25" customHeight="1" x14ac:dyDescent="0.35">
      <c r="B47" s="182" t="s">
        <v>125</v>
      </c>
      <c r="C47" s="214"/>
      <c r="D47" s="223"/>
      <c r="E47" s="214"/>
      <c r="F47" s="223"/>
      <c r="G47" s="55">
        <f t="shared" si="15"/>
        <v>0</v>
      </c>
      <c r="H47" s="56">
        <f t="shared" si="16"/>
        <v>0</v>
      </c>
      <c r="I47" s="57">
        <f>'10. Workstream Implem. Discount'!$C$15</f>
        <v>0</v>
      </c>
      <c r="J47" s="98">
        <f t="shared" si="17"/>
        <v>0</v>
      </c>
      <c r="K47" s="34"/>
      <c r="L47" s="34"/>
      <c r="M47" s="34"/>
      <c r="N47" s="48"/>
      <c r="O47" s="49"/>
      <c r="P47" s="113"/>
      <c r="Q47" s="182" t="s">
        <v>125</v>
      </c>
      <c r="R47" s="214"/>
      <c r="S47" s="223"/>
      <c r="T47" s="214"/>
      <c r="U47" s="223"/>
      <c r="V47" s="55">
        <f t="shared" si="18"/>
        <v>0</v>
      </c>
      <c r="W47" s="56">
        <f t="shared" si="19"/>
        <v>0</v>
      </c>
      <c r="X47" s="57">
        <f>'10. Workstream Implem. Discount'!$C$15</f>
        <v>0</v>
      </c>
      <c r="Y47" s="98">
        <f t="shared" si="20"/>
        <v>0</v>
      </c>
      <c r="Z47" s="34"/>
      <c r="AA47" s="34"/>
      <c r="AB47" s="34"/>
      <c r="AC47" s="48"/>
      <c r="AD47" s="49"/>
      <c r="AE47" s="113"/>
      <c r="AF47" s="182" t="s">
        <v>125</v>
      </c>
      <c r="AG47" s="214"/>
      <c r="AH47" s="223"/>
      <c r="AI47" s="214"/>
      <c r="AJ47" s="223"/>
      <c r="AK47" s="55">
        <f t="shared" si="21"/>
        <v>0</v>
      </c>
      <c r="AL47" s="56">
        <f t="shared" si="22"/>
        <v>0</v>
      </c>
      <c r="AM47" s="57">
        <f>'10. Workstream Implem. Discount'!$C$15</f>
        <v>0</v>
      </c>
      <c r="AN47" s="98">
        <f t="shared" si="23"/>
        <v>0</v>
      </c>
      <c r="AO47" s="34"/>
      <c r="AP47" s="34"/>
      <c r="AQ47" s="34"/>
      <c r="AR47" s="48"/>
      <c r="AS47" s="49"/>
      <c r="AT47" s="113"/>
    </row>
    <row r="48" spans="1:46" ht="44.4" customHeight="1" x14ac:dyDescent="0.35">
      <c r="B48" s="64" t="s">
        <v>120</v>
      </c>
      <c r="C48" s="214"/>
      <c r="D48" s="223"/>
      <c r="E48" s="214"/>
      <c r="F48" s="223"/>
      <c r="G48" s="55">
        <f t="shared" si="15"/>
        <v>0</v>
      </c>
      <c r="H48" s="56">
        <f t="shared" si="16"/>
        <v>0</v>
      </c>
      <c r="I48" s="57">
        <f>'10. Workstream Implem. Discount'!$C$15</f>
        <v>0</v>
      </c>
      <c r="J48" s="98">
        <f t="shared" si="17"/>
        <v>0</v>
      </c>
      <c r="K48" s="34"/>
      <c r="L48" s="34"/>
      <c r="M48" s="34"/>
      <c r="N48" s="48"/>
      <c r="O48" s="49"/>
      <c r="P48" s="113"/>
      <c r="Q48" s="64" t="s">
        <v>120</v>
      </c>
      <c r="R48" s="214"/>
      <c r="S48" s="223"/>
      <c r="T48" s="214"/>
      <c r="U48" s="223"/>
      <c r="V48" s="55">
        <f t="shared" si="18"/>
        <v>0</v>
      </c>
      <c r="W48" s="56">
        <f t="shared" si="19"/>
        <v>0</v>
      </c>
      <c r="X48" s="57">
        <f>'10. Workstream Implem. Discount'!$C$15</f>
        <v>0</v>
      </c>
      <c r="Y48" s="98">
        <f t="shared" si="20"/>
        <v>0</v>
      </c>
      <c r="Z48" s="34"/>
      <c r="AA48" s="34"/>
      <c r="AB48" s="34"/>
      <c r="AC48" s="48"/>
      <c r="AD48" s="49"/>
      <c r="AE48" s="113"/>
      <c r="AF48" s="64" t="s">
        <v>120</v>
      </c>
      <c r="AG48" s="214"/>
      <c r="AH48" s="223"/>
      <c r="AI48" s="214"/>
      <c r="AJ48" s="223"/>
      <c r="AK48" s="55">
        <f t="shared" si="21"/>
        <v>0</v>
      </c>
      <c r="AL48" s="56">
        <f t="shared" si="22"/>
        <v>0</v>
      </c>
      <c r="AM48" s="57">
        <f>'10. Workstream Implem. Discount'!$C$15</f>
        <v>0</v>
      </c>
      <c r="AN48" s="98">
        <f t="shared" si="23"/>
        <v>0</v>
      </c>
      <c r="AO48" s="34"/>
      <c r="AP48" s="34"/>
      <c r="AQ48" s="34"/>
      <c r="AR48" s="48"/>
      <c r="AS48" s="49"/>
      <c r="AT48" s="113"/>
    </row>
    <row r="49" spans="2:46" ht="14.4" customHeight="1" x14ac:dyDescent="0.35">
      <c r="B49" s="58" t="s">
        <v>32</v>
      </c>
      <c r="C49" s="214"/>
      <c r="D49" s="223"/>
      <c r="E49" s="214"/>
      <c r="F49" s="223"/>
      <c r="G49" s="55">
        <f t="shared" si="15"/>
        <v>0</v>
      </c>
      <c r="H49" s="56">
        <f t="shared" si="16"/>
        <v>0</v>
      </c>
      <c r="I49" s="57">
        <f>'10. Workstream Implem. Discount'!$C$15</f>
        <v>0</v>
      </c>
      <c r="J49" s="98">
        <f t="shared" si="17"/>
        <v>0</v>
      </c>
      <c r="K49" s="34"/>
      <c r="L49" s="34"/>
      <c r="M49" s="34"/>
      <c r="N49" s="48"/>
      <c r="O49" s="49"/>
      <c r="P49" s="113"/>
      <c r="Q49" s="58" t="s">
        <v>32</v>
      </c>
      <c r="R49" s="214"/>
      <c r="S49" s="223"/>
      <c r="T49" s="214"/>
      <c r="U49" s="223"/>
      <c r="V49" s="55">
        <f t="shared" si="18"/>
        <v>0</v>
      </c>
      <c r="W49" s="56">
        <f t="shared" si="19"/>
        <v>0</v>
      </c>
      <c r="X49" s="57">
        <f>'10. Workstream Implem. Discount'!$C$15</f>
        <v>0</v>
      </c>
      <c r="Y49" s="98">
        <f t="shared" si="20"/>
        <v>0</v>
      </c>
      <c r="Z49" s="34"/>
      <c r="AA49" s="34"/>
      <c r="AB49" s="34"/>
      <c r="AC49" s="48"/>
      <c r="AD49" s="49"/>
      <c r="AE49" s="113"/>
      <c r="AF49" s="58" t="s">
        <v>32</v>
      </c>
      <c r="AG49" s="214"/>
      <c r="AH49" s="223"/>
      <c r="AI49" s="214"/>
      <c r="AJ49" s="223"/>
      <c r="AK49" s="55">
        <f t="shared" si="21"/>
        <v>0</v>
      </c>
      <c r="AL49" s="56">
        <f t="shared" si="22"/>
        <v>0</v>
      </c>
      <c r="AM49" s="57">
        <f>'10. Workstream Implem. Discount'!$C$15</f>
        <v>0</v>
      </c>
      <c r="AN49" s="98">
        <f t="shared" si="23"/>
        <v>0</v>
      </c>
      <c r="AO49" s="34"/>
      <c r="AP49" s="34"/>
      <c r="AQ49" s="34"/>
      <c r="AR49" s="48"/>
      <c r="AS49" s="49"/>
      <c r="AT49" s="113"/>
    </row>
    <row r="50" spans="2:46" ht="14.4" customHeight="1" x14ac:dyDescent="0.35">
      <c r="B50" s="58" t="s">
        <v>32</v>
      </c>
      <c r="C50" s="214"/>
      <c r="D50" s="223"/>
      <c r="E50" s="214"/>
      <c r="F50" s="223"/>
      <c r="G50" s="55">
        <f t="shared" si="15"/>
        <v>0</v>
      </c>
      <c r="H50" s="56">
        <f t="shared" si="16"/>
        <v>0</v>
      </c>
      <c r="I50" s="57">
        <f>'10. Workstream Implem. Discount'!$C$15</f>
        <v>0</v>
      </c>
      <c r="J50" s="98">
        <f t="shared" si="17"/>
        <v>0</v>
      </c>
      <c r="K50" s="34"/>
      <c r="L50" s="34"/>
      <c r="M50" s="34"/>
      <c r="N50" s="48"/>
      <c r="O50" s="49"/>
      <c r="P50" s="113"/>
      <c r="Q50" s="58" t="s">
        <v>32</v>
      </c>
      <c r="R50" s="214"/>
      <c r="S50" s="223"/>
      <c r="T50" s="214"/>
      <c r="U50" s="223"/>
      <c r="V50" s="55">
        <f t="shared" si="18"/>
        <v>0</v>
      </c>
      <c r="W50" s="56">
        <f t="shared" si="19"/>
        <v>0</v>
      </c>
      <c r="X50" s="57">
        <f>'10. Workstream Implem. Discount'!$C$15</f>
        <v>0</v>
      </c>
      <c r="Y50" s="98">
        <f t="shared" si="20"/>
        <v>0</v>
      </c>
      <c r="Z50" s="34"/>
      <c r="AA50" s="34"/>
      <c r="AB50" s="34"/>
      <c r="AC50" s="48"/>
      <c r="AD50" s="49"/>
      <c r="AE50" s="113"/>
      <c r="AF50" s="58" t="s">
        <v>32</v>
      </c>
      <c r="AG50" s="214"/>
      <c r="AH50" s="223"/>
      <c r="AI50" s="214"/>
      <c r="AJ50" s="223"/>
      <c r="AK50" s="55">
        <f t="shared" si="21"/>
        <v>0</v>
      </c>
      <c r="AL50" s="56">
        <f t="shared" si="22"/>
        <v>0</v>
      </c>
      <c r="AM50" s="57">
        <f>'10. Workstream Implem. Discount'!$C$15</f>
        <v>0</v>
      </c>
      <c r="AN50" s="98">
        <f t="shared" si="23"/>
        <v>0</v>
      </c>
      <c r="AO50" s="34"/>
      <c r="AP50" s="34"/>
      <c r="AQ50" s="34"/>
      <c r="AR50" s="48"/>
      <c r="AS50" s="49"/>
      <c r="AT50" s="113"/>
    </row>
    <row r="51" spans="2:46" ht="14.4" customHeight="1" x14ac:dyDescent="0.35">
      <c r="B51" s="58" t="s">
        <v>32</v>
      </c>
      <c r="C51" s="214"/>
      <c r="D51" s="223"/>
      <c r="E51" s="214"/>
      <c r="F51" s="223"/>
      <c r="G51" s="55">
        <f t="shared" si="15"/>
        <v>0</v>
      </c>
      <c r="H51" s="56">
        <f t="shared" si="16"/>
        <v>0</v>
      </c>
      <c r="I51" s="57">
        <f>'10. Workstream Implem. Discount'!$C$15</f>
        <v>0</v>
      </c>
      <c r="J51" s="98">
        <f t="shared" si="17"/>
        <v>0</v>
      </c>
      <c r="K51" s="34"/>
      <c r="L51" s="34"/>
      <c r="M51" s="34"/>
      <c r="N51" s="48"/>
      <c r="O51" s="49"/>
      <c r="P51" s="113"/>
      <c r="Q51" s="58" t="s">
        <v>32</v>
      </c>
      <c r="R51" s="214"/>
      <c r="S51" s="223"/>
      <c r="T51" s="214"/>
      <c r="U51" s="223"/>
      <c r="V51" s="55">
        <f t="shared" si="18"/>
        <v>0</v>
      </c>
      <c r="W51" s="56">
        <f t="shared" si="19"/>
        <v>0</v>
      </c>
      <c r="X51" s="57">
        <f>'10. Workstream Implem. Discount'!$C$15</f>
        <v>0</v>
      </c>
      <c r="Y51" s="98">
        <f t="shared" si="20"/>
        <v>0</v>
      </c>
      <c r="Z51" s="34"/>
      <c r="AA51" s="34"/>
      <c r="AB51" s="34"/>
      <c r="AC51" s="48"/>
      <c r="AD51" s="49"/>
      <c r="AE51" s="113"/>
      <c r="AF51" s="58" t="s">
        <v>32</v>
      </c>
      <c r="AG51" s="214"/>
      <c r="AH51" s="223"/>
      <c r="AI51" s="214"/>
      <c r="AJ51" s="223"/>
      <c r="AK51" s="55">
        <f t="shared" si="21"/>
        <v>0</v>
      </c>
      <c r="AL51" s="56">
        <f t="shared" si="22"/>
        <v>0</v>
      </c>
      <c r="AM51" s="57">
        <f>'10. Workstream Implem. Discount'!$C$15</f>
        <v>0</v>
      </c>
      <c r="AN51" s="98">
        <f t="shared" si="23"/>
        <v>0</v>
      </c>
      <c r="AO51" s="34"/>
      <c r="AP51" s="34"/>
      <c r="AQ51" s="34"/>
      <c r="AR51" s="48"/>
      <c r="AS51" s="49"/>
      <c r="AT51" s="113"/>
    </row>
    <row r="52" spans="2:46" ht="14.4" customHeight="1" x14ac:dyDescent="0.35">
      <c r="B52" s="58" t="s">
        <v>32</v>
      </c>
      <c r="C52" s="214"/>
      <c r="D52" s="223"/>
      <c r="E52" s="214"/>
      <c r="F52" s="223"/>
      <c r="G52" s="55">
        <f t="shared" si="15"/>
        <v>0</v>
      </c>
      <c r="H52" s="56">
        <f t="shared" si="16"/>
        <v>0</v>
      </c>
      <c r="I52" s="57">
        <f>'10. Workstream Implem. Discount'!$C$15</f>
        <v>0</v>
      </c>
      <c r="J52" s="98">
        <f t="shared" si="17"/>
        <v>0</v>
      </c>
      <c r="K52" s="34"/>
      <c r="L52" s="34"/>
      <c r="M52" s="34"/>
      <c r="N52" s="48"/>
      <c r="O52" s="49"/>
      <c r="P52" s="113"/>
      <c r="Q52" s="58" t="s">
        <v>32</v>
      </c>
      <c r="R52" s="214"/>
      <c r="S52" s="223"/>
      <c r="T52" s="214"/>
      <c r="U52" s="223"/>
      <c r="V52" s="55">
        <f t="shared" si="18"/>
        <v>0</v>
      </c>
      <c r="W52" s="56">
        <f t="shared" si="19"/>
        <v>0</v>
      </c>
      <c r="X52" s="57">
        <f>'10. Workstream Implem. Discount'!$C$15</f>
        <v>0</v>
      </c>
      <c r="Y52" s="98">
        <f t="shared" si="20"/>
        <v>0</v>
      </c>
      <c r="Z52" s="34"/>
      <c r="AA52" s="34"/>
      <c r="AB52" s="34"/>
      <c r="AC52" s="48"/>
      <c r="AD52" s="49"/>
      <c r="AE52" s="113"/>
      <c r="AF52" s="58" t="s">
        <v>32</v>
      </c>
      <c r="AG52" s="214"/>
      <c r="AH52" s="223"/>
      <c r="AI52" s="214"/>
      <c r="AJ52" s="223"/>
      <c r="AK52" s="55">
        <f t="shared" si="21"/>
        <v>0</v>
      </c>
      <c r="AL52" s="56">
        <f t="shared" si="22"/>
        <v>0</v>
      </c>
      <c r="AM52" s="57">
        <f>'10. Workstream Implem. Discount'!$C$15</f>
        <v>0</v>
      </c>
      <c r="AN52" s="98">
        <f t="shared" si="23"/>
        <v>0</v>
      </c>
      <c r="AO52" s="34"/>
      <c r="AP52" s="34"/>
      <c r="AQ52" s="34"/>
      <c r="AR52" s="48"/>
      <c r="AS52" s="49"/>
      <c r="AT52" s="113"/>
    </row>
    <row r="53" spans="2:46" ht="14.4" customHeight="1" thickBot="1" x14ac:dyDescent="0.4">
      <c r="B53" s="65" t="s">
        <v>32</v>
      </c>
      <c r="C53" s="34"/>
      <c r="D53" s="223"/>
      <c r="E53" s="34"/>
      <c r="F53" s="223"/>
      <c r="G53" s="99">
        <f t="shared" si="15"/>
        <v>0</v>
      </c>
      <c r="H53" s="66">
        <f t="shared" si="16"/>
        <v>0</v>
      </c>
      <c r="I53" s="67">
        <f>'10. Workstream Implem. Discount'!$C$15</f>
        <v>0</v>
      </c>
      <c r="J53" s="98">
        <f t="shared" si="17"/>
        <v>0</v>
      </c>
      <c r="K53" s="34"/>
      <c r="L53" s="34"/>
      <c r="M53" s="34"/>
      <c r="N53" s="48"/>
      <c r="O53" s="49"/>
      <c r="P53" s="113"/>
      <c r="Q53" s="65" t="s">
        <v>32</v>
      </c>
      <c r="R53" s="34"/>
      <c r="S53" s="223"/>
      <c r="T53" s="34"/>
      <c r="U53" s="223"/>
      <c r="V53" s="99">
        <f t="shared" si="18"/>
        <v>0</v>
      </c>
      <c r="W53" s="66">
        <f t="shared" si="19"/>
        <v>0</v>
      </c>
      <c r="X53" s="67">
        <f>'10. Workstream Implem. Discount'!$C$15</f>
        <v>0</v>
      </c>
      <c r="Y53" s="98">
        <f t="shared" si="20"/>
        <v>0</v>
      </c>
      <c r="Z53" s="34"/>
      <c r="AA53" s="34"/>
      <c r="AB53" s="34"/>
      <c r="AC53" s="48"/>
      <c r="AD53" s="49"/>
      <c r="AE53" s="113"/>
      <c r="AF53" s="65" t="s">
        <v>32</v>
      </c>
      <c r="AG53" s="34"/>
      <c r="AH53" s="223"/>
      <c r="AI53" s="34"/>
      <c r="AJ53" s="223"/>
      <c r="AK53" s="99">
        <f t="shared" si="21"/>
        <v>0</v>
      </c>
      <c r="AL53" s="66">
        <f t="shared" si="22"/>
        <v>0</v>
      </c>
      <c r="AM53" s="67">
        <f>'10. Workstream Implem. Discount'!$C$15</f>
        <v>0</v>
      </c>
      <c r="AN53" s="98">
        <f t="shared" si="23"/>
        <v>0</v>
      </c>
      <c r="AO53" s="34"/>
      <c r="AP53" s="34"/>
      <c r="AQ53" s="34"/>
      <c r="AR53" s="48"/>
      <c r="AS53" s="49"/>
      <c r="AT53" s="113"/>
    </row>
    <row r="54" spans="2:46" ht="14.4" customHeight="1" thickBot="1" x14ac:dyDescent="0.4">
      <c r="B54" s="68" t="s">
        <v>29</v>
      </c>
      <c r="C54" s="69"/>
      <c r="D54" s="70">
        <f>SUM(D38:D42,D44:D53)</f>
        <v>0</v>
      </c>
      <c r="E54" s="71"/>
      <c r="F54" s="70">
        <f>SUM(F38:F42,F44:F53)</f>
        <v>0</v>
      </c>
      <c r="G54" s="100"/>
      <c r="H54" s="72">
        <f>SUM(H38:H42,H44:H53)</f>
        <v>0</v>
      </c>
      <c r="I54" s="73">
        <f>'10. Workstream Implem. Discount'!$C$15</f>
        <v>0</v>
      </c>
      <c r="J54" s="228">
        <f>SUM(J38:J42,J44:J53)</f>
        <v>0</v>
      </c>
      <c r="K54" s="34"/>
      <c r="L54" s="34"/>
      <c r="M54" s="34"/>
      <c r="N54" s="48"/>
      <c r="O54" s="49"/>
      <c r="P54" s="113"/>
      <c r="Q54" s="68" t="s">
        <v>29</v>
      </c>
      <c r="R54" s="69"/>
      <c r="S54" s="70">
        <f>SUM(S38:S42,S44:S53)</f>
        <v>0</v>
      </c>
      <c r="T54" s="71"/>
      <c r="U54" s="70">
        <f>SUM(U38:U42,U44:U53)</f>
        <v>0</v>
      </c>
      <c r="V54" s="100"/>
      <c r="W54" s="72">
        <f>SUM(W38:W42,W44:W53)</f>
        <v>0</v>
      </c>
      <c r="X54" s="73">
        <f>'10. Workstream Implem. Discount'!$C$15</f>
        <v>0</v>
      </c>
      <c r="Y54" s="228">
        <f>SUM(Y38:Y42,Y44:Y53)</f>
        <v>0</v>
      </c>
      <c r="Z54" s="34"/>
      <c r="AA54" s="34"/>
      <c r="AB54" s="34"/>
      <c r="AC54" s="48"/>
      <c r="AD54" s="49"/>
      <c r="AE54" s="113"/>
      <c r="AF54" s="68" t="s">
        <v>29</v>
      </c>
      <c r="AG54" s="69"/>
      <c r="AH54" s="70">
        <f>SUM(AH38:AH42,AH44:AH53)</f>
        <v>0</v>
      </c>
      <c r="AI54" s="71"/>
      <c r="AJ54" s="70">
        <f>SUM(AJ38:AJ42,AJ44:AJ53)</f>
        <v>0</v>
      </c>
      <c r="AK54" s="100"/>
      <c r="AL54" s="72">
        <f>SUM(AL38:AL42,AL44:AL53)</f>
        <v>0</v>
      </c>
      <c r="AM54" s="73">
        <f>'10. Workstream Implem. Discount'!$C$15</f>
        <v>0</v>
      </c>
      <c r="AN54" s="228">
        <f>SUM(AN38:AN42,AN44:AN53)</f>
        <v>0</v>
      </c>
      <c r="AO54" s="34"/>
      <c r="AP54" s="34"/>
      <c r="AQ54" s="34"/>
      <c r="AR54" s="48"/>
      <c r="AS54" s="49"/>
      <c r="AT54" s="113"/>
    </row>
    <row r="55" spans="2:46" x14ac:dyDescent="0.35">
      <c r="B55" s="239"/>
      <c r="C55" s="34"/>
      <c r="D55" s="240"/>
      <c r="E55" s="34"/>
      <c r="F55" s="240"/>
      <c r="G55" s="34"/>
      <c r="H55" s="240"/>
      <c r="I55" s="241"/>
      <c r="J55" s="240"/>
      <c r="K55" s="34"/>
      <c r="L55" s="34"/>
      <c r="M55" s="34"/>
      <c r="N55" s="48"/>
      <c r="O55" s="49"/>
      <c r="P55" s="113"/>
      <c r="Q55" s="239"/>
      <c r="R55" s="34"/>
      <c r="S55" s="240"/>
      <c r="T55" s="34"/>
      <c r="U55" s="240"/>
      <c r="V55" s="34"/>
      <c r="W55" s="240"/>
      <c r="X55" s="241"/>
      <c r="Y55" s="240"/>
      <c r="Z55" s="34"/>
      <c r="AA55" s="34"/>
      <c r="AB55" s="34"/>
      <c r="AC55" s="48"/>
      <c r="AD55" s="49"/>
      <c r="AE55" s="113"/>
      <c r="AF55" s="239"/>
      <c r="AG55" s="34"/>
      <c r="AH55" s="240"/>
      <c r="AI55" s="34"/>
      <c r="AJ55" s="240"/>
      <c r="AK55" s="34"/>
      <c r="AL55" s="240"/>
      <c r="AM55" s="241"/>
      <c r="AN55" s="240"/>
      <c r="AO55" s="34"/>
      <c r="AP55" s="34"/>
      <c r="AQ55" s="34"/>
      <c r="AR55" s="48"/>
      <c r="AS55" s="49"/>
      <c r="AT55" s="113"/>
    </row>
    <row r="56" spans="2:46" ht="36.65" customHeight="1" thickBot="1" x14ac:dyDescent="0.4">
      <c r="B56" s="74"/>
      <c r="C56" s="50"/>
      <c r="D56" s="50"/>
      <c r="E56" s="50"/>
      <c r="F56" s="50"/>
      <c r="G56" s="50"/>
      <c r="H56" s="50"/>
      <c r="I56" s="50"/>
      <c r="J56" s="50"/>
      <c r="K56" s="34"/>
      <c r="L56" s="34"/>
      <c r="M56" s="34"/>
      <c r="N56" s="75"/>
      <c r="O56" s="49"/>
      <c r="P56" s="113"/>
      <c r="Q56" s="74"/>
      <c r="R56" s="50"/>
      <c r="S56" s="50"/>
      <c r="T56" s="50"/>
      <c r="U56" s="50"/>
      <c r="V56" s="50"/>
      <c r="W56" s="50"/>
      <c r="X56" s="50"/>
      <c r="Y56" s="50"/>
      <c r="Z56" s="34"/>
      <c r="AA56" s="34"/>
      <c r="AB56" s="34"/>
      <c r="AC56" s="75"/>
      <c r="AD56" s="49"/>
      <c r="AE56" s="113"/>
      <c r="AF56" s="74"/>
      <c r="AG56" s="50"/>
      <c r="AH56" s="50"/>
      <c r="AI56" s="50"/>
      <c r="AJ56" s="50"/>
      <c r="AK56" s="50"/>
      <c r="AL56" s="50"/>
      <c r="AM56" s="50"/>
      <c r="AN56" s="50"/>
      <c r="AO56" s="34"/>
      <c r="AP56" s="34"/>
      <c r="AQ56" s="34"/>
      <c r="AR56" s="75"/>
      <c r="AS56" s="49"/>
      <c r="AT56" s="113"/>
    </row>
    <row r="57" spans="2:46" ht="18.5" thickBot="1" x14ac:dyDescent="0.4">
      <c r="B57" s="287" t="s">
        <v>121</v>
      </c>
      <c r="C57" s="288"/>
      <c r="D57" s="288"/>
      <c r="E57" s="288"/>
      <c r="F57" s="288"/>
      <c r="G57" s="288"/>
      <c r="H57" s="288"/>
      <c r="I57" s="288"/>
      <c r="J57" s="288"/>
      <c r="K57" s="288"/>
      <c r="L57" s="288"/>
      <c r="M57" s="288"/>
      <c r="N57" s="288"/>
      <c r="O57" s="289"/>
      <c r="P57" s="113"/>
      <c r="Q57" s="287" t="s">
        <v>121</v>
      </c>
      <c r="R57" s="288"/>
      <c r="S57" s="288"/>
      <c r="T57" s="288"/>
      <c r="U57" s="288"/>
      <c r="V57" s="288"/>
      <c r="W57" s="288"/>
      <c r="X57" s="288"/>
      <c r="Y57" s="288"/>
      <c r="Z57" s="288"/>
      <c r="AA57" s="288"/>
      <c r="AB57" s="288"/>
      <c r="AC57" s="288"/>
      <c r="AD57" s="289"/>
      <c r="AE57" s="113"/>
      <c r="AF57" s="287" t="s">
        <v>121</v>
      </c>
      <c r="AG57" s="288"/>
      <c r="AH57" s="288"/>
      <c r="AI57" s="288"/>
      <c r="AJ57" s="288"/>
      <c r="AK57" s="288"/>
      <c r="AL57" s="288"/>
      <c r="AM57" s="288"/>
      <c r="AN57" s="288"/>
      <c r="AO57" s="288"/>
      <c r="AP57" s="288"/>
      <c r="AQ57" s="288"/>
      <c r="AR57" s="288"/>
      <c r="AS57" s="289"/>
      <c r="AT57" s="113"/>
    </row>
    <row r="58" spans="2:46" ht="28" x14ac:dyDescent="0.35">
      <c r="B58" s="52"/>
      <c r="C58" s="212" t="s">
        <v>19</v>
      </c>
      <c r="D58" s="212" t="s">
        <v>20</v>
      </c>
      <c r="E58" s="212" t="s">
        <v>21</v>
      </c>
      <c r="F58" s="212" t="s">
        <v>22</v>
      </c>
      <c r="G58" s="212" t="s">
        <v>23</v>
      </c>
      <c r="H58" s="212" t="s">
        <v>24</v>
      </c>
      <c r="I58" s="212" t="s">
        <v>25</v>
      </c>
      <c r="J58" s="212" t="s">
        <v>26</v>
      </c>
      <c r="K58" s="212" t="s">
        <v>27</v>
      </c>
      <c r="L58" s="212" t="s">
        <v>28</v>
      </c>
      <c r="M58" s="77" t="s">
        <v>29</v>
      </c>
      <c r="N58" s="11" t="s">
        <v>38</v>
      </c>
      <c r="O58" s="12" t="s">
        <v>39</v>
      </c>
      <c r="P58" s="78"/>
      <c r="Q58" s="52"/>
      <c r="R58" s="212" t="s">
        <v>19</v>
      </c>
      <c r="S58" s="212" t="s">
        <v>20</v>
      </c>
      <c r="T58" s="212" t="s">
        <v>21</v>
      </c>
      <c r="U58" s="212" t="s">
        <v>22</v>
      </c>
      <c r="V58" s="212" t="s">
        <v>23</v>
      </c>
      <c r="W58" s="212" t="s">
        <v>24</v>
      </c>
      <c r="X58" s="212" t="s">
        <v>25</v>
      </c>
      <c r="Y58" s="212" t="s">
        <v>26</v>
      </c>
      <c r="Z58" s="212" t="s">
        <v>27</v>
      </c>
      <c r="AA58" s="212" t="s">
        <v>28</v>
      </c>
      <c r="AB58" s="77" t="s">
        <v>29</v>
      </c>
      <c r="AC58" s="11" t="s">
        <v>38</v>
      </c>
      <c r="AD58" s="12" t="s">
        <v>39</v>
      </c>
      <c r="AE58" s="113"/>
      <c r="AF58" s="52"/>
      <c r="AG58" s="212" t="s">
        <v>19</v>
      </c>
      <c r="AH58" s="212" t="s">
        <v>20</v>
      </c>
      <c r="AI58" s="212" t="s">
        <v>21</v>
      </c>
      <c r="AJ58" s="212" t="s">
        <v>22</v>
      </c>
      <c r="AK58" s="212" t="s">
        <v>23</v>
      </c>
      <c r="AL58" s="212" t="s">
        <v>24</v>
      </c>
      <c r="AM58" s="212" t="s">
        <v>25</v>
      </c>
      <c r="AN58" s="212" t="s">
        <v>26</v>
      </c>
      <c r="AO58" s="212" t="s">
        <v>27</v>
      </c>
      <c r="AP58" s="212" t="s">
        <v>28</v>
      </c>
      <c r="AQ58" s="77" t="s">
        <v>29</v>
      </c>
      <c r="AR58" s="11" t="s">
        <v>38</v>
      </c>
      <c r="AS58" s="12" t="s">
        <v>39</v>
      </c>
      <c r="AT58" s="113"/>
    </row>
    <row r="59" spans="2:46" ht="14.25" customHeight="1" x14ac:dyDescent="0.35">
      <c r="B59" s="81" t="s">
        <v>54</v>
      </c>
      <c r="C59" s="223"/>
      <c r="D59" s="223"/>
      <c r="E59" s="223"/>
      <c r="F59" s="223"/>
      <c r="G59" s="223"/>
      <c r="H59" s="223"/>
      <c r="I59" s="223"/>
      <c r="J59" s="223"/>
      <c r="K59" s="223"/>
      <c r="L59" s="223"/>
      <c r="M59" s="79">
        <f>SUM(C59:L59)</f>
        <v>0</v>
      </c>
      <c r="N59" s="57">
        <f>'10. Workstream Implem. Discount'!$C$16</f>
        <v>0</v>
      </c>
      <c r="O59" s="80">
        <f>(1-N59)*M59</f>
        <v>0</v>
      </c>
      <c r="P59" s="113"/>
      <c r="Q59" s="81" t="s">
        <v>54</v>
      </c>
      <c r="R59" s="223"/>
      <c r="S59" s="223"/>
      <c r="T59" s="223"/>
      <c r="U59" s="223"/>
      <c r="V59" s="223"/>
      <c r="W59" s="223"/>
      <c r="X59" s="223"/>
      <c r="Y59" s="223"/>
      <c r="Z59" s="223"/>
      <c r="AA59" s="223"/>
      <c r="AB59" s="79">
        <f>SUM(R59:AA59)</f>
        <v>0</v>
      </c>
      <c r="AC59" s="57">
        <f>'10. Workstream Implem. Discount'!$C$16</f>
        <v>0</v>
      </c>
      <c r="AD59" s="80">
        <f>(1-AC59)*AB59</f>
        <v>0</v>
      </c>
      <c r="AE59" s="113"/>
      <c r="AF59" s="81" t="s">
        <v>54</v>
      </c>
      <c r="AG59" s="223"/>
      <c r="AH59" s="223"/>
      <c r="AI59" s="223"/>
      <c r="AJ59" s="223"/>
      <c r="AK59" s="223"/>
      <c r="AL59" s="223"/>
      <c r="AM59" s="223"/>
      <c r="AN59" s="223"/>
      <c r="AO59" s="223"/>
      <c r="AP59" s="223"/>
      <c r="AQ59" s="79">
        <f>SUM(AG59:AP59)</f>
        <v>0</v>
      </c>
      <c r="AR59" s="57">
        <f>'10. Workstream Implem. Discount'!$C$16</f>
        <v>0</v>
      </c>
      <c r="AS59" s="80">
        <f>(1-AR59)*AQ59</f>
        <v>0</v>
      </c>
      <c r="AT59" s="113"/>
    </row>
    <row r="60" spans="2:46" ht="14.4" customHeight="1" x14ac:dyDescent="0.35">
      <c r="B60" s="183" t="s">
        <v>50</v>
      </c>
      <c r="C60" s="223"/>
      <c r="D60" s="223"/>
      <c r="E60" s="223"/>
      <c r="F60" s="223"/>
      <c r="G60" s="223"/>
      <c r="H60" s="223"/>
      <c r="I60" s="223"/>
      <c r="J60" s="223"/>
      <c r="K60" s="223"/>
      <c r="L60" s="223"/>
      <c r="M60" s="79">
        <f t="shared" ref="M60:M63" si="24">SUM(C60:L60)</f>
        <v>0</v>
      </c>
      <c r="N60" s="57">
        <f>'10. Workstream Implem. Discount'!$C$16</f>
        <v>0</v>
      </c>
      <c r="O60" s="80">
        <f t="shared" ref="O60:O64" si="25">(1-N60)*M60</f>
        <v>0</v>
      </c>
      <c r="P60" s="113"/>
      <c r="Q60" s="183" t="s">
        <v>50</v>
      </c>
      <c r="R60" s="223"/>
      <c r="S60" s="223"/>
      <c r="T60" s="223"/>
      <c r="U60" s="223"/>
      <c r="V60" s="223"/>
      <c r="W60" s="223"/>
      <c r="X60" s="223"/>
      <c r="Y60" s="223"/>
      <c r="Z60" s="223"/>
      <c r="AA60" s="223"/>
      <c r="AB60" s="79">
        <f t="shared" ref="AB60:AB63" si="26">SUM(R60:AA60)</f>
        <v>0</v>
      </c>
      <c r="AC60" s="57">
        <f>'10. Workstream Implem. Discount'!$C$16</f>
        <v>0</v>
      </c>
      <c r="AD60" s="80">
        <f t="shared" ref="AD60:AD64" si="27">(1-AC60)*AB60</f>
        <v>0</v>
      </c>
      <c r="AE60" s="113"/>
      <c r="AF60" s="183" t="s">
        <v>50</v>
      </c>
      <c r="AG60" s="223"/>
      <c r="AH60" s="223"/>
      <c r="AI60" s="223"/>
      <c r="AJ60" s="223"/>
      <c r="AK60" s="223"/>
      <c r="AL60" s="223"/>
      <c r="AM60" s="223"/>
      <c r="AN60" s="223"/>
      <c r="AO60" s="223"/>
      <c r="AP60" s="223"/>
      <c r="AQ60" s="79">
        <f t="shared" ref="AQ60:AQ63" si="28">SUM(AG60:AP60)</f>
        <v>0</v>
      </c>
      <c r="AR60" s="57">
        <f>'10. Workstream Implem. Discount'!$C$16</f>
        <v>0</v>
      </c>
      <c r="AS60" s="80">
        <f t="shared" ref="AS60:AS64" si="29">(1-AR60)*AQ60</f>
        <v>0</v>
      </c>
      <c r="AT60" s="113"/>
    </row>
    <row r="61" spans="2:46" ht="14.4" customHeight="1" x14ac:dyDescent="0.35">
      <c r="B61" s="82" t="s">
        <v>32</v>
      </c>
      <c r="C61" s="223"/>
      <c r="D61" s="223"/>
      <c r="E61" s="223"/>
      <c r="F61" s="223"/>
      <c r="G61" s="223"/>
      <c r="H61" s="223"/>
      <c r="I61" s="223"/>
      <c r="J61" s="223"/>
      <c r="K61" s="223"/>
      <c r="L61" s="223"/>
      <c r="M61" s="79">
        <f t="shared" si="24"/>
        <v>0</v>
      </c>
      <c r="N61" s="57">
        <f>'10. Workstream Implem. Discount'!$C$16</f>
        <v>0</v>
      </c>
      <c r="O61" s="80">
        <f t="shared" si="25"/>
        <v>0</v>
      </c>
      <c r="P61" s="113"/>
      <c r="Q61" s="82" t="s">
        <v>32</v>
      </c>
      <c r="R61" s="223"/>
      <c r="S61" s="223"/>
      <c r="T61" s="223"/>
      <c r="U61" s="223"/>
      <c r="V61" s="223"/>
      <c r="W61" s="223"/>
      <c r="X61" s="223"/>
      <c r="Y61" s="223"/>
      <c r="Z61" s="223"/>
      <c r="AA61" s="223"/>
      <c r="AB61" s="79">
        <f t="shared" si="26"/>
        <v>0</v>
      </c>
      <c r="AC61" s="57">
        <f>'10. Workstream Implem. Discount'!$C$16</f>
        <v>0</v>
      </c>
      <c r="AD61" s="80">
        <f t="shared" si="27"/>
        <v>0</v>
      </c>
      <c r="AE61" s="113"/>
      <c r="AF61" s="82" t="s">
        <v>32</v>
      </c>
      <c r="AG61" s="223"/>
      <c r="AH61" s="223"/>
      <c r="AI61" s="223"/>
      <c r="AJ61" s="223"/>
      <c r="AK61" s="223"/>
      <c r="AL61" s="223"/>
      <c r="AM61" s="223"/>
      <c r="AN61" s="223"/>
      <c r="AO61" s="223"/>
      <c r="AP61" s="223"/>
      <c r="AQ61" s="79">
        <f t="shared" si="28"/>
        <v>0</v>
      </c>
      <c r="AR61" s="57">
        <f>'10. Workstream Implem. Discount'!$C$16</f>
        <v>0</v>
      </c>
      <c r="AS61" s="80">
        <f t="shared" si="29"/>
        <v>0</v>
      </c>
      <c r="AT61" s="113"/>
    </row>
    <row r="62" spans="2:46" ht="14.4" customHeight="1" x14ac:dyDescent="0.35">
      <c r="B62" s="82" t="s">
        <v>32</v>
      </c>
      <c r="C62" s="223"/>
      <c r="D62" s="223"/>
      <c r="E62" s="223"/>
      <c r="F62" s="223"/>
      <c r="G62" s="223"/>
      <c r="H62" s="223"/>
      <c r="I62" s="223"/>
      <c r="J62" s="223"/>
      <c r="K62" s="223"/>
      <c r="L62" s="223"/>
      <c r="M62" s="79">
        <f t="shared" si="24"/>
        <v>0</v>
      </c>
      <c r="N62" s="57">
        <f>'10. Workstream Implem. Discount'!$C$16</f>
        <v>0</v>
      </c>
      <c r="O62" s="80">
        <f t="shared" si="25"/>
        <v>0</v>
      </c>
      <c r="P62" s="113"/>
      <c r="Q62" s="82" t="s">
        <v>32</v>
      </c>
      <c r="R62" s="223"/>
      <c r="S62" s="223"/>
      <c r="T62" s="223"/>
      <c r="U62" s="223"/>
      <c r="V62" s="223"/>
      <c r="W62" s="223"/>
      <c r="X62" s="223"/>
      <c r="Y62" s="223"/>
      <c r="Z62" s="223"/>
      <c r="AA62" s="223"/>
      <c r="AB62" s="79">
        <f t="shared" si="26"/>
        <v>0</v>
      </c>
      <c r="AC62" s="57">
        <f>'10. Workstream Implem. Discount'!$C$16</f>
        <v>0</v>
      </c>
      <c r="AD62" s="80">
        <f t="shared" si="27"/>
        <v>0</v>
      </c>
      <c r="AE62" s="113"/>
      <c r="AF62" s="82" t="s">
        <v>32</v>
      </c>
      <c r="AG62" s="223"/>
      <c r="AH62" s="223"/>
      <c r="AI62" s="223"/>
      <c r="AJ62" s="223"/>
      <c r="AK62" s="223"/>
      <c r="AL62" s="223"/>
      <c r="AM62" s="223"/>
      <c r="AN62" s="223"/>
      <c r="AO62" s="223"/>
      <c r="AP62" s="223"/>
      <c r="AQ62" s="79">
        <f t="shared" si="28"/>
        <v>0</v>
      </c>
      <c r="AR62" s="57">
        <f>'10. Workstream Implem. Discount'!$C$16</f>
        <v>0</v>
      </c>
      <c r="AS62" s="80">
        <f t="shared" si="29"/>
        <v>0</v>
      </c>
      <c r="AT62" s="113"/>
    </row>
    <row r="63" spans="2:46" ht="14.4" customHeight="1" x14ac:dyDescent="0.35">
      <c r="B63" s="82" t="s">
        <v>32</v>
      </c>
      <c r="C63" s="223"/>
      <c r="D63" s="223"/>
      <c r="E63" s="223"/>
      <c r="F63" s="223"/>
      <c r="G63" s="223"/>
      <c r="H63" s="223"/>
      <c r="I63" s="223"/>
      <c r="J63" s="223"/>
      <c r="K63" s="223"/>
      <c r="L63" s="223"/>
      <c r="M63" s="79">
        <f t="shared" si="24"/>
        <v>0</v>
      </c>
      <c r="N63" s="57">
        <f>'10. Workstream Implem. Discount'!$C$16</f>
        <v>0</v>
      </c>
      <c r="O63" s="80">
        <f t="shared" si="25"/>
        <v>0</v>
      </c>
      <c r="P63" s="113"/>
      <c r="Q63" s="82" t="s">
        <v>32</v>
      </c>
      <c r="R63" s="223"/>
      <c r="S63" s="223"/>
      <c r="T63" s="223"/>
      <c r="U63" s="223"/>
      <c r="V63" s="223"/>
      <c r="W63" s="223"/>
      <c r="X63" s="223"/>
      <c r="Y63" s="223"/>
      <c r="Z63" s="223"/>
      <c r="AA63" s="223"/>
      <c r="AB63" s="79">
        <f t="shared" si="26"/>
        <v>0</v>
      </c>
      <c r="AC63" s="57">
        <f>'10. Workstream Implem. Discount'!$C$16</f>
        <v>0</v>
      </c>
      <c r="AD63" s="80">
        <f t="shared" si="27"/>
        <v>0</v>
      </c>
      <c r="AE63" s="113"/>
      <c r="AF63" s="82" t="s">
        <v>32</v>
      </c>
      <c r="AG63" s="223"/>
      <c r="AH63" s="223"/>
      <c r="AI63" s="223"/>
      <c r="AJ63" s="223"/>
      <c r="AK63" s="223"/>
      <c r="AL63" s="223"/>
      <c r="AM63" s="223"/>
      <c r="AN63" s="223"/>
      <c r="AO63" s="223"/>
      <c r="AP63" s="223"/>
      <c r="AQ63" s="79">
        <f t="shared" si="28"/>
        <v>0</v>
      </c>
      <c r="AR63" s="57">
        <f>'10. Workstream Implem. Discount'!$C$16</f>
        <v>0</v>
      </c>
      <c r="AS63" s="80">
        <f t="shared" si="29"/>
        <v>0</v>
      </c>
      <c r="AT63" s="113"/>
    </row>
    <row r="64" spans="2:46" ht="14.5" thickBot="1" x14ac:dyDescent="0.4">
      <c r="B64" s="83" t="s">
        <v>32</v>
      </c>
      <c r="C64" s="225"/>
      <c r="D64" s="225"/>
      <c r="E64" s="225"/>
      <c r="F64" s="225"/>
      <c r="G64" s="225"/>
      <c r="H64" s="225"/>
      <c r="I64" s="225"/>
      <c r="J64" s="225"/>
      <c r="K64" s="225"/>
      <c r="L64" s="225"/>
      <c r="M64" s="226">
        <f>SUM(C64:L64)</f>
        <v>0</v>
      </c>
      <c r="N64" s="67">
        <f>'10. Workstream Implem. Discount'!$C$16</f>
        <v>0</v>
      </c>
      <c r="O64" s="84">
        <f t="shared" si="25"/>
        <v>0</v>
      </c>
      <c r="P64" s="113"/>
      <c r="Q64" s="83" t="s">
        <v>32</v>
      </c>
      <c r="R64" s="225"/>
      <c r="S64" s="225"/>
      <c r="T64" s="225"/>
      <c r="U64" s="225"/>
      <c r="V64" s="225"/>
      <c r="W64" s="225"/>
      <c r="X64" s="225"/>
      <c r="Y64" s="225"/>
      <c r="Z64" s="225"/>
      <c r="AA64" s="225"/>
      <c r="AB64" s="226">
        <f>SUM(R64:AA64)</f>
        <v>0</v>
      </c>
      <c r="AC64" s="67">
        <f>'10. Workstream Implem. Discount'!$C$16</f>
        <v>0</v>
      </c>
      <c r="AD64" s="84">
        <f t="shared" si="27"/>
        <v>0</v>
      </c>
      <c r="AE64" s="113"/>
      <c r="AF64" s="83" t="s">
        <v>32</v>
      </c>
      <c r="AG64" s="225"/>
      <c r="AH64" s="225"/>
      <c r="AI64" s="225"/>
      <c r="AJ64" s="225"/>
      <c r="AK64" s="225"/>
      <c r="AL64" s="225"/>
      <c r="AM64" s="225"/>
      <c r="AN64" s="225"/>
      <c r="AO64" s="225"/>
      <c r="AP64" s="225"/>
      <c r="AQ64" s="226">
        <f>SUM(AG64:AP64)</f>
        <v>0</v>
      </c>
      <c r="AR64" s="67">
        <f>'10. Workstream Implem. Discount'!$C$16</f>
        <v>0</v>
      </c>
      <c r="AS64" s="84">
        <f t="shared" si="29"/>
        <v>0</v>
      </c>
      <c r="AT64" s="113"/>
    </row>
    <row r="65" spans="2:46" ht="14.5" thickBot="1" x14ac:dyDescent="0.4">
      <c r="B65" s="85" t="s">
        <v>33</v>
      </c>
      <c r="C65" s="227">
        <f t="shared" ref="C65:O65" si="30">SUM(C59:C64)</f>
        <v>0</v>
      </c>
      <c r="D65" s="227">
        <f t="shared" si="30"/>
        <v>0</v>
      </c>
      <c r="E65" s="227">
        <f t="shared" si="30"/>
        <v>0</v>
      </c>
      <c r="F65" s="227">
        <f t="shared" si="30"/>
        <v>0</v>
      </c>
      <c r="G65" s="227">
        <f t="shared" si="30"/>
        <v>0</v>
      </c>
      <c r="H65" s="227">
        <f t="shared" si="30"/>
        <v>0</v>
      </c>
      <c r="I65" s="227">
        <f t="shared" si="30"/>
        <v>0</v>
      </c>
      <c r="J65" s="227">
        <f t="shared" si="30"/>
        <v>0</v>
      </c>
      <c r="K65" s="227">
        <f t="shared" si="30"/>
        <v>0</v>
      </c>
      <c r="L65" s="227">
        <f t="shared" si="30"/>
        <v>0</v>
      </c>
      <c r="M65" s="229">
        <f t="shared" si="30"/>
        <v>0</v>
      </c>
      <c r="N65" s="242">
        <f>'10. Workstream Implem. Discount'!$C$16</f>
        <v>0</v>
      </c>
      <c r="O65" s="86">
        <f t="shared" si="30"/>
        <v>0</v>
      </c>
      <c r="P65" s="113"/>
      <c r="Q65" s="85" t="s">
        <v>33</v>
      </c>
      <c r="R65" s="227">
        <f t="shared" ref="R65:AB65" si="31">SUM(R59:R64)</f>
        <v>0</v>
      </c>
      <c r="S65" s="227">
        <f t="shared" si="31"/>
        <v>0</v>
      </c>
      <c r="T65" s="227">
        <f t="shared" si="31"/>
        <v>0</v>
      </c>
      <c r="U65" s="227">
        <f t="shared" si="31"/>
        <v>0</v>
      </c>
      <c r="V65" s="227">
        <f t="shared" si="31"/>
        <v>0</v>
      </c>
      <c r="W65" s="227">
        <f t="shared" si="31"/>
        <v>0</v>
      </c>
      <c r="X65" s="227">
        <f t="shared" si="31"/>
        <v>0</v>
      </c>
      <c r="Y65" s="227">
        <f t="shared" si="31"/>
        <v>0</v>
      </c>
      <c r="Z65" s="227">
        <f t="shared" si="31"/>
        <v>0</v>
      </c>
      <c r="AA65" s="227">
        <f t="shared" si="31"/>
        <v>0</v>
      </c>
      <c r="AB65" s="229">
        <f t="shared" si="31"/>
        <v>0</v>
      </c>
      <c r="AC65" s="242">
        <f>'10. Workstream Implem. Discount'!$C$16</f>
        <v>0</v>
      </c>
      <c r="AD65" s="86">
        <f t="shared" ref="AD65" si="32">SUM(AD59:AD64)</f>
        <v>0</v>
      </c>
      <c r="AE65" s="113"/>
      <c r="AF65" s="85" t="s">
        <v>33</v>
      </c>
      <c r="AG65" s="227">
        <f t="shared" ref="AG65:AQ65" si="33">SUM(AG59:AG64)</f>
        <v>0</v>
      </c>
      <c r="AH65" s="227">
        <f t="shared" si="33"/>
        <v>0</v>
      </c>
      <c r="AI65" s="227">
        <f t="shared" si="33"/>
        <v>0</v>
      </c>
      <c r="AJ65" s="227">
        <f t="shared" si="33"/>
        <v>0</v>
      </c>
      <c r="AK65" s="227">
        <f t="shared" si="33"/>
        <v>0</v>
      </c>
      <c r="AL65" s="227">
        <f t="shared" si="33"/>
        <v>0</v>
      </c>
      <c r="AM65" s="227">
        <f t="shared" si="33"/>
        <v>0</v>
      </c>
      <c r="AN65" s="227">
        <f t="shared" si="33"/>
        <v>0</v>
      </c>
      <c r="AO65" s="227">
        <f t="shared" si="33"/>
        <v>0</v>
      </c>
      <c r="AP65" s="227">
        <f t="shared" si="33"/>
        <v>0</v>
      </c>
      <c r="AQ65" s="229">
        <f t="shared" si="33"/>
        <v>0</v>
      </c>
      <c r="AR65" s="242">
        <f>'10. Workstream Implem. Discount'!$C$16</f>
        <v>0</v>
      </c>
      <c r="AS65" s="86">
        <f t="shared" ref="AS65" si="34">SUM(AS59:AS64)</f>
        <v>0</v>
      </c>
      <c r="AT65" s="113"/>
    </row>
    <row r="66" spans="2:46" ht="33" customHeight="1" x14ac:dyDescent="0.35">
      <c r="B66" s="237"/>
      <c r="C66" s="238"/>
      <c r="D66" s="238"/>
      <c r="E66" s="238"/>
      <c r="F66" s="238"/>
      <c r="G66" s="238"/>
      <c r="H66" s="238"/>
      <c r="I66" s="238"/>
      <c r="J66" s="238"/>
      <c r="K66" s="238"/>
      <c r="L66" s="238"/>
      <c r="M66" s="238"/>
      <c r="N66" s="34"/>
      <c r="O66" s="233"/>
      <c r="P66" s="113"/>
      <c r="Q66" s="237"/>
      <c r="R66" s="238"/>
      <c r="S66" s="238"/>
      <c r="T66" s="238"/>
      <c r="U66" s="238"/>
      <c r="V66" s="238"/>
      <c r="W66" s="238"/>
      <c r="X66" s="238"/>
      <c r="Y66" s="238"/>
      <c r="Z66" s="238"/>
      <c r="AA66" s="238"/>
      <c r="AB66" s="238"/>
      <c r="AC66" s="34"/>
      <c r="AD66" s="233"/>
      <c r="AE66" s="113"/>
      <c r="AF66" s="237"/>
      <c r="AG66" s="238"/>
      <c r="AH66" s="238"/>
      <c r="AI66" s="238"/>
      <c r="AJ66" s="238"/>
      <c r="AK66" s="238"/>
      <c r="AL66" s="238"/>
      <c r="AM66" s="238"/>
      <c r="AN66" s="238"/>
      <c r="AO66" s="238"/>
      <c r="AP66" s="238"/>
      <c r="AQ66" s="238"/>
      <c r="AR66" s="34"/>
      <c r="AS66" s="233"/>
      <c r="AT66" s="113"/>
    </row>
    <row r="67" spans="2:46" ht="18.5" thickBot="1" x14ac:dyDescent="0.4">
      <c r="B67" s="87"/>
      <c r="C67" s="88"/>
      <c r="D67" s="88"/>
      <c r="E67" s="88"/>
      <c r="F67" s="88"/>
      <c r="G67" s="88"/>
      <c r="H67" s="88"/>
      <c r="I67" s="88"/>
      <c r="J67" s="88"/>
      <c r="K67" s="34"/>
      <c r="L67" s="34"/>
      <c r="M67" s="34"/>
      <c r="N67" s="34"/>
      <c r="O67" s="29"/>
      <c r="P67" s="113"/>
      <c r="Q67" s="87"/>
      <c r="R67" s="88"/>
      <c r="S67" s="88"/>
      <c r="T67" s="88"/>
      <c r="U67" s="88"/>
      <c r="V67" s="88"/>
      <c r="W67" s="88"/>
      <c r="X67" s="88"/>
      <c r="Y67" s="88"/>
      <c r="Z67" s="34"/>
      <c r="AA67" s="34"/>
      <c r="AB67" s="34"/>
      <c r="AC67" s="34"/>
      <c r="AD67" s="29"/>
      <c r="AE67" s="113"/>
      <c r="AF67" s="87"/>
      <c r="AG67" s="88"/>
      <c r="AH67" s="88"/>
      <c r="AI67" s="88"/>
      <c r="AJ67" s="88"/>
      <c r="AK67" s="88"/>
      <c r="AL67" s="88"/>
      <c r="AM67" s="88"/>
      <c r="AN67" s="88"/>
      <c r="AO67" s="34"/>
      <c r="AP67" s="34"/>
      <c r="AQ67" s="34"/>
      <c r="AR67" s="34"/>
      <c r="AS67" s="29"/>
      <c r="AT67" s="113"/>
    </row>
    <row r="68" spans="2:46" ht="18.5" thickBot="1" x14ac:dyDescent="0.4">
      <c r="B68" s="287" t="s">
        <v>127</v>
      </c>
      <c r="C68" s="288"/>
      <c r="D68" s="288"/>
      <c r="E68" s="288"/>
      <c r="F68" s="288"/>
      <c r="G68" s="288"/>
      <c r="H68" s="288"/>
      <c r="I68" s="288"/>
      <c r="J68" s="288"/>
      <c r="K68" s="288"/>
      <c r="L68" s="288"/>
      <c r="M68" s="288"/>
      <c r="N68" s="288"/>
      <c r="O68" s="289"/>
      <c r="P68" s="113"/>
      <c r="Q68" s="287" t="s">
        <v>127</v>
      </c>
      <c r="R68" s="288"/>
      <c r="S68" s="288"/>
      <c r="T68" s="288"/>
      <c r="U68" s="288"/>
      <c r="V68" s="288"/>
      <c r="W68" s="288"/>
      <c r="X68" s="288"/>
      <c r="Y68" s="288"/>
      <c r="Z68" s="288"/>
      <c r="AA68" s="288"/>
      <c r="AB68" s="288"/>
      <c r="AC68" s="288"/>
      <c r="AD68" s="289"/>
      <c r="AE68" s="113"/>
      <c r="AF68" s="287" t="s">
        <v>127</v>
      </c>
      <c r="AG68" s="288"/>
      <c r="AH68" s="288"/>
      <c r="AI68" s="288"/>
      <c r="AJ68" s="288"/>
      <c r="AK68" s="288"/>
      <c r="AL68" s="288"/>
      <c r="AM68" s="288"/>
      <c r="AN68" s="288"/>
      <c r="AO68" s="288"/>
      <c r="AP68" s="288"/>
      <c r="AQ68" s="288"/>
      <c r="AR68" s="288"/>
      <c r="AS68" s="289"/>
      <c r="AT68" s="113"/>
    </row>
    <row r="69" spans="2:46" ht="28" x14ac:dyDescent="0.35">
      <c r="B69" s="52"/>
      <c r="C69" s="212" t="s">
        <v>19</v>
      </c>
      <c r="D69" s="212" t="s">
        <v>20</v>
      </c>
      <c r="E69" s="212" t="s">
        <v>21</v>
      </c>
      <c r="F69" s="212" t="s">
        <v>22</v>
      </c>
      <c r="G69" s="212" t="s">
        <v>23</v>
      </c>
      <c r="H69" s="212" t="s">
        <v>24</v>
      </c>
      <c r="I69" s="212" t="s">
        <v>25</v>
      </c>
      <c r="J69" s="212" t="s">
        <v>26</v>
      </c>
      <c r="K69" s="212" t="s">
        <v>27</v>
      </c>
      <c r="L69" s="212" t="s">
        <v>28</v>
      </c>
      <c r="M69" s="77" t="s">
        <v>29</v>
      </c>
      <c r="N69" s="11" t="s">
        <v>38</v>
      </c>
      <c r="O69" s="12" t="s">
        <v>39</v>
      </c>
      <c r="P69" s="113"/>
      <c r="Q69" s="52"/>
      <c r="R69" s="212" t="s">
        <v>19</v>
      </c>
      <c r="S69" s="212" t="s">
        <v>20</v>
      </c>
      <c r="T69" s="212" t="s">
        <v>21</v>
      </c>
      <c r="U69" s="212" t="s">
        <v>22</v>
      </c>
      <c r="V69" s="212" t="s">
        <v>23</v>
      </c>
      <c r="W69" s="212" t="s">
        <v>24</v>
      </c>
      <c r="X69" s="212" t="s">
        <v>25</v>
      </c>
      <c r="Y69" s="212" t="s">
        <v>26</v>
      </c>
      <c r="Z69" s="212" t="s">
        <v>27</v>
      </c>
      <c r="AA69" s="212" t="s">
        <v>28</v>
      </c>
      <c r="AB69" s="77" t="s">
        <v>29</v>
      </c>
      <c r="AC69" s="11" t="s">
        <v>38</v>
      </c>
      <c r="AD69" s="12" t="s">
        <v>39</v>
      </c>
      <c r="AE69" s="113"/>
      <c r="AF69" s="52"/>
      <c r="AG69" s="212" t="s">
        <v>19</v>
      </c>
      <c r="AH69" s="212" t="s">
        <v>20</v>
      </c>
      <c r="AI69" s="212" t="s">
        <v>21</v>
      </c>
      <c r="AJ69" s="212" t="s">
        <v>22</v>
      </c>
      <c r="AK69" s="212" t="s">
        <v>23</v>
      </c>
      <c r="AL69" s="212" t="s">
        <v>24</v>
      </c>
      <c r="AM69" s="212" t="s">
        <v>25</v>
      </c>
      <c r="AN69" s="212" t="s">
        <v>26</v>
      </c>
      <c r="AO69" s="212" t="s">
        <v>27</v>
      </c>
      <c r="AP69" s="212" t="s">
        <v>28</v>
      </c>
      <c r="AQ69" s="77" t="s">
        <v>29</v>
      </c>
      <c r="AR69" s="11" t="s">
        <v>38</v>
      </c>
      <c r="AS69" s="12" t="s">
        <v>39</v>
      </c>
      <c r="AT69" s="113"/>
    </row>
    <row r="70" spans="2:46" ht="14.25" customHeight="1" x14ac:dyDescent="0.35">
      <c r="B70" s="81" t="s">
        <v>44</v>
      </c>
      <c r="C70" s="219"/>
      <c r="D70" s="223"/>
      <c r="E70" s="220"/>
      <c r="F70" s="219"/>
      <c r="G70" s="219"/>
      <c r="H70" s="219"/>
      <c r="I70" s="219"/>
      <c r="J70" s="219"/>
      <c r="K70" s="219"/>
      <c r="L70" s="219"/>
      <c r="M70" s="79">
        <f>SUM(C70:L70)</f>
        <v>0</v>
      </c>
      <c r="N70" s="57">
        <f>'10. Workstream Implem. Discount'!$C$17</f>
        <v>0</v>
      </c>
      <c r="O70" s="80">
        <f>(1-N70)*M70</f>
        <v>0</v>
      </c>
      <c r="P70" s="113"/>
      <c r="Q70" s="81" t="s">
        <v>44</v>
      </c>
      <c r="R70" s="219"/>
      <c r="S70" s="223"/>
      <c r="T70" s="220"/>
      <c r="U70" s="219"/>
      <c r="V70" s="219"/>
      <c r="W70" s="219"/>
      <c r="X70" s="219"/>
      <c r="Y70" s="219"/>
      <c r="Z70" s="219"/>
      <c r="AA70" s="219"/>
      <c r="AB70" s="79">
        <f>SUM(R70:AA70)</f>
        <v>0</v>
      </c>
      <c r="AC70" s="57">
        <f>'10. Workstream Implem. Discount'!$C$17</f>
        <v>0</v>
      </c>
      <c r="AD70" s="80">
        <f>(1-AC70)*AB70</f>
        <v>0</v>
      </c>
      <c r="AE70" s="113"/>
      <c r="AF70" s="81" t="s">
        <v>44</v>
      </c>
      <c r="AG70" s="219"/>
      <c r="AH70" s="223"/>
      <c r="AI70" s="220"/>
      <c r="AJ70" s="219"/>
      <c r="AK70" s="219"/>
      <c r="AL70" s="219"/>
      <c r="AM70" s="219"/>
      <c r="AN70" s="219"/>
      <c r="AO70" s="219"/>
      <c r="AP70" s="219"/>
      <c r="AQ70" s="79">
        <f>SUM(AG70:AP70)</f>
        <v>0</v>
      </c>
      <c r="AR70" s="57">
        <f>'10. Workstream Implem. Discount'!$C$17</f>
        <v>0</v>
      </c>
      <c r="AS70" s="80">
        <f>(1-AR70)*AQ70</f>
        <v>0</v>
      </c>
      <c r="AT70" s="113"/>
    </row>
    <row r="71" spans="2:46" ht="14.4" customHeight="1" x14ac:dyDescent="0.35">
      <c r="B71" s="183" t="s">
        <v>51</v>
      </c>
      <c r="C71" s="223"/>
      <c r="D71" s="223"/>
      <c r="E71" s="223"/>
      <c r="F71" s="223"/>
      <c r="G71" s="223"/>
      <c r="H71" s="223"/>
      <c r="I71" s="223"/>
      <c r="J71" s="223"/>
      <c r="K71" s="223"/>
      <c r="L71" s="223"/>
      <c r="M71" s="79">
        <f t="shared" ref="M71:M77" si="35">SUM(C71:L71)</f>
        <v>0</v>
      </c>
      <c r="N71" s="57">
        <f>'10. Workstream Implem. Discount'!$C$17</f>
        <v>0</v>
      </c>
      <c r="O71" s="80">
        <f t="shared" ref="O71:O77" si="36">(1-N71)*M71</f>
        <v>0</v>
      </c>
      <c r="P71" s="113"/>
      <c r="Q71" s="183" t="s">
        <v>51</v>
      </c>
      <c r="R71" s="223"/>
      <c r="S71" s="223"/>
      <c r="T71" s="223"/>
      <c r="U71" s="223"/>
      <c r="V71" s="223"/>
      <c r="W71" s="223"/>
      <c r="X71" s="223"/>
      <c r="Y71" s="223"/>
      <c r="Z71" s="223"/>
      <c r="AA71" s="223"/>
      <c r="AB71" s="79">
        <f t="shared" ref="AB71:AB77" si="37">SUM(R71:AA71)</f>
        <v>0</v>
      </c>
      <c r="AC71" s="57">
        <f>'10. Workstream Implem. Discount'!$C$17</f>
        <v>0</v>
      </c>
      <c r="AD71" s="80">
        <f t="shared" ref="AD71:AD77" si="38">(1-AC71)*AB71</f>
        <v>0</v>
      </c>
      <c r="AE71" s="113"/>
      <c r="AF71" s="183" t="s">
        <v>51</v>
      </c>
      <c r="AG71" s="223"/>
      <c r="AH71" s="223"/>
      <c r="AI71" s="223"/>
      <c r="AJ71" s="223"/>
      <c r="AK71" s="223"/>
      <c r="AL71" s="223"/>
      <c r="AM71" s="223"/>
      <c r="AN71" s="223"/>
      <c r="AO71" s="223"/>
      <c r="AP71" s="223"/>
      <c r="AQ71" s="79">
        <f t="shared" ref="AQ71:AQ77" si="39">SUM(AG71:AP71)</f>
        <v>0</v>
      </c>
      <c r="AR71" s="57">
        <f>'10. Workstream Implem. Discount'!$C$17</f>
        <v>0</v>
      </c>
      <c r="AS71" s="80">
        <f t="shared" ref="AS71:AS77" si="40">(1-AR71)*AQ71</f>
        <v>0</v>
      </c>
      <c r="AT71" s="113"/>
    </row>
    <row r="72" spans="2:46" ht="14.4" customHeight="1" x14ac:dyDescent="0.35">
      <c r="B72" s="81" t="s">
        <v>45</v>
      </c>
      <c r="C72" s="223"/>
      <c r="D72" s="223"/>
      <c r="E72" s="223"/>
      <c r="F72" s="223"/>
      <c r="G72" s="223"/>
      <c r="H72" s="223"/>
      <c r="I72" s="223"/>
      <c r="J72" s="223"/>
      <c r="K72" s="223"/>
      <c r="L72" s="223"/>
      <c r="M72" s="79">
        <f t="shared" si="35"/>
        <v>0</v>
      </c>
      <c r="N72" s="57">
        <f>'10. Workstream Implem. Discount'!$C$17</f>
        <v>0</v>
      </c>
      <c r="O72" s="80">
        <f t="shared" si="36"/>
        <v>0</v>
      </c>
      <c r="P72" s="113"/>
      <c r="Q72" s="81" t="s">
        <v>45</v>
      </c>
      <c r="R72" s="223"/>
      <c r="S72" s="223"/>
      <c r="T72" s="223"/>
      <c r="U72" s="223"/>
      <c r="V72" s="223"/>
      <c r="W72" s="223"/>
      <c r="X72" s="223"/>
      <c r="Y72" s="223"/>
      <c r="Z72" s="223"/>
      <c r="AA72" s="223"/>
      <c r="AB72" s="79">
        <f t="shared" si="37"/>
        <v>0</v>
      </c>
      <c r="AC72" s="57">
        <f>'10. Workstream Implem. Discount'!$C$17</f>
        <v>0</v>
      </c>
      <c r="AD72" s="80">
        <f t="shared" si="38"/>
        <v>0</v>
      </c>
      <c r="AE72" s="113"/>
      <c r="AF72" s="81" t="s">
        <v>45</v>
      </c>
      <c r="AG72" s="223"/>
      <c r="AH72" s="223"/>
      <c r="AI72" s="223"/>
      <c r="AJ72" s="223"/>
      <c r="AK72" s="223"/>
      <c r="AL72" s="223"/>
      <c r="AM72" s="223"/>
      <c r="AN72" s="223"/>
      <c r="AO72" s="223"/>
      <c r="AP72" s="223"/>
      <c r="AQ72" s="79">
        <f t="shared" si="39"/>
        <v>0</v>
      </c>
      <c r="AR72" s="57">
        <f>'10. Workstream Implem. Discount'!$C$17</f>
        <v>0</v>
      </c>
      <c r="AS72" s="80">
        <f t="shared" si="40"/>
        <v>0</v>
      </c>
      <c r="AT72" s="113"/>
    </row>
    <row r="73" spans="2:46" ht="14.4" customHeight="1" x14ac:dyDescent="0.35">
      <c r="B73" s="82" t="s">
        <v>32</v>
      </c>
      <c r="C73" s="223"/>
      <c r="D73" s="223"/>
      <c r="E73" s="223"/>
      <c r="F73" s="223"/>
      <c r="G73" s="223"/>
      <c r="H73" s="223"/>
      <c r="I73" s="223"/>
      <c r="J73" s="223"/>
      <c r="K73" s="223"/>
      <c r="L73" s="223"/>
      <c r="M73" s="79">
        <f t="shared" si="35"/>
        <v>0</v>
      </c>
      <c r="N73" s="57">
        <f>'10. Workstream Implem. Discount'!$C$17</f>
        <v>0</v>
      </c>
      <c r="O73" s="80">
        <f t="shared" si="36"/>
        <v>0</v>
      </c>
      <c r="P73" s="113"/>
      <c r="Q73" s="82" t="s">
        <v>32</v>
      </c>
      <c r="R73" s="223"/>
      <c r="S73" s="223"/>
      <c r="T73" s="223"/>
      <c r="U73" s="223"/>
      <c r="V73" s="223"/>
      <c r="W73" s="223"/>
      <c r="X73" s="223"/>
      <c r="Y73" s="223"/>
      <c r="Z73" s="223"/>
      <c r="AA73" s="223"/>
      <c r="AB73" s="79">
        <f t="shared" si="37"/>
        <v>0</v>
      </c>
      <c r="AC73" s="57">
        <f>'10. Workstream Implem. Discount'!$C$17</f>
        <v>0</v>
      </c>
      <c r="AD73" s="80">
        <f t="shared" si="38"/>
        <v>0</v>
      </c>
      <c r="AE73" s="113"/>
      <c r="AF73" s="82" t="s">
        <v>32</v>
      </c>
      <c r="AG73" s="223"/>
      <c r="AH73" s="223"/>
      <c r="AI73" s="223"/>
      <c r="AJ73" s="223"/>
      <c r="AK73" s="223"/>
      <c r="AL73" s="223"/>
      <c r="AM73" s="223"/>
      <c r="AN73" s="223"/>
      <c r="AO73" s="223"/>
      <c r="AP73" s="223"/>
      <c r="AQ73" s="79">
        <f t="shared" si="39"/>
        <v>0</v>
      </c>
      <c r="AR73" s="57">
        <f>'10. Workstream Implem. Discount'!$C$17</f>
        <v>0</v>
      </c>
      <c r="AS73" s="80">
        <f t="shared" si="40"/>
        <v>0</v>
      </c>
      <c r="AT73" s="113"/>
    </row>
    <row r="74" spans="2:46" ht="14.4" customHeight="1" x14ac:dyDescent="0.35">
      <c r="B74" s="82" t="s">
        <v>32</v>
      </c>
      <c r="C74" s="223"/>
      <c r="D74" s="223"/>
      <c r="E74" s="223"/>
      <c r="F74" s="223"/>
      <c r="G74" s="223"/>
      <c r="H74" s="223"/>
      <c r="I74" s="223"/>
      <c r="J74" s="223"/>
      <c r="K74" s="223"/>
      <c r="L74" s="223"/>
      <c r="M74" s="79">
        <f t="shared" si="35"/>
        <v>0</v>
      </c>
      <c r="N74" s="57">
        <f>'10. Workstream Implem. Discount'!$C$17</f>
        <v>0</v>
      </c>
      <c r="O74" s="80">
        <f t="shared" si="36"/>
        <v>0</v>
      </c>
      <c r="P74" s="113"/>
      <c r="Q74" s="82" t="s">
        <v>32</v>
      </c>
      <c r="R74" s="223"/>
      <c r="S74" s="223"/>
      <c r="T74" s="223"/>
      <c r="U74" s="223"/>
      <c r="V74" s="223"/>
      <c r="W74" s="223"/>
      <c r="X74" s="223"/>
      <c r="Y74" s="223"/>
      <c r="Z74" s="223"/>
      <c r="AA74" s="223"/>
      <c r="AB74" s="79">
        <f t="shared" si="37"/>
        <v>0</v>
      </c>
      <c r="AC74" s="57">
        <f>'10. Workstream Implem. Discount'!$C$17</f>
        <v>0</v>
      </c>
      <c r="AD74" s="80">
        <f t="shared" si="38"/>
        <v>0</v>
      </c>
      <c r="AE74" s="113"/>
      <c r="AF74" s="82" t="s">
        <v>32</v>
      </c>
      <c r="AG74" s="223"/>
      <c r="AH74" s="223"/>
      <c r="AI74" s="223"/>
      <c r="AJ74" s="223"/>
      <c r="AK74" s="223"/>
      <c r="AL74" s="223"/>
      <c r="AM74" s="223"/>
      <c r="AN74" s="223"/>
      <c r="AO74" s="223"/>
      <c r="AP74" s="223"/>
      <c r="AQ74" s="79">
        <f t="shared" si="39"/>
        <v>0</v>
      </c>
      <c r="AR74" s="57">
        <f>'10. Workstream Implem. Discount'!$C$17</f>
        <v>0</v>
      </c>
      <c r="AS74" s="80">
        <f t="shared" si="40"/>
        <v>0</v>
      </c>
      <c r="AT74" s="113"/>
    </row>
    <row r="75" spans="2:46" x14ac:dyDescent="0.35">
      <c r="B75" s="82" t="s">
        <v>32</v>
      </c>
      <c r="C75" s="223"/>
      <c r="D75" s="223"/>
      <c r="E75" s="223"/>
      <c r="F75" s="223"/>
      <c r="G75" s="223"/>
      <c r="H75" s="223"/>
      <c r="I75" s="223"/>
      <c r="J75" s="223"/>
      <c r="K75" s="223"/>
      <c r="L75" s="223"/>
      <c r="M75" s="79">
        <f t="shared" si="35"/>
        <v>0</v>
      </c>
      <c r="N75" s="57">
        <f>'10. Workstream Implem. Discount'!$C$17</f>
        <v>0</v>
      </c>
      <c r="O75" s="80">
        <f t="shared" si="36"/>
        <v>0</v>
      </c>
      <c r="P75" s="113"/>
      <c r="Q75" s="82" t="s">
        <v>32</v>
      </c>
      <c r="R75" s="223"/>
      <c r="S75" s="223"/>
      <c r="T75" s="223"/>
      <c r="U75" s="223"/>
      <c r="V75" s="223"/>
      <c r="W75" s="223"/>
      <c r="X75" s="223"/>
      <c r="Y75" s="223"/>
      <c r="Z75" s="223"/>
      <c r="AA75" s="223"/>
      <c r="AB75" s="79">
        <f t="shared" si="37"/>
        <v>0</v>
      </c>
      <c r="AC75" s="57">
        <f>'10. Workstream Implem. Discount'!$C$17</f>
        <v>0</v>
      </c>
      <c r="AD75" s="80">
        <f t="shared" si="38"/>
        <v>0</v>
      </c>
      <c r="AE75" s="113"/>
      <c r="AF75" s="82" t="s">
        <v>32</v>
      </c>
      <c r="AG75" s="223"/>
      <c r="AH75" s="223"/>
      <c r="AI75" s="223"/>
      <c r="AJ75" s="223"/>
      <c r="AK75" s="223"/>
      <c r="AL75" s="223"/>
      <c r="AM75" s="223"/>
      <c r="AN75" s="223"/>
      <c r="AO75" s="223"/>
      <c r="AP75" s="223"/>
      <c r="AQ75" s="79">
        <f t="shared" si="39"/>
        <v>0</v>
      </c>
      <c r="AR75" s="57">
        <f>'10. Workstream Implem. Discount'!$C$17</f>
        <v>0</v>
      </c>
      <c r="AS75" s="80">
        <f t="shared" si="40"/>
        <v>0</v>
      </c>
      <c r="AT75" s="113"/>
    </row>
    <row r="76" spans="2:46" x14ac:dyDescent="0.35">
      <c r="B76" s="82" t="s">
        <v>32</v>
      </c>
      <c r="C76" s="223"/>
      <c r="D76" s="223"/>
      <c r="E76" s="223"/>
      <c r="F76" s="223"/>
      <c r="G76" s="223"/>
      <c r="H76" s="223"/>
      <c r="I76" s="223"/>
      <c r="J76" s="223"/>
      <c r="K76" s="223"/>
      <c r="L76" s="223"/>
      <c r="M76" s="79">
        <f t="shared" si="35"/>
        <v>0</v>
      </c>
      <c r="N76" s="57">
        <f>'10. Workstream Implem. Discount'!$C$17</f>
        <v>0</v>
      </c>
      <c r="O76" s="80">
        <f t="shared" si="36"/>
        <v>0</v>
      </c>
      <c r="P76" s="113"/>
      <c r="Q76" s="82" t="s">
        <v>32</v>
      </c>
      <c r="R76" s="223"/>
      <c r="S76" s="223"/>
      <c r="T76" s="223"/>
      <c r="U76" s="223"/>
      <c r="V76" s="223"/>
      <c r="W76" s="223"/>
      <c r="X76" s="223"/>
      <c r="Y76" s="223"/>
      <c r="Z76" s="223"/>
      <c r="AA76" s="223"/>
      <c r="AB76" s="79">
        <f t="shared" si="37"/>
        <v>0</v>
      </c>
      <c r="AC76" s="57">
        <f>'10. Workstream Implem. Discount'!$C$17</f>
        <v>0</v>
      </c>
      <c r="AD76" s="80">
        <f t="shared" si="38"/>
        <v>0</v>
      </c>
      <c r="AE76" s="113"/>
      <c r="AF76" s="82" t="s">
        <v>32</v>
      </c>
      <c r="AG76" s="223"/>
      <c r="AH76" s="223"/>
      <c r="AI76" s="223"/>
      <c r="AJ76" s="223"/>
      <c r="AK76" s="223"/>
      <c r="AL76" s="223"/>
      <c r="AM76" s="223"/>
      <c r="AN76" s="223"/>
      <c r="AO76" s="223"/>
      <c r="AP76" s="223"/>
      <c r="AQ76" s="79">
        <f t="shared" si="39"/>
        <v>0</v>
      </c>
      <c r="AR76" s="57">
        <f>'10. Workstream Implem. Discount'!$C$17</f>
        <v>0</v>
      </c>
      <c r="AS76" s="80">
        <f t="shared" si="40"/>
        <v>0</v>
      </c>
      <c r="AT76" s="113"/>
    </row>
    <row r="77" spans="2:46" ht="29.4" customHeight="1" thickBot="1" x14ac:dyDescent="0.4">
      <c r="B77" s="83" t="s">
        <v>32</v>
      </c>
      <c r="C77" s="225"/>
      <c r="D77" s="225"/>
      <c r="E77" s="225"/>
      <c r="F77" s="225"/>
      <c r="G77" s="225"/>
      <c r="H77" s="225"/>
      <c r="I77" s="225"/>
      <c r="J77" s="225"/>
      <c r="K77" s="225"/>
      <c r="L77" s="225"/>
      <c r="M77" s="226">
        <f t="shared" si="35"/>
        <v>0</v>
      </c>
      <c r="N77" s="67">
        <f>'10. Workstream Implem. Discount'!$C$17</f>
        <v>0</v>
      </c>
      <c r="O77" s="80">
        <f t="shared" si="36"/>
        <v>0</v>
      </c>
      <c r="P77" s="113"/>
      <c r="Q77" s="83" t="s">
        <v>32</v>
      </c>
      <c r="R77" s="225"/>
      <c r="S77" s="225"/>
      <c r="T77" s="225"/>
      <c r="U77" s="225"/>
      <c r="V77" s="225"/>
      <c r="W77" s="225"/>
      <c r="X77" s="225"/>
      <c r="Y77" s="225"/>
      <c r="Z77" s="225"/>
      <c r="AA77" s="225"/>
      <c r="AB77" s="226">
        <f t="shared" si="37"/>
        <v>0</v>
      </c>
      <c r="AC77" s="67">
        <f>'10. Workstream Implem. Discount'!$C$17</f>
        <v>0</v>
      </c>
      <c r="AD77" s="80">
        <f t="shared" si="38"/>
        <v>0</v>
      </c>
      <c r="AE77" s="113"/>
      <c r="AF77" s="83" t="s">
        <v>32</v>
      </c>
      <c r="AG77" s="225"/>
      <c r="AH77" s="225"/>
      <c r="AI77" s="225"/>
      <c r="AJ77" s="225"/>
      <c r="AK77" s="225"/>
      <c r="AL77" s="225"/>
      <c r="AM77" s="225"/>
      <c r="AN77" s="225"/>
      <c r="AO77" s="225"/>
      <c r="AP77" s="225"/>
      <c r="AQ77" s="226">
        <f t="shared" si="39"/>
        <v>0</v>
      </c>
      <c r="AR77" s="67">
        <f>'10. Workstream Implem. Discount'!$C$17</f>
        <v>0</v>
      </c>
      <c r="AS77" s="80">
        <f t="shared" si="40"/>
        <v>0</v>
      </c>
      <c r="AT77" s="113"/>
    </row>
    <row r="78" spans="2:46" ht="14.5" thickBot="1" x14ac:dyDescent="0.4">
      <c r="B78" s="85" t="s">
        <v>33</v>
      </c>
      <c r="C78" s="230">
        <f t="shared" ref="C78:M78" si="41">SUM(C70:C77)</f>
        <v>0</v>
      </c>
      <c r="D78" s="230">
        <f t="shared" si="41"/>
        <v>0</v>
      </c>
      <c r="E78" s="230">
        <f t="shared" si="41"/>
        <v>0</v>
      </c>
      <c r="F78" s="230">
        <f t="shared" si="41"/>
        <v>0</v>
      </c>
      <c r="G78" s="230">
        <f t="shared" si="41"/>
        <v>0</v>
      </c>
      <c r="H78" s="230">
        <f t="shared" si="41"/>
        <v>0</v>
      </c>
      <c r="I78" s="230">
        <f t="shared" si="41"/>
        <v>0</v>
      </c>
      <c r="J78" s="230">
        <f t="shared" si="41"/>
        <v>0</v>
      </c>
      <c r="K78" s="230">
        <f t="shared" si="41"/>
        <v>0</v>
      </c>
      <c r="L78" s="230">
        <f t="shared" si="41"/>
        <v>0</v>
      </c>
      <c r="M78" s="231">
        <f t="shared" si="41"/>
        <v>0</v>
      </c>
      <c r="N78" s="73">
        <f>'10. Workstream Implem. Discount'!$C$17</f>
        <v>0</v>
      </c>
      <c r="O78" s="86">
        <f>SUM(O70:O77)</f>
        <v>0</v>
      </c>
      <c r="P78" s="113"/>
      <c r="Q78" s="85" t="s">
        <v>33</v>
      </c>
      <c r="R78" s="230">
        <f t="shared" ref="R78:AB78" si="42">SUM(R70:R77)</f>
        <v>0</v>
      </c>
      <c r="S78" s="230">
        <f t="shared" si="42"/>
        <v>0</v>
      </c>
      <c r="T78" s="230">
        <f t="shared" si="42"/>
        <v>0</v>
      </c>
      <c r="U78" s="230">
        <f t="shared" si="42"/>
        <v>0</v>
      </c>
      <c r="V78" s="230">
        <f t="shared" si="42"/>
        <v>0</v>
      </c>
      <c r="W78" s="230">
        <f t="shared" si="42"/>
        <v>0</v>
      </c>
      <c r="X78" s="230">
        <f t="shared" si="42"/>
        <v>0</v>
      </c>
      <c r="Y78" s="230">
        <f t="shared" si="42"/>
        <v>0</v>
      </c>
      <c r="Z78" s="230">
        <f t="shared" si="42"/>
        <v>0</v>
      </c>
      <c r="AA78" s="230">
        <f t="shared" si="42"/>
        <v>0</v>
      </c>
      <c r="AB78" s="231">
        <f t="shared" si="42"/>
        <v>0</v>
      </c>
      <c r="AC78" s="73">
        <f>'10. Workstream Implem. Discount'!$C$17</f>
        <v>0</v>
      </c>
      <c r="AD78" s="86">
        <f>SUM(AD70:AD77)</f>
        <v>0</v>
      </c>
      <c r="AE78" s="113"/>
      <c r="AF78" s="85" t="s">
        <v>33</v>
      </c>
      <c r="AG78" s="230">
        <f t="shared" ref="AG78:AQ78" si="43">SUM(AG70:AG77)</f>
        <v>0</v>
      </c>
      <c r="AH78" s="230">
        <f t="shared" si="43"/>
        <v>0</v>
      </c>
      <c r="AI78" s="230">
        <f t="shared" si="43"/>
        <v>0</v>
      </c>
      <c r="AJ78" s="230">
        <f t="shared" si="43"/>
        <v>0</v>
      </c>
      <c r="AK78" s="230">
        <f t="shared" si="43"/>
        <v>0</v>
      </c>
      <c r="AL78" s="230">
        <f t="shared" si="43"/>
        <v>0</v>
      </c>
      <c r="AM78" s="230">
        <f t="shared" si="43"/>
        <v>0</v>
      </c>
      <c r="AN78" s="230">
        <f t="shared" si="43"/>
        <v>0</v>
      </c>
      <c r="AO78" s="230">
        <f t="shared" si="43"/>
        <v>0</v>
      </c>
      <c r="AP78" s="230">
        <f t="shared" si="43"/>
        <v>0</v>
      </c>
      <c r="AQ78" s="231">
        <f t="shared" si="43"/>
        <v>0</v>
      </c>
      <c r="AR78" s="73">
        <f>'10. Workstream Implem. Discount'!$C$17</f>
        <v>0</v>
      </c>
      <c r="AS78" s="86">
        <f>SUM(AS70:AS77)</f>
        <v>0</v>
      </c>
      <c r="AT78" s="113"/>
    </row>
    <row r="79" spans="2:46" x14ac:dyDescent="0.35">
      <c r="B79" s="235"/>
      <c r="C79" s="236"/>
      <c r="D79" s="236"/>
      <c r="E79" s="236"/>
      <c r="F79" s="236"/>
      <c r="G79" s="236"/>
      <c r="H79" s="236"/>
      <c r="I79" s="236"/>
      <c r="J79" s="236"/>
      <c r="K79" s="236"/>
      <c r="L79" s="236"/>
      <c r="M79" s="236"/>
      <c r="N79" s="232"/>
      <c r="O79" s="233"/>
      <c r="P79" s="113"/>
      <c r="Q79" s="235"/>
      <c r="R79" s="236"/>
      <c r="S79" s="236"/>
      <c r="T79" s="236"/>
      <c r="U79" s="236"/>
      <c r="V79" s="236"/>
      <c r="W79" s="236"/>
      <c r="X79" s="236"/>
      <c r="Y79" s="236"/>
      <c r="Z79" s="236"/>
      <c r="AA79" s="236"/>
      <c r="AB79" s="236"/>
      <c r="AC79" s="232"/>
      <c r="AD79" s="233"/>
      <c r="AE79" s="113"/>
      <c r="AF79" s="235"/>
      <c r="AG79" s="236"/>
      <c r="AH79" s="236"/>
      <c r="AI79" s="236"/>
      <c r="AJ79" s="236"/>
      <c r="AK79" s="236"/>
      <c r="AL79" s="236"/>
      <c r="AM79" s="236"/>
      <c r="AN79" s="236"/>
      <c r="AO79" s="236"/>
      <c r="AP79" s="236"/>
      <c r="AQ79" s="236"/>
      <c r="AR79" s="232"/>
      <c r="AS79" s="233"/>
      <c r="AT79" s="113"/>
    </row>
    <row r="80" spans="2:46" ht="15" thickBot="1" x14ac:dyDescent="0.4">
      <c r="B80" s="279"/>
      <c r="C80" s="280"/>
      <c r="D80" s="280"/>
      <c r="E80" s="280"/>
      <c r="F80" s="280"/>
      <c r="G80" s="280"/>
      <c r="H80" s="280"/>
      <c r="I80" s="280"/>
      <c r="J80" s="280"/>
      <c r="K80" s="280"/>
      <c r="L80" s="280"/>
      <c r="M80" s="280"/>
      <c r="N80" s="234"/>
      <c r="O80" s="13"/>
      <c r="P80" s="113"/>
      <c r="Q80" s="279"/>
      <c r="R80" s="280"/>
      <c r="S80" s="280"/>
      <c r="T80" s="280"/>
      <c r="U80" s="280"/>
      <c r="V80" s="280"/>
      <c r="W80" s="280"/>
      <c r="X80" s="280"/>
      <c r="Y80" s="280"/>
      <c r="Z80" s="280"/>
      <c r="AA80" s="280"/>
      <c r="AB80" s="280"/>
      <c r="AC80" s="234"/>
      <c r="AD80" s="13"/>
      <c r="AE80" s="113"/>
      <c r="AF80" s="279"/>
      <c r="AG80" s="280"/>
      <c r="AH80" s="280"/>
      <c r="AI80" s="280"/>
      <c r="AJ80" s="280"/>
      <c r="AK80" s="280"/>
      <c r="AL80" s="280"/>
      <c r="AM80" s="280"/>
      <c r="AN80" s="280"/>
      <c r="AO80" s="280"/>
      <c r="AP80" s="280"/>
      <c r="AQ80" s="280"/>
      <c r="AR80" s="234"/>
      <c r="AS80" s="13"/>
      <c r="AT80" s="113"/>
    </row>
    <row r="81" spans="2:46" ht="18" x14ac:dyDescent="0.35">
      <c r="B81" s="276" t="s">
        <v>46</v>
      </c>
      <c r="C81" s="277"/>
      <c r="D81" s="277"/>
      <c r="E81" s="277"/>
      <c r="F81" s="277"/>
      <c r="G81" s="277"/>
      <c r="H81" s="277"/>
      <c r="I81" s="277"/>
      <c r="J81" s="277"/>
      <c r="K81" s="277"/>
      <c r="L81" s="277"/>
      <c r="M81" s="278"/>
      <c r="N81" s="89"/>
      <c r="O81" s="90"/>
      <c r="P81" s="113"/>
      <c r="Q81" s="276" t="s">
        <v>46</v>
      </c>
      <c r="R81" s="277"/>
      <c r="S81" s="277"/>
      <c r="T81" s="277"/>
      <c r="U81" s="277"/>
      <c r="V81" s="277"/>
      <c r="W81" s="277"/>
      <c r="X81" s="277"/>
      <c r="Y81" s="277"/>
      <c r="Z81" s="277"/>
      <c r="AA81" s="277"/>
      <c r="AB81" s="278"/>
      <c r="AC81" s="89"/>
      <c r="AD81" s="90"/>
      <c r="AE81" s="113"/>
      <c r="AF81" s="276" t="s">
        <v>46</v>
      </c>
      <c r="AG81" s="277"/>
      <c r="AH81" s="277"/>
      <c r="AI81" s="277"/>
      <c r="AJ81" s="277"/>
      <c r="AK81" s="277"/>
      <c r="AL81" s="277"/>
      <c r="AM81" s="277"/>
      <c r="AN81" s="277"/>
      <c r="AO81" s="277"/>
      <c r="AP81" s="277"/>
      <c r="AQ81" s="278"/>
      <c r="AR81" s="89"/>
      <c r="AS81" s="90"/>
      <c r="AT81" s="113"/>
    </row>
    <row r="82" spans="2:46" ht="14.5" x14ac:dyDescent="0.35">
      <c r="B82" s="273"/>
      <c r="C82" s="274"/>
      <c r="D82" s="274"/>
      <c r="E82" s="274"/>
      <c r="F82" s="274"/>
      <c r="G82" s="274"/>
      <c r="H82" s="274"/>
      <c r="I82" s="274"/>
      <c r="J82" s="274"/>
      <c r="K82" s="274"/>
      <c r="L82" s="274"/>
      <c r="M82" s="275"/>
      <c r="N82" s="14"/>
      <c r="O82" s="15"/>
      <c r="P82" s="113"/>
      <c r="Q82" s="273"/>
      <c r="R82" s="274"/>
      <c r="S82" s="274"/>
      <c r="T82" s="274"/>
      <c r="U82" s="274"/>
      <c r="V82" s="274"/>
      <c r="W82" s="274"/>
      <c r="X82" s="274"/>
      <c r="Y82" s="274"/>
      <c r="Z82" s="274"/>
      <c r="AA82" s="274"/>
      <c r="AB82" s="275"/>
      <c r="AC82" s="14"/>
      <c r="AD82" s="15"/>
      <c r="AE82" s="113"/>
      <c r="AF82" s="273"/>
      <c r="AG82" s="274"/>
      <c r="AH82" s="274"/>
      <c r="AI82" s="274"/>
      <c r="AJ82" s="274"/>
      <c r="AK82" s="274"/>
      <c r="AL82" s="274"/>
      <c r="AM82" s="274"/>
      <c r="AN82" s="274"/>
      <c r="AO82" s="274"/>
      <c r="AP82" s="274"/>
      <c r="AQ82" s="275"/>
      <c r="AR82" s="14"/>
      <c r="AS82" s="15"/>
      <c r="AT82" s="113"/>
    </row>
    <row r="83" spans="2:46" ht="14.5" x14ac:dyDescent="0.35">
      <c r="B83" s="273"/>
      <c r="C83" s="274"/>
      <c r="D83" s="274"/>
      <c r="E83" s="274"/>
      <c r="F83" s="274"/>
      <c r="G83" s="274"/>
      <c r="H83" s="274"/>
      <c r="I83" s="274"/>
      <c r="J83" s="274"/>
      <c r="K83" s="274"/>
      <c r="L83" s="274"/>
      <c r="M83" s="275"/>
      <c r="N83" s="14"/>
      <c r="O83" s="15"/>
      <c r="P83" s="113"/>
      <c r="Q83" s="273"/>
      <c r="R83" s="274"/>
      <c r="S83" s="274"/>
      <c r="T83" s="274"/>
      <c r="U83" s="274"/>
      <c r="V83" s="274"/>
      <c r="W83" s="274"/>
      <c r="X83" s="274"/>
      <c r="Y83" s="274"/>
      <c r="Z83" s="274"/>
      <c r="AA83" s="274"/>
      <c r="AB83" s="275"/>
      <c r="AC83" s="14"/>
      <c r="AD83" s="15"/>
      <c r="AE83" s="113"/>
      <c r="AF83" s="273"/>
      <c r="AG83" s="274"/>
      <c r="AH83" s="274"/>
      <c r="AI83" s="274"/>
      <c r="AJ83" s="274"/>
      <c r="AK83" s="274"/>
      <c r="AL83" s="274"/>
      <c r="AM83" s="274"/>
      <c r="AN83" s="274"/>
      <c r="AO83" s="274"/>
      <c r="AP83" s="274"/>
      <c r="AQ83" s="275"/>
      <c r="AR83" s="14"/>
      <c r="AS83" s="15"/>
      <c r="AT83" s="113"/>
    </row>
    <row r="84" spans="2:46" ht="14.5" x14ac:dyDescent="0.35">
      <c r="B84" s="273"/>
      <c r="C84" s="274"/>
      <c r="D84" s="274"/>
      <c r="E84" s="274"/>
      <c r="F84" s="274"/>
      <c r="G84" s="274"/>
      <c r="H84" s="274"/>
      <c r="I84" s="274"/>
      <c r="J84" s="274"/>
      <c r="K84" s="274"/>
      <c r="L84" s="274"/>
      <c r="M84" s="275"/>
      <c r="N84" s="14"/>
      <c r="O84" s="15"/>
      <c r="P84" s="113"/>
      <c r="Q84" s="273"/>
      <c r="R84" s="274"/>
      <c r="S84" s="274"/>
      <c r="T84" s="274"/>
      <c r="U84" s="274"/>
      <c r="V84" s="274"/>
      <c r="W84" s="274"/>
      <c r="X84" s="274"/>
      <c r="Y84" s="274"/>
      <c r="Z84" s="274"/>
      <c r="AA84" s="274"/>
      <c r="AB84" s="275"/>
      <c r="AC84" s="14"/>
      <c r="AD84" s="15"/>
      <c r="AE84" s="113"/>
      <c r="AF84" s="273"/>
      <c r="AG84" s="274"/>
      <c r="AH84" s="274"/>
      <c r="AI84" s="274"/>
      <c r="AJ84" s="274"/>
      <c r="AK84" s="274"/>
      <c r="AL84" s="274"/>
      <c r="AM84" s="274"/>
      <c r="AN84" s="274"/>
      <c r="AO84" s="274"/>
      <c r="AP84" s="274"/>
      <c r="AQ84" s="275"/>
      <c r="AR84" s="14"/>
      <c r="AS84" s="15"/>
      <c r="AT84" s="113"/>
    </row>
    <row r="85" spans="2:46" ht="14.5" x14ac:dyDescent="0.35">
      <c r="B85" s="273"/>
      <c r="C85" s="274"/>
      <c r="D85" s="274"/>
      <c r="E85" s="274"/>
      <c r="F85" s="274"/>
      <c r="G85" s="274"/>
      <c r="H85" s="274"/>
      <c r="I85" s="274"/>
      <c r="J85" s="274"/>
      <c r="K85" s="274"/>
      <c r="L85" s="274"/>
      <c r="M85" s="275"/>
      <c r="N85" s="14"/>
      <c r="O85" s="15"/>
      <c r="P85" s="113"/>
      <c r="Q85" s="273"/>
      <c r="R85" s="274"/>
      <c r="S85" s="274"/>
      <c r="T85" s="274"/>
      <c r="U85" s="274"/>
      <c r="V85" s="274"/>
      <c r="W85" s="274"/>
      <c r="X85" s="274"/>
      <c r="Y85" s="274"/>
      <c r="Z85" s="274"/>
      <c r="AA85" s="274"/>
      <c r="AB85" s="275"/>
      <c r="AC85" s="14"/>
      <c r="AD85" s="15"/>
      <c r="AE85" s="113"/>
      <c r="AF85" s="273"/>
      <c r="AG85" s="274"/>
      <c r="AH85" s="274"/>
      <c r="AI85" s="274"/>
      <c r="AJ85" s="274"/>
      <c r="AK85" s="274"/>
      <c r="AL85" s="274"/>
      <c r="AM85" s="274"/>
      <c r="AN85" s="274"/>
      <c r="AO85" s="274"/>
      <c r="AP85" s="274"/>
      <c r="AQ85" s="275"/>
      <c r="AR85" s="14"/>
      <c r="AS85" s="15"/>
      <c r="AT85" s="113"/>
    </row>
    <row r="86" spans="2:46" ht="14.5" x14ac:dyDescent="0.35">
      <c r="B86" s="273"/>
      <c r="C86" s="274"/>
      <c r="D86" s="274"/>
      <c r="E86" s="274"/>
      <c r="F86" s="274"/>
      <c r="G86" s="274"/>
      <c r="H86" s="274"/>
      <c r="I86" s="274"/>
      <c r="J86" s="274"/>
      <c r="K86" s="274"/>
      <c r="L86" s="274"/>
      <c r="M86" s="275"/>
      <c r="N86" s="14"/>
      <c r="O86" s="15"/>
      <c r="P86" s="113"/>
      <c r="Q86" s="273"/>
      <c r="R86" s="274"/>
      <c r="S86" s="274"/>
      <c r="T86" s="274"/>
      <c r="U86" s="274"/>
      <c r="V86" s="274"/>
      <c r="W86" s="274"/>
      <c r="X86" s="274"/>
      <c r="Y86" s="274"/>
      <c r="Z86" s="274"/>
      <c r="AA86" s="274"/>
      <c r="AB86" s="275"/>
      <c r="AC86" s="14"/>
      <c r="AD86" s="15"/>
      <c r="AE86" s="113"/>
      <c r="AF86" s="273"/>
      <c r="AG86" s="274"/>
      <c r="AH86" s="274"/>
      <c r="AI86" s="274"/>
      <c r="AJ86" s="274"/>
      <c r="AK86" s="274"/>
      <c r="AL86" s="274"/>
      <c r="AM86" s="274"/>
      <c r="AN86" s="274"/>
      <c r="AO86" s="274"/>
      <c r="AP86" s="274"/>
      <c r="AQ86" s="275"/>
      <c r="AR86" s="14"/>
      <c r="AS86" s="15"/>
      <c r="AT86" s="113"/>
    </row>
    <row r="87" spans="2:46" ht="14.5" x14ac:dyDescent="0.35">
      <c r="B87" s="273"/>
      <c r="C87" s="274"/>
      <c r="D87" s="274"/>
      <c r="E87" s="274"/>
      <c r="F87" s="274"/>
      <c r="G87" s="274"/>
      <c r="H87" s="274"/>
      <c r="I87" s="274"/>
      <c r="J87" s="274"/>
      <c r="K87" s="274"/>
      <c r="L87" s="274"/>
      <c r="M87" s="275"/>
      <c r="N87" s="14"/>
      <c r="O87" s="15"/>
      <c r="P87" s="113"/>
      <c r="Q87" s="273"/>
      <c r="R87" s="274"/>
      <c r="S87" s="274"/>
      <c r="T87" s="274"/>
      <c r="U87" s="274"/>
      <c r="V87" s="274"/>
      <c r="W87" s="274"/>
      <c r="X87" s="274"/>
      <c r="Y87" s="274"/>
      <c r="Z87" s="274"/>
      <c r="AA87" s="274"/>
      <c r="AB87" s="275"/>
      <c r="AC87" s="14"/>
      <c r="AD87" s="15"/>
      <c r="AE87" s="113"/>
      <c r="AF87" s="273"/>
      <c r="AG87" s="274"/>
      <c r="AH87" s="274"/>
      <c r="AI87" s="274"/>
      <c r="AJ87" s="274"/>
      <c r="AK87" s="274"/>
      <c r="AL87" s="274"/>
      <c r="AM87" s="274"/>
      <c r="AN87" s="274"/>
      <c r="AO87" s="274"/>
      <c r="AP87" s="274"/>
      <c r="AQ87" s="275"/>
      <c r="AR87" s="14"/>
      <c r="AS87" s="15"/>
      <c r="AT87" s="113"/>
    </row>
    <row r="88" spans="2:46" ht="14.5" thickBot="1" x14ac:dyDescent="0.4">
      <c r="B88" s="270" t="s">
        <v>47</v>
      </c>
      <c r="C88" s="271"/>
      <c r="D88" s="271"/>
      <c r="E88" s="271"/>
      <c r="F88" s="271"/>
      <c r="G88" s="271"/>
      <c r="H88" s="271"/>
      <c r="I88" s="271"/>
      <c r="J88" s="271"/>
      <c r="K88" s="271"/>
      <c r="L88" s="271"/>
      <c r="M88" s="272"/>
      <c r="N88" s="16"/>
      <c r="O88" s="17"/>
      <c r="P88" s="113"/>
      <c r="Q88" s="270" t="s">
        <v>47</v>
      </c>
      <c r="R88" s="271"/>
      <c r="S88" s="271"/>
      <c r="T88" s="271"/>
      <c r="U88" s="271"/>
      <c r="V88" s="271"/>
      <c r="W88" s="271"/>
      <c r="X88" s="271"/>
      <c r="Y88" s="271"/>
      <c r="Z88" s="271"/>
      <c r="AA88" s="271"/>
      <c r="AB88" s="272"/>
      <c r="AC88" s="16"/>
      <c r="AD88" s="17"/>
      <c r="AE88" s="113"/>
      <c r="AF88" s="270" t="s">
        <v>47</v>
      </c>
      <c r="AG88" s="271"/>
      <c r="AH88" s="271"/>
      <c r="AI88" s="271"/>
      <c r="AJ88" s="271"/>
      <c r="AK88" s="271"/>
      <c r="AL88" s="271"/>
      <c r="AM88" s="271"/>
      <c r="AN88" s="271"/>
      <c r="AO88" s="271"/>
      <c r="AP88" s="271"/>
      <c r="AQ88" s="272"/>
      <c r="AR88" s="16"/>
      <c r="AS88" s="17"/>
      <c r="AT88" s="113"/>
    </row>
    <row r="89" spans="2:46" x14ac:dyDescent="0.35">
      <c r="B89" s="47"/>
      <c r="C89" s="34"/>
      <c r="D89" s="34"/>
      <c r="E89" s="34"/>
      <c r="F89" s="34"/>
      <c r="G89" s="34"/>
      <c r="H89" s="34"/>
      <c r="I89" s="34"/>
      <c r="J89" s="34"/>
      <c r="K89" s="34"/>
      <c r="L89" s="34"/>
      <c r="M89" s="34"/>
      <c r="N89" s="34"/>
      <c r="O89" s="29"/>
      <c r="P89" s="113"/>
      <c r="Q89" s="47"/>
      <c r="R89" s="34"/>
      <c r="S89" s="34"/>
      <c r="T89" s="34"/>
      <c r="U89" s="34"/>
      <c r="V89" s="34"/>
      <c r="W89" s="34"/>
      <c r="X89" s="34"/>
      <c r="Y89" s="34"/>
      <c r="Z89" s="34"/>
      <c r="AA89" s="34"/>
      <c r="AB89" s="34"/>
      <c r="AC89" s="34"/>
      <c r="AD89" s="29"/>
      <c r="AE89" s="113"/>
      <c r="AF89" s="47"/>
      <c r="AG89" s="34"/>
      <c r="AH89" s="34"/>
      <c r="AI89" s="34"/>
      <c r="AJ89" s="34"/>
      <c r="AK89" s="34"/>
      <c r="AL89" s="34"/>
      <c r="AM89" s="34"/>
      <c r="AN89" s="34"/>
      <c r="AO89" s="34"/>
      <c r="AP89" s="34"/>
      <c r="AQ89" s="34"/>
      <c r="AR89" s="34"/>
      <c r="AS89" s="29"/>
      <c r="AT89" s="113"/>
    </row>
    <row r="90" spans="2:46" ht="14.5" thickBot="1" x14ac:dyDescent="0.4">
      <c r="B90" s="91"/>
      <c r="C90" s="92"/>
      <c r="D90" s="92"/>
      <c r="E90" s="92"/>
      <c r="F90" s="92"/>
      <c r="G90" s="92"/>
      <c r="H90" s="92"/>
      <c r="I90" s="92"/>
      <c r="J90" s="92"/>
      <c r="K90" s="92"/>
      <c r="L90" s="92"/>
      <c r="M90" s="92"/>
      <c r="N90" s="92"/>
      <c r="O90" s="93"/>
      <c r="P90" s="113"/>
      <c r="Q90" s="91"/>
      <c r="R90" s="92"/>
      <c r="S90" s="92"/>
      <c r="T90" s="92"/>
      <c r="U90" s="92"/>
      <c r="V90" s="92"/>
      <c r="W90" s="92"/>
      <c r="X90" s="92"/>
      <c r="Y90" s="92"/>
      <c r="Z90" s="92"/>
      <c r="AA90" s="92"/>
      <c r="AB90" s="92"/>
      <c r="AC90" s="92"/>
      <c r="AD90" s="93"/>
      <c r="AE90" s="113"/>
      <c r="AF90" s="91"/>
      <c r="AG90" s="92"/>
      <c r="AH90" s="92"/>
      <c r="AI90" s="92"/>
      <c r="AJ90" s="92"/>
      <c r="AK90" s="92"/>
      <c r="AL90" s="92"/>
      <c r="AM90" s="92"/>
      <c r="AN90" s="92"/>
      <c r="AO90" s="92"/>
      <c r="AP90" s="92"/>
      <c r="AQ90" s="92"/>
      <c r="AR90" s="92"/>
      <c r="AS90" s="93"/>
      <c r="AT90" s="113"/>
    </row>
    <row r="91" spans="2:46" ht="14.5" thickTop="1" x14ac:dyDescent="0.35">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row>
    <row r="92" spans="2:46" x14ac:dyDescent="0.35">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row>
  </sheetData>
  <mergeCells count="66">
    <mergeCell ref="B8:M8"/>
    <mergeCell ref="B6:M6"/>
    <mergeCell ref="B7:M7"/>
    <mergeCell ref="B1:M1"/>
    <mergeCell ref="B2:M2"/>
    <mergeCell ref="C3:M3"/>
    <mergeCell ref="Q68:AD68"/>
    <mergeCell ref="AF68:AS68"/>
    <mergeCell ref="AF20:AS20"/>
    <mergeCell ref="B9:M9"/>
    <mergeCell ref="B10:M10"/>
    <mergeCell ref="B11:M11"/>
    <mergeCell ref="B12:M12"/>
    <mergeCell ref="B14:M14"/>
    <mergeCell ref="C16:M16"/>
    <mergeCell ref="C17:M17"/>
    <mergeCell ref="C18:M18"/>
    <mergeCell ref="B20:O20"/>
    <mergeCell ref="Q20:AD20"/>
    <mergeCell ref="C15:M15"/>
    <mergeCell ref="B22:M22"/>
    <mergeCell ref="Q22:AB22"/>
    <mergeCell ref="AF22:AQ22"/>
    <mergeCell ref="B35:J35"/>
    <mergeCell ref="Q35:Y35"/>
    <mergeCell ref="AF35:AN35"/>
    <mergeCell ref="B80:M80"/>
    <mergeCell ref="Q80:AB80"/>
    <mergeCell ref="AF80:AQ80"/>
    <mergeCell ref="AG36:AH36"/>
    <mergeCell ref="AI36:AJ36"/>
    <mergeCell ref="AK36:AN36"/>
    <mergeCell ref="C36:D36"/>
    <mergeCell ref="E36:F36"/>
    <mergeCell ref="G36:J36"/>
    <mergeCell ref="R36:S36"/>
    <mergeCell ref="T36:U36"/>
    <mergeCell ref="V36:Y36"/>
    <mergeCell ref="B57:O57"/>
    <mergeCell ref="Q57:AD57"/>
    <mergeCell ref="AF57:AS57"/>
    <mergeCell ref="B68:O68"/>
    <mergeCell ref="B85:M85"/>
    <mergeCell ref="Q85:AB85"/>
    <mergeCell ref="AF85:AQ85"/>
    <mergeCell ref="B83:M83"/>
    <mergeCell ref="Q83:AB83"/>
    <mergeCell ref="AF83:AQ83"/>
    <mergeCell ref="B84:M84"/>
    <mergeCell ref="Q84:AB84"/>
    <mergeCell ref="AF84:AQ84"/>
    <mergeCell ref="B81:M81"/>
    <mergeCell ref="Q81:AB81"/>
    <mergeCell ref="AF81:AQ81"/>
    <mergeCell ref="B82:M82"/>
    <mergeCell ref="Q82:AB82"/>
    <mergeCell ref="AF82:AQ82"/>
    <mergeCell ref="B88:M88"/>
    <mergeCell ref="Q88:AB88"/>
    <mergeCell ref="AF88:AQ88"/>
    <mergeCell ref="B86:M86"/>
    <mergeCell ref="Q86:AB86"/>
    <mergeCell ref="AF86:AQ86"/>
    <mergeCell ref="B87:M87"/>
    <mergeCell ref="Q87:AB87"/>
    <mergeCell ref="AF87:AQ87"/>
  </mergeCells>
  <pageMargins left="0.7" right="0.7" top="0.75" bottom="0.75" header="0.3" footer="0.3"/>
  <pageSetup orientation="portrait" r:id="rId1"/>
  <ignoredErrors>
    <ignoredError sqref="I54 N65 N78 AR78 AC78 AM54 X54 AC6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CB402-C74B-4838-9BED-F2A3EF8E016E}">
  <dimension ref="A1:AT93"/>
  <sheetViews>
    <sheetView zoomScale="70" zoomScaleNormal="70" workbookViewId="0"/>
  </sheetViews>
  <sheetFormatPr defaultColWidth="8.90625" defaultRowHeight="14" x14ac:dyDescent="0.35"/>
  <cols>
    <col min="1" max="1" width="4" style="18" customWidth="1"/>
    <col min="2" max="2" width="40.90625" style="18" customWidth="1"/>
    <col min="3" max="13" width="15.6328125" style="18" customWidth="1"/>
    <col min="14" max="15" width="15.6328125" style="20" customWidth="1"/>
    <col min="16" max="16" width="8.90625" style="18"/>
    <col min="17" max="17" width="41.6328125" style="18" customWidth="1"/>
    <col min="18" max="28" width="15.6328125" style="18" customWidth="1"/>
    <col min="29" max="30" width="15.6328125" style="20" customWidth="1"/>
    <col min="31" max="31" width="8.90625" style="18"/>
    <col min="32" max="32" width="41.6328125" style="18" customWidth="1"/>
    <col min="33" max="45" width="15.6328125" style="18" customWidth="1"/>
    <col min="46" max="16384" width="8.90625" style="18"/>
  </cols>
  <sheetData>
    <row r="1" spans="2:15" ht="23.15" customHeight="1" x14ac:dyDescent="0.35">
      <c r="B1" s="254" t="s">
        <v>130</v>
      </c>
      <c r="C1" s="255"/>
      <c r="D1" s="255"/>
      <c r="E1" s="255"/>
      <c r="F1" s="255"/>
      <c r="G1" s="255"/>
      <c r="H1" s="255"/>
      <c r="I1" s="255"/>
      <c r="J1" s="255"/>
      <c r="K1" s="325"/>
      <c r="L1" s="325"/>
      <c r="M1" s="326"/>
    </row>
    <row r="2" spans="2:15" ht="23.15" customHeight="1" x14ac:dyDescent="0.35">
      <c r="B2" s="318" t="s">
        <v>118</v>
      </c>
      <c r="C2" s="319"/>
      <c r="D2" s="319"/>
      <c r="E2" s="319"/>
      <c r="F2" s="319"/>
      <c r="G2" s="319"/>
      <c r="H2" s="319"/>
      <c r="I2" s="319"/>
      <c r="J2" s="319"/>
      <c r="K2" s="319"/>
      <c r="L2" s="327"/>
      <c r="M2" s="328"/>
    </row>
    <row r="3" spans="2:15" ht="20.5" thickBot="1" x14ac:dyDescent="0.4">
      <c r="B3" s="180" t="s">
        <v>8</v>
      </c>
      <c r="C3" s="322"/>
      <c r="D3" s="322"/>
      <c r="E3" s="322"/>
      <c r="F3" s="322"/>
      <c r="G3" s="322"/>
      <c r="H3" s="329"/>
      <c r="I3" s="329"/>
      <c r="J3" s="329"/>
      <c r="K3" s="329"/>
      <c r="L3" s="329"/>
      <c r="M3" s="330"/>
    </row>
    <row r="5" spans="2:15" ht="14.5" thickBot="1" x14ac:dyDescent="0.4"/>
    <row r="6" spans="2:15" ht="30.75" customHeight="1" x14ac:dyDescent="0.35">
      <c r="B6" s="313" t="s">
        <v>136</v>
      </c>
      <c r="C6" s="314"/>
      <c r="D6" s="314"/>
      <c r="E6" s="314"/>
      <c r="F6" s="314"/>
      <c r="G6" s="314"/>
      <c r="H6" s="314"/>
      <c r="I6" s="314"/>
      <c r="J6" s="314"/>
      <c r="K6" s="314"/>
      <c r="L6" s="314"/>
      <c r="M6" s="315"/>
      <c r="N6" s="21"/>
      <c r="O6" s="21"/>
    </row>
    <row r="7" spans="2:15" ht="69.650000000000006" customHeight="1" x14ac:dyDescent="0.35">
      <c r="B7" s="297" t="s">
        <v>132</v>
      </c>
      <c r="C7" s="298"/>
      <c r="D7" s="298"/>
      <c r="E7" s="298"/>
      <c r="F7" s="298"/>
      <c r="G7" s="298"/>
      <c r="H7" s="298"/>
      <c r="I7" s="298"/>
      <c r="J7" s="298"/>
      <c r="K7" s="298"/>
      <c r="L7" s="298"/>
      <c r="M7" s="299"/>
      <c r="N7" s="4"/>
      <c r="O7" s="4"/>
    </row>
    <row r="8" spans="2:15" ht="45" customHeight="1" x14ac:dyDescent="0.35">
      <c r="B8" s="294" t="s">
        <v>9</v>
      </c>
      <c r="C8" s="295"/>
      <c r="D8" s="295"/>
      <c r="E8" s="295"/>
      <c r="F8" s="295"/>
      <c r="G8" s="295"/>
      <c r="H8" s="295"/>
      <c r="I8" s="295"/>
      <c r="J8" s="295"/>
      <c r="K8" s="295"/>
      <c r="L8" s="295"/>
      <c r="M8" s="296"/>
      <c r="N8" s="4"/>
      <c r="O8" s="4"/>
    </row>
    <row r="9" spans="2:15" ht="53.25" customHeight="1" x14ac:dyDescent="0.35">
      <c r="B9" s="294" t="s">
        <v>133</v>
      </c>
      <c r="C9" s="295"/>
      <c r="D9" s="295"/>
      <c r="E9" s="295"/>
      <c r="F9" s="295"/>
      <c r="G9" s="295"/>
      <c r="H9" s="295"/>
      <c r="I9" s="295"/>
      <c r="J9" s="295"/>
      <c r="K9" s="295"/>
      <c r="L9" s="295"/>
      <c r="M9" s="296"/>
      <c r="N9" s="4"/>
      <c r="O9" s="4"/>
    </row>
    <row r="10" spans="2:15" ht="33.65" customHeight="1" x14ac:dyDescent="0.35">
      <c r="B10" s="297" t="s">
        <v>134</v>
      </c>
      <c r="C10" s="298"/>
      <c r="D10" s="298"/>
      <c r="E10" s="298"/>
      <c r="F10" s="298"/>
      <c r="G10" s="298"/>
      <c r="H10" s="298"/>
      <c r="I10" s="298"/>
      <c r="J10" s="298"/>
      <c r="K10" s="298"/>
      <c r="L10" s="298"/>
      <c r="M10" s="299"/>
      <c r="N10" s="4"/>
      <c r="O10" s="4"/>
    </row>
    <row r="11" spans="2:15" ht="30.65" customHeight="1" x14ac:dyDescent="0.35">
      <c r="B11" s="297" t="s">
        <v>135</v>
      </c>
      <c r="C11" s="298"/>
      <c r="D11" s="298"/>
      <c r="E11" s="298"/>
      <c r="F11" s="298"/>
      <c r="G11" s="298"/>
      <c r="H11" s="298"/>
      <c r="I11" s="298"/>
      <c r="J11" s="298"/>
      <c r="K11" s="298"/>
      <c r="L11" s="298"/>
      <c r="M11" s="299"/>
      <c r="N11" s="4"/>
      <c r="O11" s="4"/>
    </row>
    <row r="12" spans="2:15" ht="36.65" customHeight="1" thickBot="1" x14ac:dyDescent="0.4">
      <c r="B12" s="300" t="s">
        <v>10</v>
      </c>
      <c r="C12" s="301"/>
      <c r="D12" s="301"/>
      <c r="E12" s="301"/>
      <c r="F12" s="301"/>
      <c r="G12" s="301"/>
      <c r="H12" s="301"/>
      <c r="I12" s="301"/>
      <c r="J12" s="301"/>
      <c r="K12" s="301"/>
      <c r="L12" s="301"/>
      <c r="M12" s="302"/>
      <c r="N12" s="4"/>
      <c r="O12" s="4"/>
    </row>
    <row r="13" spans="2:15" ht="19.25" customHeight="1" thickBot="1" x14ac:dyDescent="0.4">
      <c r="B13" s="22"/>
      <c r="C13" s="22"/>
      <c r="D13" s="22"/>
      <c r="E13" s="22"/>
      <c r="F13" s="22"/>
      <c r="G13" s="22"/>
      <c r="H13" s="22"/>
      <c r="I13" s="22"/>
      <c r="J13" s="22"/>
      <c r="K13" s="22"/>
      <c r="L13" s="22"/>
      <c r="M13" s="22"/>
      <c r="N13" s="4"/>
      <c r="O13" s="4"/>
    </row>
    <row r="14" spans="2:15" ht="37.5" customHeight="1" x14ac:dyDescent="0.35">
      <c r="B14" s="303" t="s">
        <v>11</v>
      </c>
      <c r="C14" s="304"/>
      <c r="D14" s="304"/>
      <c r="E14" s="304"/>
      <c r="F14" s="304"/>
      <c r="G14" s="304"/>
      <c r="H14" s="304"/>
      <c r="I14" s="304"/>
      <c r="J14" s="304"/>
      <c r="K14" s="304"/>
      <c r="L14" s="304"/>
      <c r="M14" s="305"/>
      <c r="N14" s="5"/>
      <c r="O14" s="5"/>
    </row>
    <row r="15" spans="2:15" ht="356.5" customHeight="1" x14ac:dyDescent="0.35">
      <c r="B15" s="243" t="s">
        <v>12</v>
      </c>
      <c r="C15" s="310" t="s">
        <v>142</v>
      </c>
      <c r="D15" s="311"/>
      <c r="E15" s="311"/>
      <c r="F15" s="311"/>
      <c r="G15" s="311"/>
      <c r="H15" s="311"/>
      <c r="I15" s="311"/>
      <c r="J15" s="311"/>
      <c r="K15" s="311"/>
      <c r="L15" s="311"/>
      <c r="M15" s="312"/>
      <c r="N15" s="4"/>
      <c r="O15" s="4"/>
    </row>
    <row r="16" spans="2:15" ht="166" customHeight="1" x14ac:dyDescent="0.35">
      <c r="B16" s="23" t="s">
        <v>13</v>
      </c>
      <c r="C16" s="306" t="s">
        <v>143</v>
      </c>
      <c r="D16" s="306"/>
      <c r="E16" s="306"/>
      <c r="F16" s="306"/>
      <c r="G16" s="306"/>
      <c r="H16" s="306"/>
      <c r="I16" s="306"/>
      <c r="J16" s="306"/>
      <c r="K16" s="306"/>
      <c r="L16" s="306"/>
      <c r="M16" s="307"/>
      <c r="N16" s="4"/>
      <c r="O16" s="4"/>
    </row>
    <row r="17" spans="1:46" ht="165.5" customHeight="1" x14ac:dyDescent="0.35">
      <c r="B17" s="23" t="s">
        <v>14</v>
      </c>
      <c r="C17" s="306" t="s">
        <v>144</v>
      </c>
      <c r="D17" s="306"/>
      <c r="E17" s="306"/>
      <c r="F17" s="306"/>
      <c r="G17" s="306"/>
      <c r="H17" s="306"/>
      <c r="I17" s="306"/>
      <c r="J17" s="306"/>
      <c r="K17" s="306"/>
      <c r="L17" s="306"/>
      <c r="M17" s="307"/>
      <c r="N17" s="4"/>
      <c r="O17" s="4"/>
    </row>
    <row r="18" spans="1:46" ht="160.5" customHeight="1" thickBot="1" x14ac:dyDescent="0.4">
      <c r="B18" s="244" t="s">
        <v>15</v>
      </c>
      <c r="C18" s="308" t="s">
        <v>145</v>
      </c>
      <c r="D18" s="308"/>
      <c r="E18" s="308"/>
      <c r="F18" s="308"/>
      <c r="G18" s="308"/>
      <c r="H18" s="308"/>
      <c r="I18" s="308"/>
      <c r="J18" s="308"/>
      <c r="K18" s="308"/>
      <c r="L18" s="308"/>
      <c r="M18" s="309"/>
      <c r="N18" s="4"/>
      <c r="O18" s="4"/>
    </row>
    <row r="19" spans="1:46" ht="67.5" customHeight="1" thickBot="1" x14ac:dyDescent="0.4">
      <c r="B19" s="21"/>
      <c r="C19" s="22"/>
      <c r="D19" s="22"/>
      <c r="E19" s="22"/>
      <c r="F19" s="22"/>
      <c r="G19" s="22"/>
      <c r="H19" s="22"/>
      <c r="I19" s="22"/>
      <c r="J19" s="22"/>
      <c r="K19" s="22"/>
      <c r="L19" s="22"/>
      <c r="M19" s="22"/>
      <c r="N19" s="4"/>
      <c r="O19" s="4"/>
    </row>
    <row r="20" spans="1:46" ht="26" thickTop="1" thickBot="1" x14ac:dyDescent="0.4">
      <c r="B20" s="291" t="s">
        <v>16</v>
      </c>
      <c r="C20" s="292"/>
      <c r="D20" s="292"/>
      <c r="E20" s="292"/>
      <c r="F20" s="292"/>
      <c r="G20" s="292"/>
      <c r="H20" s="292"/>
      <c r="I20" s="292"/>
      <c r="J20" s="292"/>
      <c r="K20" s="292"/>
      <c r="L20" s="292"/>
      <c r="M20" s="292"/>
      <c r="N20" s="292"/>
      <c r="O20" s="293"/>
      <c r="Q20" s="291" t="s">
        <v>17</v>
      </c>
      <c r="R20" s="292"/>
      <c r="S20" s="292"/>
      <c r="T20" s="292"/>
      <c r="U20" s="292"/>
      <c r="V20" s="292"/>
      <c r="W20" s="292"/>
      <c r="X20" s="292"/>
      <c r="Y20" s="292"/>
      <c r="Z20" s="292"/>
      <c r="AA20" s="292"/>
      <c r="AB20" s="292"/>
      <c r="AC20" s="292"/>
      <c r="AD20" s="293"/>
      <c r="AF20" s="291" t="s">
        <v>18</v>
      </c>
      <c r="AG20" s="292"/>
      <c r="AH20" s="292"/>
      <c r="AI20" s="292"/>
      <c r="AJ20" s="292"/>
      <c r="AK20" s="292"/>
      <c r="AL20" s="292"/>
      <c r="AM20" s="292"/>
      <c r="AN20" s="292"/>
      <c r="AO20" s="292"/>
      <c r="AP20" s="292"/>
      <c r="AQ20" s="292"/>
      <c r="AR20" s="292"/>
      <c r="AS20" s="293"/>
    </row>
    <row r="21" spans="1:46" ht="14.5" thickBot="1" x14ac:dyDescent="0.4">
      <c r="B21" s="24"/>
      <c r="C21" s="25"/>
      <c r="D21" s="25"/>
      <c r="E21" s="25"/>
      <c r="F21" s="25"/>
      <c r="G21" s="25"/>
      <c r="H21" s="25"/>
      <c r="I21" s="25"/>
      <c r="J21" s="25"/>
      <c r="K21" s="25"/>
      <c r="L21" s="25"/>
      <c r="M21" s="25"/>
      <c r="N21" s="26"/>
      <c r="O21" s="27"/>
      <c r="Q21" s="24"/>
      <c r="R21" s="25"/>
      <c r="S21" s="25"/>
      <c r="T21" s="25"/>
      <c r="U21" s="25"/>
      <c r="V21" s="25"/>
      <c r="W21" s="25"/>
      <c r="X21" s="25"/>
      <c r="Y21" s="25"/>
      <c r="Z21" s="25"/>
      <c r="AA21" s="25"/>
      <c r="AB21" s="25"/>
      <c r="AC21" s="26"/>
      <c r="AD21" s="27"/>
      <c r="AF21" s="24"/>
      <c r="AG21" s="25"/>
      <c r="AH21" s="25"/>
      <c r="AI21" s="25"/>
      <c r="AJ21" s="25"/>
      <c r="AK21" s="25"/>
      <c r="AL21" s="25"/>
      <c r="AM21" s="25"/>
      <c r="AN21" s="25"/>
      <c r="AO21" s="25"/>
      <c r="AP21" s="25"/>
      <c r="AQ21" s="25"/>
      <c r="AR21" s="28"/>
      <c r="AS21" s="29"/>
    </row>
    <row r="22" spans="1:46" ht="45.9" customHeight="1" thickBot="1" x14ac:dyDescent="0.4">
      <c r="A22" s="29"/>
      <c r="B22" s="287" t="s">
        <v>119</v>
      </c>
      <c r="C22" s="288"/>
      <c r="D22" s="288"/>
      <c r="E22" s="288"/>
      <c r="F22" s="288"/>
      <c r="G22" s="288"/>
      <c r="H22" s="288"/>
      <c r="I22" s="288"/>
      <c r="J22" s="288"/>
      <c r="K22" s="288"/>
      <c r="L22" s="288"/>
      <c r="M22" s="288"/>
      <c r="N22" s="105"/>
      <c r="O22" s="32"/>
      <c r="P22" s="113"/>
      <c r="Q22" s="287" t="s">
        <v>119</v>
      </c>
      <c r="R22" s="288"/>
      <c r="S22" s="288"/>
      <c r="T22" s="288"/>
      <c r="U22" s="288"/>
      <c r="V22" s="288"/>
      <c r="W22" s="288"/>
      <c r="X22" s="288"/>
      <c r="Y22" s="288"/>
      <c r="Z22" s="288"/>
      <c r="AA22" s="288"/>
      <c r="AB22" s="288"/>
      <c r="AC22" s="105"/>
      <c r="AD22" s="32"/>
      <c r="AE22" s="113"/>
      <c r="AF22" s="287" t="s">
        <v>119</v>
      </c>
      <c r="AG22" s="288"/>
      <c r="AH22" s="288"/>
      <c r="AI22" s="288"/>
      <c r="AJ22" s="288"/>
      <c r="AK22" s="288"/>
      <c r="AL22" s="288"/>
      <c r="AM22" s="288"/>
      <c r="AN22" s="288"/>
      <c r="AO22" s="288"/>
      <c r="AP22" s="288"/>
      <c r="AQ22" s="288"/>
      <c r="AR22" s="105"/>
      <c r="AS22" s="32"/>
      <c r="AT22" s="113"/>
    </row>
    <row r="23" spans="1:46" x14ac:dyDescent="0.35">
      <c r="A23" s="29"/>
      <c r="B23" s="102"/>
      <c r="C23" s="35" t="s">
        <v>19</v>
      </c>
      <c r="D23" s="35" t="s">
        <v>20</v>
      </c>
      <c r="E23" s="35" t="s">
        <v>21</v>
      </c>
      <c r="F23" s="35" t="s">
        <v>22</v>
      </c>
      <c r="G23" s="35" t="s">
        <v>23</v>
      </c>
      <c r="H23" s="35" t="s">
        <v>24</v>
      </c>
      <c r="I23" s="35" t="s">
        <v>25</v>
      </c>
      <c r="J23" s="215" t="s">
        <v>26</v>
      </c>
      <c r="K23" s="215" t="s">
        <v>27</v>
      </c>
      <c r="L23" s="215" t="s">
        <v>28</v>
      </c>
      <c r="M23" s="213" t="s">
        <v>29</v>
      </c>
      <c r="N23" s="107"/>
      <c r="O23" s="27"/>
      <c r="P23" s="113"/>
      <c r="Q23" s="102"/>
      <c r="R23" s="35" t="s">
        <v>19</v>
      </c>
      <c r="S23" s="35" t="s">
        <v>20</v>
      </c>
      <c r="T23" s="35" t="s">
        <v>21</v>
      </c>
      <c r="U23" s="35" t="s">
        <v>22</v>
      </c>
      <c r="V23" s="35" t="s">
        <v>23</v>
      </c>
      <c r="W23" s="35" t="s">
        <v>24</v>
      </c>
      <c r="X23" s="35" t="s">
        <v>25</v>
      </c>
      <c r="Y23" s="215" t="s">
        <v>26</v>
      </c>
      <c r="Z23" s="215" t="s">
        <v>27</v>
      </c>
      <c r="AA23" s="215" t="s">
        <v>28</v>
      </c>
      <c r="AB23" s="213" t="s">
        <v>29</v>
      </c>
      <c r="AC23" s="107"/>
      <c r="AD23" s="27"/>
      <c r="AE23" s="113"/>
      <c r="AF23" s="102"/>
      <c r="AG23" s="35" t="s">
        <v>19</v>
      </c>
      <c r="AH23" s="35" t="s">
        <v>20</v>
      </c>
      <c r="AI23" s="35" t="s">
        <v>21</v>
      </c>
      <c r="AJ23" s="35" t="s">
        <v>22</v>
      </c>
      <c r="AK23" s="35" t="s">
        <v>23</v>
      </c>
      <c r="AL23" s="35" t="s">
        <v>24</v>
      </c>
      <c r="AM23" s="35" t="s">
        <v>25</v>
      </c>
      <c r="AN23" s="215" t="s">
        <v>26</v>
      </c>
      <c r="AO23" s="215" t="s">
        <v>27</v>
      </c>
      <c r="AP23" s="215" t="s">
        <v>28</v>
      </c>
      <c r="AQ23" s="213" t="s">
        <v>29</v>
      </c>
      <c r="AR23" s="107"/>
      <c r="AS23" s="27"/>
      <c r="AT23" s="113"/>
    </row>
    <row r="24" spans="1:46" ht="15.5" x14ac:dyDescent="0.35">
      <c r="A24" s="29"/>
      <c r="B24" s="94" t="s">
        <v>122</v>
      </c>
      <c r="C24" s="38">
        <f>D54*(1-'10. Workstream Implem. Discount'!$C$15)</f>
        <v>0</v>
      </c>
      <c r="D24" s="38">
        <f>F54*(1-'10. Workstream Implem. Discount'!$C$15)</f>
        <v>0</v>
      </c>
      <c r="E24" s="39"/>
      <c r="F24" s="39"/>
      <c r="G24" s="39"/>
      <c r="H24" s="39"/>
      <c r="I24" s="39"/>
      <c r="J24" s="39"/>
      <c r="K24" s="39"/>
      <c r="L24" s="39"/>
      <c r="M24" s="108">
        <f>SUM(C24:L24)</f>
        <v>0</v>
      </c>
      <c r="N24" s="109"/>
      <c r="O24" s="40"/>
      <c r="P24" s="113"/>
      <c r="Q24" s="94" t="s">
        <v>122</v>
      </c>
      <c r="R24" s="38">
        <f>S54*(1-'10. Workstream Implem. Discount'!$C$15)</f>
        <v>0</v>
      </c>
      <c r="S24" s="38">
        <f>U54*(1-'10. Workstream Implem. Discount'!$C$15)</f>
        <v>0</v>
      </c>
      <c r="T24" s="39"/>
      <c r="U24" s="39"/>
      <c r="V24" s="39"/>
      <c r="W24" s="39"/>
      <c r="X24" s="39"/>
      <c r="Y24" s="39"/>
      <c r="Z24" s="39"/>
      <c r="AA24" s="39"/>
      <c r="AB24" s="108">
        <f>SUM(R24:AA24)</f>
        <v>0</v>
      </c>
      <c r="AC24" s="109"/>
      <c r="AD24" s="40"/>
      <c r="AE24" s="113"/>
      <c r="AF24" s="94" t="s">
        <v>122</v>
      </c>
      <c r="AG24" s="38">
        <f>AH54*(1-'10. Workstream Implem. Discount'!$C$15)</f>
        <v>0</v>
      </c>
      <c r="AH24" s="38">
        <f>AJ54*(1-'10. Workstream Implem. Discount'!$C$15)</f>
        <v>0</v>
      </c>
      <c r="AI24" s="39"/>
      <c r="AJ24" s="39"/>
      <c r="AK24" s="39"/>
      <c r="AL24" s="39"/>
      <c r="AM24" s="39"/>
      <c r="AN24" s="39"/>
      <c r="AO24" s="39"/>
      <c r="AP24" s="39"/>
      <c r="AQ24" s="108">
        <f>SUM(AG24:AP24)</f>
        <v>0</v>
      </c>
      <c r="AR24" s="109"/>
      <c r="AS24" s="40"/>
      <c r="AT24" s="113"/>
    </row>
    <row r="25" spans="1:46" ht="14.5" x14ac:dyDescent="0.35">
      <c r="A25" s="29"/>
      <c r="B25" s="81" t="s">
        <v>123</v>
      </c>
      <c r="C25" s="41">
        <f>C65*(1-'10. Workstream Implem. Discount'!$C$16)</f>
        <v>0</v>
      </c>
      <c r="D25" s="41">
        <f>D65*(1-'10. Workstream Implem. Discount'!$C$16)</f>
        <v>0</v>
      </c>
      <c r="E25" s="41">
        <f>E65*(1-'10. Workstream Implem. Discount'!$C$16)</f>
        <v>0</v>
      </c>
      <c r="F25" s="41">
        <f>F65*(1-'10. Workstream Implem. Discount'!$C$16)</f>
        <v>0</v>
      </c>
      <c r="G25" s="41">
        <f>G65*(1-'10. Workstream Implem. Discount'!$C$16)</f>
        <v>0</v>
      </c>
      <c r="H25" s="41">
        <f>H65*(1-'10. Workstream Implem. Discount'!$C$16)</f>
        <v>0</v>
      </c>
      <c r="I25" s="41">
        <f>I65*(1-'10. Workstream Implem. Discount'!$C$16)</f>
        <v>0</v>
      </c>
      <c r="J25" s="41">
        <f>J65*(1-'10. Workstream Implem. Discount'!$C$16)</f>
        <v>0</v>
      </c>
      <c r="K25" s="41">
        <f>K65*(1-'10. Workstream Implem. Discount'!$C$16)</f>
        <v>0</v>
      </c>
      <c r="L25" s="41">
        <f>L65*(1-'10. Workstream Implem. Discount'!$C$16)</f>
        <v>0</v>
      </c>
      <c r="M25" s="108">
        <f t="shared" ref="M25:M32" si="0">SUM(C25:L25)</f>
        <v>0</v>
      </c>
      <c r="N25" s="109"/>
      <c r="O25" s="40"/>
      <c r="P25" s="113"/>
      <c r="Q25" s="81" t="s">
        <v>123</v>
      </c>
      <c r="R25" s="41">
        <f>R65*(1-'10. Workstream Implem. Discount'!$C$16)</f>
        <v>0</v>
      </c>
      <c r="S25" s="41">
        <f>S65*(1-'10. Workstream Implem. Discount'!$C$16)</f>
        <v>0</v>
      </c>
      <c r="T25" s="41">
        <f>T65*(1-'10. Workstream Implem. Discount'!$C$16)</f>
        <v>0</v>
      </c>
      <c r="U25" s="41">
        <f>U65*(1-'10. Workstream Implem. Discount'!$C$16)</f>
        <v>0</v>
      </c>
      <c r="V25" s="41">
        <f>V65*(1-'10. Workstream Implem. Discount'!$C$16)</f>
        <v>0</v>
      </c>
      <c r="W25" s="41">
        <f>W65*(1-'10. Workstream Implem. Discount'!$C$16)</f>
        <v>0</v>
      </c>
      <c r="X25" s="41">
        <f>X65*(1-'10. Workstream Implem. Discount'!$C$16)</f>
        <v>0</v>
      </c>
      <c r="Y25" s="41">
        <f>Y65*(1-'10. Workstream Implem. Discount'!$C$16)</f>
        <v>0</v>
      </c>
      <c r="Z25" s="41">
        <f>Z65*(1-'10. Workstream Implem. Discount'!$C$16)</f>
        <v>0</v>
      </c>
      <c r="AA25" s="41">
        <f>AA65*(1-'10. Workstream Implem. Discount'!$C$16)</f>
        <v>0</v>
      </c>
      <c r="AB25" s="108">
        <f t="shared" ref="AB25:AB32" si="1">SUM(R25:AA25)</f>
        <v>0</v>
      </c>
      <c r="AC25" s="109"/>
      <c r="AD25" s="40"/>
      <c r="AE25" s="113"/>
      <c r="AF25" s="81" t="s">
        <v>123</v>
      </c>
      <c r="AG25" s="41">
        <f>AG65*(1-'10. Workstream Implem. Discount'!$C$16)</f>
        <v>0</v>
      </c>
      <c r="AH25" s="41">
        <f>AH65*(1-'10. Workstream Implem. Discount'!$C$16)</f>
        <v>0</v>
      </c>
      <c r="AI25" s="41">
        <f>AI65*(1-'10. Workstream Implem. Discount'!$C$16)</f>
        <v>0</v>
      </c>
      <c r="AJ25" s="41">
        <f>AJ65*(1-'10. Workstream Implem. Discount'!$C$16)</f>
        <v>0</v>
      </c>
      <c r="AK25" s="41">
        <f>AK65*(1-'10. Workstream Implem. Discount'!$C$16)</f>
        <v>0</v>
      </c>
      <c r="AL25" s="41">
        <f>AL65*(1-'10. Workstream Implem. Discount'!$C$16)</f>
        <v>0</v>
      </c>
      <c r="AM25" s="41">
        <f>AM65*(1-'10. Workstream Implem. Discount'!$C$16)</f>
        <v>0</v>
      </c>
      <c r="AN25" s="41">
        <f>AN65*(1-'10. Workstream Implem. Discount'!$C$16)</f>
        <v>0</v>
      </c>
      <c r="AO25" s="41">
        <f>AO65*(1-'10. Workstream Implem. Discount'!$C$16)</f>
        <v>0</v>
      </c>
      <c r="AP25" s="41">
        <f>AP65*(1-'10. Workstream Implem. Discount'!$C$16)</f>
        <v>0</v>
      </c>
      <c r="AQ25" s="108">
        <f t="shared" ref="AQ25:AQ32" si="2">SUM(AG25:AP25)</f>
        <v>0</v>
      </c>
      <c r="AR25" s="109"/>
      <c r="AS25" s="40"/>
      <c r="AT25" s="113"/>
    </row>
    <row r="26" spans="1:46" ht="14.5" x14ac:dyDescent="0.35">
      <c r="A26" s="29"/>
      <c r="B26" s="81" t="s">
        <v>124</v>
      </c>
      <c r="C26" s="41">
        <f>C78*(1-'10. Workstream Implem. Discount'!$C$17)</f>
        <v>0</v>
      </c>
      <c r="D26" s="41">
        <f>D78*(1-'10. Workstream Implem. Discount'!$C$17)</f>
        <v>0</v>
      </c>
      <c r="E26" s="41">
        <f>E78*(1-'10. Workstream Implem. Discount'!$C$17)</f>
        <v>0</v>
      </c>
      <c r="F26" s="41">
        <f>F78*(1-'10. Workstream Implem. Discount'!$C$17)</f>
        <v>0</v>
      </c>
      <c r="G26" s="41">
        <f>G78*(1-'10. Workstream Implem. Discount'!$C$17)</f>
        <v>0</v>
      </c>
      <c r="H26" s="41">
        <f>H78*(1-'10. Workstream Implem. Discount'!$C$17)</f>
        <v>0</v>
      </c>
      <c r="I26" s="41">
        <f>I78*(1-'10. Workstream Implem. Discount'!$C$17)</f>
        <v>0</v>
      </c>
      <c r="J26" s="41">
        <f>J78*(1-'10. Workstream Implem. Discount'!$C$17)</f>
        <v>0</v>
      </c>
      <c r="K26" s="41">
        <f>K78*(1-'10. Workstream Implem. Discount'!$C$17)</f>
        <v>0</v>
      </c>
      <c r="L26" s="41">
        <f>L78*(1-'10. Workstream Implem. Discount'!$C$17)</f>
        <v>0</v>
      </c>
      <c r="M26" s="108">
        <f t="shared" si="0"/>
        <v>0</v>
      </c>
      <c r="N26" s="109"/>
      <c r="O26" s="40"/>
      <c r="P26" s="113"/>
      <c r="Q26" s="81" t="s">
        <v>124</v>
      </c>
      <c r="R26" s="41">
        <f>R78*(1-'10. Workstream Implem. Discount'!$C$17)</f>
        <v>0</v>
      </c>
      <c r="S26" s="41">
        <f>S78*(1-'10. Workstream Implem. Discount'!$C$17)</f>
        <v>0</v>
      </c>
      <c r="T26" s="41">
        <f>T78*(1-'10. Workstream Implem. Discount'!$C$17)</f>
        <v>0</v>
      </c>
      <c r="U26" s="41">
        <f>U78*(1-'10. Workstream Implem. Discount'!$C$17)</f>
        <v>0</v>
      </c>
      <c r="V26" s="41">
        <f>V78*(1-'10. Workstream Implem. Discount'!$C$17)</f>
        <v>0</v>
      </c>
      <c r="W26" s="41">
        <f>W78*(1-'10. Workstream Implem. Discount'!$C$17)</f>
        <v>0</v>
      </c>
      <c r="X26" s="41">
        <f>X78*(1-'10. Workstream Implem. Discount'!$C$17)</f>
        <v>0</v>
      </c>
      <c r="Y26" s="41">
        <f>Y78*(1-'10. Workstream Implem. Discount'!$C$17)</f>
        <v>0</v>
      </c>
      <c r="Z26" s="41">
        <f>Z78*(1-'10. Workstream Implem. Discount'!$C$17)</f>
        <v>0</v>
      </c>
      <c r="AA26" s="41">
        <f>AA78*(1-'10. Workstream Implem. Discount'!$C$17)</f>
        <v>0</v>
      </c>
      <c r="AB26" s="108">
        <f t="shared" si="1"/>
        <v>0</v>
      </c>
      <c r="AC26" s="109"/>
      <c r="AD26" s="40"/>
      <c r="AE26" s="113"/>
      <c r="AF26" s="81" t="s">
        <v>124</v>
      </c>
      <c r="AG26" s="41">
        <f>AG78*(1-'10. Workstream Implem. Discount'!$C$17)</f>
        <v>0</v>
      </c>
      <c r="AH26" s="41">
        <f>AH78*(1-'10. Workstream Implem. Discount'!$C$17)</f>
        <v>0</v>
      </c>
      <c r="AI26" s="41">
        <f>AI78*(1-'10. Workstream Implem. Discount'!$C$17)</f>
        <v>0</v>
      </c>
      <c r="AJ26" s="41">
        <f>AJ78*(1-'10. Workstream Implem. Discount'!$C$17)</f>
        <v>0</v>
      </c>
      <c r="AK26" s="41">
        <f>AK78*(1-'10. Workstream Implem. Discount'!$C$17)</f>
        <v>0</v>
      </c>
      <c r="AL26" s="41">
        <f>AL78*(1-'10. Workstream Implem. Discount'!$C$17)</f>
        <v>0</v>
      </c>
      <c r="AM26" s="41">
        <f>AM78*(1-'10. Workstream Implem. Discount'!$C$17)</f>
        <v>0</v>
      </c>
      <c r="AN26" s="41">
        <f>AN78*(1-'10. Workstream Implem. Discount'!$C$17)</f>
        <v>0</v>
      </c>
      <c r="AO26" s="41">
        <f>AO78*(1-'10. Workstream Implem. Discount'!$C$17)</f>
        <v>0</v>
      </c>
      <c r="AP26" s="41">
        <f>AP78*(1-'10. Workstream Implem. Discount'!$C$17)</f>
        <v>0</v>
      </c>
      <c r="AQ26" s="108">
        <f t="shared" si="2"/>
        <v>0</v>
      </c>
      <c r="AR26" s="109"/>
      <c r="AS26" s="40"/>
      <c r="AT26" s="113"/>
    </row>
    <row r="27" spans="1:46" x14ac:dyDescent="0.35">
      <c r="A27" s="29"/>
      <c r="B27" s="82" t="s">
        <v>32</v>
      </c>
      <c r="C27" s="41"/>
      <c r="D27" s="41"/>
      <c r="E27" s="41"/>
      <c r="F27" s="41"/>
      <c r="G27" s="41"/>
      <c r="H27" s="41"/>
      <c r="I27" s="41"/>
      <c r="J27" s="41"/>
      <c r="K27" s="41"/>
      <c r="L27" s="41"/>
      <c r="M27" s="108">
        <f t="shared" si="0"/>
        <v>0</v>
      </c>
      <c r="N27" s="109"/>
      <c r="O27" s="40"/>
      <c r="P27" s="113"/>
      <c r="Q27" s="82" t="s">
        <v>32</v>
      </c>
      <c r="R27" s="41"/>
      <c r="S27" s="41"/>
      <c r="T27" s="41"/>
      <c r="U27" s="41"/>
      <c r="V27" s="41"/>
      <c r="W27" s="41"/>
      <c r="X27" s="41"/>
      <c r="Y27" s="41"/>
      <c r="Z27" s="41"/>
      <c r="AA27" s="41"/>
      <c r="AB27" s="108">
        <f t="shared" si="1"/>
        <v>0</v>
      </c>
      <c r="AC27" s="109"/>
      <c r="AD27" s="40"/>
      <c r="AE27" s="113"/>
      <c r="AF27" s="82" t="s">
        <v>32</v>
      </c>
      <c r="AG27" s="41"/>
      <c r="AH27" s="41"/>
      <c r="AI27" s="41"/>
      <c r="AJ27" s="41"/>
      <c r="AK27" s="41"/>
      <c r="AL27" s="41"/>
      <c r="AM27" s="41"/>
      <c r="AN27" s="41"/>
      <c r="AO27" s="41"/>
      <c r="AP27" s="41"/>
      <c r="AQ27" s="108">
        <f t="shared" si="2"/>
        <v>0</v>
      </c>
      <c r="AR27" s="109"/>
      <c r="AS27" s="40"/>
      <c r="AT27" s="113"/>
    </row>
    <row r="28" spans="1:46" x14ac:dyDescent="0.35">
      <c r="A28" s="29"/>
      <c r="B28" s="82" t="s">
        <v>32</v>
      </c>
      <c r="C28" s="41"/>
      <c r="D28" s="41"/>
      <c r="E28" s="41"/>
      <c r="F28" s="41"/>
      <c r="G28" s="41"/>
      <c r="H28" s="41"/>
      <c r="I28" s="41"/>
      <c r="J28" s="41"/>
      <c r="K28" s="41"/>
      <c r="L28" s="41"/>
      <c r="M28" s="108">
        <f t="shared" si="0"/>
        <v>0</v>
      </c>
      <c r="N28" s="109"/>
      <c r="O28" s="40"/>
      <c r="P28" s="113"/>
      <c r="Q28" s="82" t="s">
        <v>32</v>
      </c>
      <c r="R28" s="41"/>
      <c r="S28" s="41"/>
      <c r="T28" s="41"/>
      <c r="U28" s="41"/>
      <c r="V28" s="41"/>
      <c r="W28" s="41"/>
      <c r="X28" s="41"/>
      <c r="Y28" s="41"/>
      <c r="Z28" s="41"/>
      <c r="AA28" s="41"/>
      <c r="AB28" s="108">
        <f t="shared" si="1"/>
        <v>0</v>
      </c>
      <c r="AC28" s="109"/>
      <c r="AD28" s="40"/>
      <c r="AE28" s="113"/>
      <c r="AF28" s="82" t="s">
        <v>32</v>
      </c>
      <c r="AG28" s="41"/>
      <c r="AH28" s="41"/>
      <c r="AI28" s="41"/>
      <c r="AJ28" s="41"/>
      <c r="AK28" s="41"/>
      <c r="AL28" s="41"/>
      <c r="AM28" s="41"/>
      <c r="AN28" s="41"/>
      <c r="AO28" s="41"/>
      <c r="AP28" s="41"/>
      <c r="AQ28" s="108">
        <f t="shared" si="2"/>
        <v>0</v>
      </c>
      <c r="AR28" s="109"/>
      <c r="AS28" s="40"/>
      <c r="AT28" s="113"/>
    </row>
    <row r="29" spans="1:46" x14ac:dyDescent="0.35">
      <c r="A29" s="29"/>
      <c r="B29" s="82" t="s">
        <v>32</v>
      </c>
      <c r="C29" s="41"/>
      <c r="D29" s="41"/>
      <c r="E29" s="41"/>
      <c r="F29" s="41"/>
      <c r="G29" s="41"/>
      <c r="H29" s="41"/>
      <c r="I29" s="41"/>
      <c r="J29" s="41"/>
      <c r="K29" s="41"/>
      <c r="L29" s="41"/>
      <c r="M29" s="108">
        <f t="shared" si="0"/>
        <v>0</v>
      </c>
      <c r="N29" s="109"/>
      <c r="O29" s="40"/>
      <c r="P29" s="113"/>
      <c r="Q29" s="82" t="s">
        <v>32</v>
      </c>
      <c r="R29" s="41"/>
      <c r="S29" s="41"/>
      <c r="T29" s="41"/>
      <c r="U29" s="41"/>
      <c r="V29" s="41"/>
      <c r="W29" s="41"/>
      <c r="X29" s="41"/>
      <c r="Y29" s="41"/>
      <c r="Z29" s="41"/>
      <c r="AA29" s="41"/>
      <c r="AB29" s="108">
        <f t="shared" si="1"/>
        <v>0</v>
      </c>
      <c r="AC29" s="109"/>
      <c r="AD29" s="40"/>
      <c r="AE29" s="113"/>
      <c r="AF29" s="82" t="s">
        <v>32</v>
      </c>
      <c r="AG29" s="41"/>
      <c r="AH29" s="41"/>
      <c r="AI29" s="41"/>
      <c r="AJ29" s="41"/>
      <c r="AK29" s="41"/>
      <c r="AL29" s="41"/>
      <c r="AM29" s="41"/>
      <c r="AN29" s="41"/>
      <c r="AO29" s="41"/>
      <c r="AP29" s="41"/>
      <c r="AQ29" s="108">
        <f t="shared" si="2"/>
        <v>0</v>
      </c>
      <c r="AR29" s="109"/>
      <c r="AS29" s="40"/>
      <c r="AT29" s="113"/>
    </row>
    <row r="30" spans="1:46" x14ac:dyDescent="0.35">
      <c r="A30" s="29"/>
      <c r="B30" s="82" t="s">
        <v>32</v>
      </c>
      <c r="C30" s="41"/>
      <c r="D30" s="41"/>
      <c r="E30" s="41"/>
      <c r="F30" s="41"/>
      <c r="G30" s="41"/>
      <c r="H30" s="41"/>
      <c r="I30" s="41"/>
      <c r="J30" s="41"/>
      <c r="K30" s="41"/>
      <c r="L30" s="41"/>
      <c r="M30" s="108">
        <f t="shared" si="0"/>
        <v>0</v>
      </c>
      <c r="N30" s="109"/>
      <c r="O30" s="40"/>
      <c r="P30" s="113"/>
      <c r="Q30" s="82" t="s">
        <v>32</v>
      </c>
      <c r="R30" s="41"/>
      <c r="S30" s="41"/>
      <c r="T30" s="41"/>
      <c r="U30" s="41"/>
      <c r="V30" s="41"/>
      <c r="W30" s="41"/>
      <c r="X30" s="41"/>
      <c r="Y30" s="41"/>
      <c r="Z30" s="41"/>
      <c r="AA30" s="41"/>
      <c r="AB30" s="108">
        <f t="shared" si="1"/>
        <v>0</v>
      </c>
      <c r="AC30" s="109"/>
      <c r="AD30" s="40"/>
      <c r="AE30" s="113"/>
      <c r="AF30" s="82" t="s">
        <v>32</v>
      </c>
      <c r="AG30" s="41"/>
      <c r="AH30" s="41"/>
      <c r="AI30" s="41"/>
      <c r="AJ30" s="41"/>
      <c r="AK30" s="41"/>
      <c r="AL30" s="41"/>
      <c r="AM30" s="41"/>
      <c r="AN30" s="41"/>
      <c r="AO30" s="41"/>
      <c r="AP30" s="41"/>
      <c r="AQ30" s="108">
        <f t="shared" si="2"/>
        <v>0</v>
      </c>
      <c r="AR30" s="109"/>
      <c r="AS30" s="40"/>
      <c r="AT30" s="113"/>
    </row>
    <row r="31" spans="1:46" x14ac:dyDescent="0.35">
      <c r="A31" s="29"/>
      <c r="B31" s="82" t="s">
        <v>32</v>
      </c>
      <c r="C31" s="41"/>
      <c r="D31" s="41"/>
      <c r="E31" s="41"/>
      <c r="F31" s="41"/>
      <c r="G31" s="41"/>
      <c r="H31" s="41"/>
      <c r="I31" s="41"/>
      <c r="J31" s="41"/>
      <c r="K31" s="41"/>
      <c r="L31" s="41"/>
      <c r="M31" s="108">
        <f t="shared" si="0"/>
        <v>0</v>
      </c>
      <c r="N31" s="109"/>
      <c r="O31" s="40"/>
      <c r="P31" s="113"/>
      <c r="Q31" s="82" t="s">
        <v>32</v>
      </c>
      <c r="R31" s="41"/>
      <c r="S31" s="41"/>
      <c r="T31" s="41"/>
      <c r="U31" s="41"/>
      <c r="V31" s="41"/>
      <c r="W31" s="41"/>
      <c r="X31" s="41"/>
      <c r="Y31" s="41"/>
      <c r="Z31" s="41"/>
      <c r="AA31" s="41"/>
      <c r="AB31" s="108">
        <f t="shared" si="1"/>
        <v>0</v>
      </c>
      <c r="AC31" s="109"/>
      <c r="AD31" s="40"/>
      <c r="AE31" s="113"/>
      <c r="AF31" s="82" t="s">
        <v>32</v>
      </c>
      <c r="AG31" s="41"/>
      <c r="AH31" s="41"/>
      <c r="AI31" s="41"/>
      <c r="AJ31" s="41"/>
      <c r="AK31" s="41"/>
      <c r="AL31" s="41"/>
      <c r="AM31" s="41"/>
      <c r="AN31" s="41"/>
      <c r="AO31" s="41"/>
      <c r="AP31" s="41"/>
      <c r="AQ31" s="108">
        <f t="shared" si="2"/>
        <v>0</v>
      </c>
      <c r="AR31" s="109"/>
      <c r="AS31" s="40"/>
      <c r="AT31" s="113"/>
    </row>
    <row r="32" spans="1:46" ht="14.5" thickBot="1" x14ac:dyDescent="0.4">
      <c r="A32" s="29"/>
      <c r="B32" s="103" t="s">
        <v>32</v>
      </c>
      <c r="C32" s="42"/>
      <c r="D32" s="42"/>
      <c r="E32" s="42"/>
      <c r="F32" s="42"/>
      <c r="G32" s="42"/>
      <c r="H32" s="42"/>
      <c r="I32" s="42"/>
      <c r="J32" s="42"/>
      <c r="K32" s="42"/>
      <c r="L32" s="42"/>
      <c r="M32" s="110">
        <f t="shared" si="0"/>
        <v>0</v>
      </c>
      <c r="N32" s="109"/>
      <c r="O32" s="40"/>
      <c r="P32" s="113"/>
      <c r="Q32" s="103" t="s">
        <v>32</v>
      </c>
      <c r="R32" s="42"/>
      <c r="S32" s="42"/>
      <c r="T32" s="42"/>
      <c r="U32" s="42"/>
      <c r="V32" s="42"/>
      <c r="W32" s="42"/>
      <c r="X32" s="42"/>
      <c r="Y32" s="42"/>
      <c r="Z32" s="42"/>
      <c r="AA32" s="42"/>
      <c r="AB32" s="110">
        <f t="shared" si="1"/>
        <v>0</v>
      </c>
      <c r="AC32" s="109"/>
      <c r="AD32" s="40"/>
      <c r="AE32" s="113"/>
      <c r="AF32" s="103" t="s">
        <v>32</v>
      </c>
      <c r="AG32" s="42"/>
      <c r="AH32" s="42"/>
      <c r="AI32" s="42"/>
      <c r="AJ32" s="42"/>
      <c r="AK32" s="42"/>
      <c r="AL32" s="42"/>
      <c r="AM32" s="42"/>
      <c r="AN32" s="42"/>
      <c r="AO32" s="42"/>
      <c r="AP32" s="42"/>
      <c r="AQ32" s="110">
        <f t="shared" si="2"/>
        <v>0</v>
      </c>
      <c r="AR32" s="109"/>
      <c r="AS32" s="40"/>
      <c r="AT32" s="113"/>
    </row>
    <row r="33" spans="1:46" ht="14.5" thickBot="1" x14ac:dyDescent="0.4">
      <c r="A33" s="29"/>
      <c r="B33" s="85" t="s">
        <v>33</v>
      </c>
      <c r="C33" s="43">
        <f t="shared" ref="C33:M33" si="3">SUM(C24:C32)</f>
        <v>0</v>
      </c>
      <c r="D33" s="44">
        <f t="shared" si="3"/>
        <v>0</v>
      </c>
      <c r="E33" s="44">
        <f t="shared" si="3"/>
        <v>0</v>
      </c>
      <c r="F33" s="44">
        <f t="shared" si="3"/>
        <v>0</v>
      </c>
      <c r="G33" s="44">
        <f t="shared" si="3"/>
        <v>0</v>
      </c>
      <c r="H33" s="44">
        <f t="shared" si="3"/>
        <v>0</v>
      </c>
      <c r="I33" s="44">
        <f t="shared" si="3"/>
        <v>0</v>
      </c>
      <c r="J33" s="44">
        <f t="shared" si="3"/>
        <v>0</v>
      </c>
      <c r="K33" s="45">
        <f t="shared" si="3"/>
        <v>0</v>
      </c>
      <c r="L33" s="45">
        <f t="shared" si="3"/>
        <v>0</v>
      </c>
      <c r="M33" s="111">
        <f t="shared" si="3"/>
        <v>0</v>
      </c>
      <c r="N33" s="112"/>
      <c r="O33" s="46"/>
      <c r="P33" s="113"/>
      <c r="Q33" s="85" t="s">
        <v>33</v>
      </c>
      <c r="R33" s="43">
        <f t="shared" ref="R33:AB33" si="4">SUM(R24:R32)</f>
        <v>0</v>
      </c>
      <c r="S33" s="44">
        <f t="shared" si="4"/>
        <v>0</v>
      </c>
      <c r="T33" s="44">
        <f t="shared" si="4"/>
        <v>0</v>
      </c>
      <c r="U33" s="44">
        <f t="shared" si="4"/>
        <v>0</v>
      </c>
      <c r="V33" s="44">
        <f t="shared" si="4"/>
        <v>0</v>
      </c>
      <c r="W33" s="44">
        <f t="shared" si="4"/>
        <v>0</v>
      </c>
      <c r="X33" s="44">
        <f t="shared" si="4"/>
        <v>0</v>
      </c>
      <c r="Y33" s="44">
        <f t="shared" si="4"/>
        <v>0</v>
      </c>
      <c r="Z33" s="45">
        <f t="shared" si="4"/>
        <v>0</v>
      </c>
      <c r="AA33" s="45">
        <f t="shared" si="4"/>
        <v>0</v>
      </c>
      <c r="AB33" s="111">
        <f t="shared" si="4"/>
        <v>0</v>
      </c>
      <c r="AC33" s="112"/>
      <c r="AD33" s="46"/>
      <c r="AE33" s="113"/>
      <c r="AF33" s="85" t="s">
        <v>33</v>
      </c>
      <c r="AG33" s="43">
        <f t="shared" ref="AG33:AQ33" si="5">SUM(AG24:AG32)</f>
        <v>0</v>
      </c>
      <c r="AH33" s="44">
        <f t="shared" si="5"/>
        <v>0</v>
      </c>
      <c r="AI33" s="44">
        <f t="shared" si="5"/>
        <v>0</v>
      </c>
      <c r="AJ33" s="44">
        <f t="shared" si="5"/>
        <v>0</v>
      </c>
      <c r="AK33" s="44">
        <f t="shared" si="5"/>
        <v>0</v>
      </c>
      <c r="AL33" s="44">
        <f t="shared" si="5"/>
        <v>0</v>
      </c>
      <c r="AM33" s="44">
        <f t="shared" si="5"/>
        <v>0</v>
      </c>
      <c r="AN33" s="44">
        <f t="shared" si="5"/>
        <v>0</v>
      </c>
      <c r="AO33" s="45">
        <f t="shared" si="5"/>
        <v>0</v>
      </c>
      <c r="AP33" s="45">
        <f t="shared" si="5"/>
        <v>0</v>
      </c>
      <c r="AQ33" s="111">
        <f t="shared" si="5"/>
        <v>0</v>
      </c>
      <c r="AR33" s="112"/>
      <c r="AS33" s="46"/>
      <c r="AT33" s="113"/>
    </row>
    <row r="34" spans="1:46" ht="14.5" thickBot="1" x14ac:dyDescent="0.4">
      <c r="B34" s="47"/>
      <c r="C34" s="34"/>
      <c r="D34" s="34"/>
      <c r="E34" s="34"/>
      <c r="F34" s="34"/>
      <c r="G34" s="34"/>
      <c r="H34" s="34"/>
      <c r="I34" s="34"/>
      <c r="J34" s="34"/>
      <c r="K34" s="34"/>
      <c r="L34" s="34"/>
      <c r="M34" s="34"/>
      <c r="N34" s="48"/>
      <c r="O34" s="49"/>
      <c r="P34" s="113"/>
      <c r="Q34" s="47"/>
      <c r="R34" s="34"/>
      <c r="S34" s="34"/>
      <c r="T34" s="34"/>
      <c r="U34" s="34"/>
      <c r="V34" s="34"/>
      <c r="W34" s="34"/>
      <c r="X34" s="34"/>
      <c r="Y34" s="34"/>
      <c r="Z34" s="34"/>
      <c r="AA34" s="34"/>
      <c r="AB34" s="34"/>
      <c r="AC34" s="48"/>
      <c r="AD34" s="49"/>
      <c r="AE34" s="113"/>
      <c r="AF34" s="47"/>
      <c r="AG34" s="34"/>
      <c r="AH34" s="34"/>
      <c r="AI34" s="34"/>
      <c r="AJ34" s="34"/>
      <c r="AK34" s="34"/>
      <c r="AL34" s="34"/>
      <c r="AM34" s="34"/>
      <c r="AN34" s="34"/>
      <c r="AO34" s="34"/>
      <c r="AP34" s="34"/>
      <c r="AQ34" s="34"/>
      <c r="AR34" s="48"/>
      <c r="AS34" s="49"/>
      <c r="AT34" s="113"/>
    </row>
    <row r="35" spans="1:46" ht="42.75" customHeight="1" thickBot="1" x14ac:dyDescent="0.4">
      <c r="B35" s="287" t="s">
        <v>126</v>
      </c>
      <c r="C35" s="288"/>
      <c r="D35" s="288"/>
      <c r="E35" s="288"/>
      <c r="F35" s="288"/>
      <c r="G35" s="288"/>
      <c r="H35" s="288"/>
      <c r="I35" s="288"/>
      <c r="J35" s="290"/>
      <c r="K35" s="50"/>
      <c r="L35" s="50"/>
      <c r="M35" s="50"/>
      <c r="N35" s="50"/>
      <c r="O35" s="51"/>
      <c r="P35" s="113"/>
      <c r="Q35" s="287" t="s">
        <v>126</v>
      </c>
      <c r="R35" s="288"/>
      <c r="S35" s="288"/>
      <c r="T35" s="288"/>
      <c r="U35" s="288"/>
      <c r="V35" s="288"/>
      <c r="W35" s="288"/>
      <c r="X35" s="288"/>
      <c r="Y35" s="290"/>
      <c r="Z35" s="50"/>
      <c r="AA35" s="50"/>
      <c r="AB35" s="50"/>
      <c r="AC35" s="50"/>
      <c r="AD35" s="51"/>
      <c r="AE35" s="113"/>
      <c r="AF35" s="287" t="s">
        <v>126</v>
      </c>
      <c r="AG35" s="288"/>
      <c r="AH35" s="288"/>
      <c r="AI35" s="288"/>
      <c r="AJ35" s="288"/>
      <c r="AK35" s="288"/>
      <c r="AL35" s="288"/>
      <c r="AM35" s="288"/>
      <c r="AN35" s="290"/>
      <c r="AO35" s="50"/>
      <c r="AP35" s="50"/>
      <c r="AQ35" s="50"/>
      <c r="AR35" s="50"/>
      <c r="AS35" s="51"/>
      <c r="AT35" s="113"/>
    </row>
    <row r="36" spans="1:46" x14ac:dyDescent="0.35">
      <c r="B36" s="52"/>
      <c r="C36" s="281" t="s">
        <v>19</v>
      </c>
      <c r="D36" s="282"/>
      <c r="E36" s="281" t="s">
        <v>20</v>
      </c>
      <c r="F36" s="283"/>
      <c r="G36" s="284" t="s">
        <v>34</v>
      </c>
      <c r="H36" s="285"/>
      <c r="I36" s="285"/>
      <c r="J36" s="286"/>
      <c r="K36" s="34"/>
      <c r="L36" s="34"/>
      <c r="M36" s="34"/>
      <c r="N36" s="48"/>
      <c r="O36" s="49"/>
      <c r="P36" s="113"/>
      <c r="Q36" s="52"/>
      <c r="R36" s="281" t="s">
        <v>19</v>
      </c>
      <c r="S36" s="282"/>
      <c r="T36" s="281" t="s">
        <v>20</v>
      </c>
      <c r="U36" s="283"/>
      <c r="V36" s="284" t="s">
        <v>34</v>
      </c>
      <c r="W36" s="285"/>
      <c r="X36" s="285"/>
      <c r="Y36" s="286"/>
      <c r="Z36" s="34"/>
      <c r="AA36" s="34"/>
      <c r="AB36" s="34"/>
      <c r="AC36" s="48"/>
      <c r="AD36" s="49"/>
      <c r="AE36" s="113"/>
      <c r="AF36" s="52"/>
      <c r="AG36" s="281" t="s">
        <v>19</v>
      </c>
      <c r="AH36" s="282"/>
      <c r="AI36" s="281" t="s">
        <v>20</v>
      </c>
      <c r="AJ36" s="283"/>
      <c r="AK36" s="284" t="s">
        <v>34</v>
      </c>
      <c r="AL36" s="285"/>
      <c r="AM36" s="285"/>
      <c r="AN36" s="286"/>
      <c r="AO36" s="34"/>
      <c r="AP36" s="34"/>
      <c r="AQ36" s="34"/>
      <c r="AR36" s="48"/>
      <c r="AS36" s="49"/>
      <c r="AT36" s="113"/>
    </row>
    <row r="37" spans="1:46" ht="28" x14ac:dyDescent="0.35">
      <c r="B37" s="60" t="s">
        <v>35</v>
      </c>
      <c r="C37" s="6" t="s">
        <v>36</v>
      </c>
      <c r="D37" s="6" t="s">
        <v>37</v>
      </c>
      <c r="E37" s="6" t="s">
        <v>36</v>
      </c>
      <c r="F37" s="7" t="s">
        <v>37</v>
      </c>
      <c r="G37" s="8" t="s">
        <v>36</v>
      </c>
      <c r="H37" s="6" t="s">
        <v>37</v>
      </c>
      <c r="I37" s="9" t="s">
        <v>38</v>
      </c>
      <c r="J37" s="10" t="s">
        <v>39</v>
      </c>
      <c r="K37" s="34"/>
      <c r="L37" s="34"/>
      <c r="M37" s="34"/>
      <c r="N37" s="48"/>
      <c r="O37" s="49"/>
      <c r="P37" s="113"/>
      <c r="Q37" s="60" t="s">
        <v>35</v>
      </c>
      <c r="R37" s="6" t="s">
        <v>36</v>
      </c>
      <c r="S37" s="6" t="s">
        <v>37</v>
      </c>
      <c r="T37" s="6" t="s">
        <v>36</v>
      </c>
      <c r="U37" s="7" t="s">
        <v>37</v>
      </c>
      <c r="V37" s="8" t="s">
        <v>36</v>
      </c>
      <c r="W37" s="6" t="s">
        <v>37</v>
      </c>
      <c r="X37" s="9" t="s">
        <v>38</v>
      </c>
      <c r="Y37" s="10" t="s">
        <v>39</v>
      </c>
      <c r="Z37" s="34"/>
      <c r="AA37" s="34"/>
      <c r="AB37" s="34"/>
      <c r="AC37" s="48"/>
      <c r="AD37" s="49"/>
      <c r="AE37" s="113"/>
      <c r="AF37" s="60" t="s">
        <v>35</v>
      </c>
      <c r="AG37" s="6" t="s">
        <v>36</v>
      </c>
      <c r="AH37" s="6" t="s">
        <v>37</v>
      </c>
      <c r="AI37" s="6" t="s">
        <v>36</v>
      </c>
      <c r="AJ37" s="7" t="s">
        <v>37</v>
      </c>
      <c r="AK37" s="8" t="s">
        <v>36</v>
      </c>
      <c r="AL37" s="6" t="s">
        <v>37</v>
      </c>
      <c r="AM37" s="9" t="s">
        <v>38</v>
      </c>
      <c r="AN37" s="10" t="s">
        <v>39</v>
      </c>
      <c r="AO37" s="34"/>
      <c r="AP37" s="34"/>
      <c r="AQ37" s="34"/>
      <c r="AR37" s="48"/>
      <c r="AS37" s="49"/>
      <c r="AT37" s="113"/>
    </row>
    <row r="38" spans="1:46" ht="14.5" x14ac:dyDescent="0.35">
      <c r="B38" s="81" t="s">
        <v>54</v>
      </c>
      <c r="C38" s="214"/>
      <c r="D38" s="223"/>
      <c r="E38" s="214"/>
      <c r="F38" s="223"/>
      <c r="G38" s="55">
        <f>C38+E38</f>
        <v>0</v>
      </c>
      <c r="H38" s="56">
        <f>SUM(D38+F38)</f>
        <v>0</v>
      </c>
      <c r="I38" s="57">
        <f>'10. Workstream Implem. Discount'!$C$15</f>
        <v>0</v>
      </c>
      <c r="J38" s="98">
        <f>(1-I38)*H38</f>
        <v>0</v>
      </c>
      <c r="K38" s="34"/>
      <c r="L38" s="34"/>
      <c r="M38" s="34"/>
      <c r="N38" s="48"/>
      <c r="O38" s="49"/>
      <c r="P38" s="113"/>
      <c r="Q38" s="81" t="s">
        <v>54</v>
      </c>
      <c r="R38" s="214"/>
      <c r="S38" s="223"/>
      <c r="T38" s="214"/>
      <c r="U38" s="223"/>
      <c r="V38" s="55">
        <f>R38+T38</f>
        <v>0</v>
      </c>
      <c r="W38" s="56">
        <f>SUM(S38+U38)</f>
        <v>0</v>
      </c>
      <c r="X38" s="57">
        <f>'10. Workstream Implem. Discount'!$C$15</f>
        <v>0</v>
      </c>
      <c r="Y38" s="98">
        <f>(1-X38)*W38</f>
        <v>0</v>
      </c>
      <c r="Z38" s="34"/>
      <c r="AA38" s="34"/>
      <c r="AB38" s="34"/>
      <c r="AC38" s="48"/>
      <c r="AD38" s="49"/>
      <c r="AE38" s="113"/>
      <c r="AF38" s="81" t="s">
        <v>54</v>
      </c>
      <c r="AG38" s="214"/>
      <c r="AH38" s="223"/>
      <c r="AI38" s="214"/>
      <c r="AJ38" s="223"/>
      <c r="AK38" s="55">
        <f>AG38+AI38</f>
        <v>0</v>
      </c>
      <c r="AL38" s="56">
        <f>SUM(AH38+AJ38)</f>
        <v>0</v>
      </c>
      <c r="AM38" s="57">
        <f>'10. Workstream Implem. Discount'!$C$15</f>
        <v>0</v>
      </c>
      <c r="AN38" s="98">
        <f>(1-AM38)*AL38</f>
        <v>0</v>
      </c>
      <c r="AO38" s="34"/>
      <c r="AP38" s="34"/>
      <c r="AQ38" s="34"/>
      <c r="AR38" s="48"/>
      <c r="AS38" s="49"/>
      <c r="AT38" s="113"/>
    </row>
    <row r="39" spans="1:46" ht="14.5" x14ac:dyDescent="0.35">
      <c r="B39" s="183" t="s">
        <v>49</v>
      </c>
      <c r="C39" s="214"/>
      <c r="D39" s="223"/>
      <c r="E39" s="214"/>
      <c r="F39" s="223"/>
      <c r="G39" s="55">
        <f t="shared" ref="G39:G42" si="6">C39+E39</f>
        <v>0</v>
      </c>
      <c r="H39" s="56">
        <f t="shared" ref="H39:H42" si="7">SUM(D39+F39)</f>
        <v>0</v>
      </c>
      <c r="I39" s="57">
        <f>'10. Workstream Implem. Discount'!$C$15</f>
        <v>0</v>
      </c>
      <c r="J39" s="98">
        <f t="shared" ref="J39:J42" si="8">(1-I39)*H39</f>
        <v>0</v>
      </c>
      <c r="K39" s="34"/>
      <c r="L39" s="34"/>
      <c r="M39" s="34"/>
      <c r="N39" s="48"/>
      <c r="O39" s="49"/>
      <c r="P39" s="113"/>
      <c r="Q39" s="183" t="s">
        <v>49</v>
      </c>
      <c r="R39" s="214"/>
      <c r="S39" s="223"/>
      <c r="T39" s="214"/>
      <c r="U39" s="223"/>
      <c r="V39" s="55">
        <f t="shared" ref="V39:V42" si="9">R39+T39</f>
        <v>0</v>
      </c>
      <c r="W39" s="56">
        <f t="shared" ref="W39:W42" si="10">SUM(S39+U39)</f>
        <v>0</v>
      </c>
      <c r="X39" s="57">
        <f>'10. Workstream Implem. Discount'!$C$15</f>
        <v>0</v>
      </c>
      <c r="Y39" s="98">
        <f t="shared" ref="Y39:Y42" si="11">(1-X39)*W39</f>
        <v>0</v>
      </c>
      <c r="Z39" s="34"/>
      <c r="AA39" s="34"/>
      <c r="AB39" s="34"/>
      <c r="AC39" s="48"/>
      <c r="AD39" s="49"/>
      <c r="AE39" s="113"/>
      <c r="AF39" s="183" t="s">
        <v>49</v>
      </c>
      <c r="AG39" s="214"/>
      <c r="AH39" s="223"/>
      <c r="AI39" s="214"/>
      <c r="AJ39" s="223"/>
      <c r="AK39" s="55">
        <f t="shared" ref="AK39:AK42" si="12">AG39+AI39</f>
        <v>0</v>
      </c>
      <c r="AL39" s="56">
        <f t="shared" ref="AL39:AL42" si="13">SUM(AH39+AJ39)</f>
        <v>0</v>
      </c>
      <c r="AM39" s="57">
        <f>'10. Workstream Implem. Discount'!$C$15</f>
        <v>0</v>
      </c>
      <c r="AN39" s="98">
        <f t="shared" ref="AN39:AN42" si="14">(1-AM39)*AL39</f>
        <v>0</v>
      </c>
      <c r="AO39" s="34"/>
      <c r="AP39" s="34"/>
      <c r="AQ39" s="34"/>
      <c r="AR39" s="48"/>
      <c r="AS39" s="49"/>
      <c r="AT39" s="113"/>
    </row>
    <row r="40" spans="1:46" ht="14.25" customHeight="1" x14ac:dyDescent="0.35">
      <c r="B40" s="58" t="s">
        <v>32</v>
      </c>
      <c r="C40" s="214"/>
      <c r="D40" s="223"/>
      <c r="E40" s="214"/>
      <c r="F40" s="223"/>
      <c r="G40" s="55">
        <f t="shared" si="6"/>
        <v>0</v>
      </c>
      <c r="H40" s="56">
        <f t="shared" si="7"/>
        <v>0</v>
      </c>
      <c r="I40" s="57">
        <f>'10. Workstream Implem. Discount'!$C$15</f>
        <v>0</v>
      </c>
      <c r="J40" s="98">
        <f t="shared" si="8"/>
        <v>0</v>
      </c>
      <c r="K40" s="34"/>
      <c r="L40" s="34"/>
      <c r="M40" s="34"/>
      <c r="N40" s="48"/>
      <c r="O40" s="49"/>
      <c r="P40" s="113"/>
      <c r="Q40" s="58" t="s">
        <v>32</v>
      </c>
      <c r="R40" s="214"/>
      <c r="S40" s="223"/>
      <c r="T40" s="214"/>
      <c r="U40" s="223"/>
      <c r="V40" s="55">
        <f t="shared" si="9"/>
        <v>0</v>
      </c>
      <c r="W40" s="56">
        <f t="shared" si="10"/>
        <v>0</v>
      </c>
      <c r="X40" s="57">
        <f>'10. Workstream Implem. Discount'!$C$15</f>
        <v>0</v>
      </c>
      <c r="Y40" s="98">
        <f t="shared" si="11"/>
        <v>0</v>
      </c>
      <c r="Z40" s="34"/>
      <c r="AA40" s="34"/>
      <c r="AB40" s="34"/>
      <c r="AC40" s="48"/>
      <c r="AD40" s="49"/>
      <c r="AE40" s="113"/>
      <c r="AF40" s="58" t="s">
        <v>32</v>
      </c>
      <c r="AG40" s="214"/>
      <c r="AH40" s="223"/>
      <c r="AI40" s="214"/>
      <c r="AJ40" s="223"/>
      <c r="AK40" s="55">
        <f t="shared" si="12"/>
        <v>0</v>
      </c>
      <c r="AL40" s="56">
        <f t="shared" si="13"/>
        <v>0</v>
      </c>
      <c r="AM40" s="57">
        <f>'10. Workstream Implem. Discount'!$C$15</f>
        <v>0</v>
      </c>
      <c r="AN40" s="98">
        <f t="shared" si="14"/>
        <v>0</v>
      </c>
      <c r="AO40" s="34"/>
      <c r="AP40" s="34"/>
      <c r="AQ40" s="34"/>
      <c r="AR40" s="48"/>
      <c r="AS40" s="49"/>
      <c r="AT40" s="113"/>
    </row>
    <row r="41" spans="1:46" ht="14.25" customHeight="1" x14ac:dyDescent="0.35">
      <c r="B41" s="58" t="s">
        <v>32</v>
      </c>
      <c r="C41" s="214"/>
      <c r="D41" s="223"/>
      <c r="E41" s="214"/>
      <c r="F41" s="223"/>
      <c r="G41" s="55">
        <f t="shared" si="6"/>
        <v>0</v>
      </c>
      <c r="H41" s="56">
        <f t="shared" si="7"/>
        <v>0</v>
      </c>
      <c r="I41" s="57">
        <f>'10. Workstream Implem. Discount'!$C$15</f>
        <v>0</v>
      </c>
      <c r="J41" s="98">
        <f t="shared" si="8"/>
        <v>0</v>
      </c>
      <c r="K41" s="34"/>
      <c r="L41" s="34"/>
      <c r="M41" s="34"/>
      <c r="N41" s="48"/>
      <c r="O41" s="49"/>
      <c r="P41" s="113"/>
      <c r="Q41" s="58" t="s">
        <v>32</v>
      </c>
      <c r="R41" s="214"/>
      <c r="S41" s="223"/>
      <c r="T41" s="214"/>
      <c r="U41" s="223"/>
      <c r="V41" s="55">
        <f t="shared" si="9"/>
        <v>0</v>
      </c>
      <c r="W41" s="56">
        <f t="shared" si="10"/>
        <v>0</v>
      </c>
      <c r="X41" s="57">
        <f>'10. Workstream Implem. Discount'!$C$15</f>
        <v>0</v>
      </c>
      <c r="Y41" s="98">
        <f t="shared" si="11"/>
        <v>0</v>
      </c>
      <c r="Z41" s="34"/>
      <c r="AA41" s="34"/>
      <c r="AB41" s="34"/>
      <c r="AC41" s="48"/>
      <c r="AD41" s="49"/>
      <c r="AE41" s="113"/>
      <c r="AF41" s="58" t="s">
        <v>32</v>
      </c>
      <c r="AG41" s="214"/>
      <c r="AH41" s="223"/>
      <c r="AI41" s="214"/>
      <c r="AJ41" s="223"/>
      <c r="AK41" s="55">
        <f t="shared" si="12"/>
        <v>0</v>
      </c>
      <c r="AL41" s="56">
        <f t="shared" si="13"/>
        <v>0</v>
      </c>
      <c r="AM41" s="57">
        <f>'10. Workstream Implem. Discount'!$C$15</f>
        <v>0</v>
      </c>
      <c r="AN41" s="98">
        <f t="shared" si="14"/>
        <v>0</v>
      </c>
      <c r="AO41" s="34"/>
      <c r="AP41" s="34"/>
      <c r="AQ41" s="34"/>
      <c r="AR41" s="48"/>
      <c r="AS41" s="49"/>
      <c r="AT41" s="113"/>
    </row>
    <row r="42" spans="1:46" ht="14.25" customHeight="1" x14ac:dyDescent="0.35">
      <c r="B42" s="59" t="s">
        <v>32</v>
      </c>
      <c r="C42" s="214"/>
      <c r="D42" s="223"/>
      <c r="E42" s="214"/>
      <c r="F42" s="223"/>
      <c r="G42" s="55">
        <f t="shared" si="6"/>
        <v>0</v>
      </c>
      <c r="H42" s="56">
        <f t="shared" si="7"/>
        <v>0</v>
      </c>
      <c r="I42" s="57">
        <f>'10. Workstream Implem. Discount'!$C$15</f>
        <v>0</v>
      </c>
      <c r="J42" s="98">
        <f t="shared" si="8"/>
        <v>0</v>
      </c>
      <c r="K42" s="34"/>
      <c r="L42" s="34"/>
      <c r="M42" s="34"/>
      <c r="N42" s="48"/>
      <c r="O42" s="49"/>
      <c r="P42" s="113"/>
      <c r="Q42" s="59" t="s">
        <v>32</v>
      </c>
      <c r="R42" s="214"/>
      <c r="S42" s="223"/>
      <c r="T42" s="214"/>
      <c r="U42" s="223"/>
      <c r="V42" s="55">
        <f t="shared" si="9"/>
        <v>0</v>
      </c>
      <c r="W42" s="56">
        <f t="shared" si="10"/>
        <v>0</v>
      </c>
      <c r="X42" s="57">
        <f>'10. Workstream Implem. Discount'!$C$15</f>
        <v>0</v>
      </c>
      <c r="Y42" s="98">
        <f t="shared" si="11"/>
        <v>0</v>
      </c>
      <c r="Z42" s="34"/>
      <c r="AA42" s="34"/>
      <c r="AB42" s="34"/>
      <c r="AC42" s="48"/>
      <c r="AD42" s="49"/>
      <c r="AE42" s="113"/>
      <c r="AF42" s="59" t="s">
        <v>32</v>
      </c>
      <c r="AG42" s="214"/>
      <c r="AH42" s="223"/>
      <c r="AI42" s="214"/>
      <c r="AJ42" s="223"/>
      <c r="AK42" s="55">
        <f t="shared" si="12"/>
        <v>0</v>
      </c>
      <c r="AL42" s="56">
        <f t="shared" si="13"/>
        <v>0</v>
      </c>
      <c r="AM42" s="57">
        <f>'10. Workstream Implem. Discount'!$C$15</f>
        <v>0</v>
      </c>
      <c r="AN42" s="98">
        <f t="shared" si="14"/>
        <v>0</v>
      </c>
      <c r="AO42" s="34"/>
      <c r="AP42" s="34"/>
      <c r="AQ42" s="34"/>
      <c r="AR42" s="48"/>
      <c r="AS42" s="49"/>
      <c r="AT42" s="113"/>
    </row>
    <row r="43" spans="1:46" ht="14.25" customHeight="1" x14ac:dyDescent="0.35">
      <c r="B43" s="60" t="s">
        <v>40</v>
      </c>
      <c r="C43" s="61"/>
      <c r="D43" s="224"/>
      <c r="E43" s="61"/>
      <c r="F43" s="218"/>
      <c r="G43" s="62"/>
      <c r="H43" s="222"/>
      <c r="I43" s="63"/>
      <c r="J43" s="221"/>
      <c r="K43" s="34"/>
      <c r="L43" s="34"/>
      <c r="M43" s="34"/>
      <c r="N43" s="48"/>
      <c r="O43" s="49"/>
      <c r="P43" s="113"/>
      <c r="Q43" s="60" t="s">
        <v>40</v>
      </c>
      <c r="R43" s="61"/>
      <c r="S43" s="224"/>
      <c r="T43" s="61"/>
      <c r="U43" s="218"/>
      <c r="V43" s="62"/>
      <c r="W43" s="222"/>
      <c r="X43" s="63"/>
      <c r="Y43" s="221"/>
      <c r="Z43" s="34"/>
      <c r="AA43" s="34"/>
      <c r="AB43" s="34"/>
      <c r="AC43" s="48"/>
      <c r="AD43" s="49"/>
      <c r="AE43" s="113"/>
      <c r="AF43" s="60" t="s">
        <v>40</v>
      </c>
      <c r="AG43" s="61"/>
      <c r="AH43" s="224"/>
      <c r="AI43" s="61"/>
      <c r="AJ43" s="218"/>
      <c r="AK43" s="62"/>
      <c r="AL43" s="222"/>
      <c r="AM43" s="63"/>
      <c r="AN43" s="221"/>
      <c r="AO43" s="34"/>
      <c r="AP43" s="34"/>
      <c r="AQ43" s="34"/>
      <c r="AR43" s="48"/>
      <c r="AS43" s="49"/>
      <c r="AT43" s="113"/>
    </row>
    <row r="44" spans="1:46" ht="14.25" customHeight="1" x14ac:dyDescent="0.35">
      <c r="B44" s="181" t="s">
        <v>41</v>
      </c>
      <c r="C44" s="214"/>
      <c r="D44" s="223"/>
      <c r="E44" s="214"/>
      <c r="F44" s="223"/>
      <c r="G44" s="55">
        <f t="shared" ref="G44:G53" si="15">C44+E44</f>
        <v>0</v>
      </c>
      <c r="H44" s="56">
        <f t="shared" ref="H44:H53" si="16">SUM(D44+F44)</f>
        <v>0</v>
      </c>
      <c r="I44" s="57">
        <f>'10. Workstream Implem. Discount'!$C$15</f>
        <v>0</v>
      </c>
      <c r="J44" s="98">
        <f t="shared" ref="J44:J53" si="17">(1-I44)*H44</f>
        <v>0</v>
      </c>
      <c r="K44" s="34"/>
      <c r="L44" s="34"/>
      <c r="M44" s="34"/>
      <c r="N44" s="48"/>
      <c r="O44" s="49"/>
      <c r="P44" s="113"/>
      <c r="Q44" s="181" t="s">
        <v>41</v>
      </c>
      <c r="R44" s="214"/>
      <c r="S44" s="223"/>
      <c r="T44" s="214"/>
      <c r="U44" s="223"/>
      <c r="V44" s="55">
        <f t="shared" ref="V44:V53" si="18">R44+T44</f>
        <v>0</v>
      </c>
      <c r="W44" s="56">
        <f t="shared" ref="W44:W53" si="19">SUM(S44+U44)</f>
        <v>0</v>
      </c>
      <c r="X44" s="57">
        <f>'10. Workstream Implem. Discount'!$C$15</f>
        <v>0</v>
      </c>
      <c r="Y44" s="98">
        <f t="shared" ref="Y44:Y53" si="20">(1-X44)*W44</f>
        <v>0</v>
      </c>
      <c r="Z44" s="34"/>
      <c r="AA44" s="34"/>
      <c r="AB44" s="34"/>
      <c r="AC44" s="48"/>
      <c r="AD44" s="49"/>
      <c r="AE44" s="113"/>
      <c r="AF44" s="181" t="s">
        <v>41</v>
      </c>
      <c r="AG44" s="214"/>
      <c r="AH44" s="223"/>
      <c r="AI44" s="214"/>
      <c r="AJ44" s="223"/>
      <c r="AK44" s="55">
        <f t="shared" ref="AK44:AK53" si="21">AG44+AI44</f>
        <v>0</v>
      </c>
      <c r="AL44" s="56">
        <f t="shared" ref="AL44:AL53" si="22">SUM(AH44+AJ44)</f>
        <v>0</v>
      </c>
      <c r="AM44" s="57">
        <f>'10. Workstream Implem. Discount'!$C$15</f>
        <v>0</v>
      </c>
      <c r="AN44" s="98">
        <f t="shared" ref="AN44:AN53" si="23">(1-AM44)*AL44</f>
        <v>0</v>
      </c>
      <c r="AO44" s="34"/>
      <c r="AP44" s="34"/>
      <c r="AQ44" s="34"/>
      <c r="AR44" s="48"/>
      <c r="AS44" s="49"/>
      <c r="AT44" s="113"/>
    </row>
    <row r="45" spans="1:46" ht="14.25" customHeight="1" x14ac:dyDescent="0.35">
      <c r="B45" s="182" t="s">
        <v>42</v>
      </c>
      <c r="C45" s="214"/>
      <c r="D45" s="223"/>
      <c r="E45" s="214"/>
      <c r="F45" s="223"/>
      <c r="G45" s="55">
        <f t="shared" si="15"/>
        <v>0</v>
      </c>
      <c r="H45" s="56">
        <f t="shared" si="16"/>
        <v>0</v>
      </c>
      <c r="I45" s="57">
        <f>'10. Workstream Implem. Discount'!$C$15</f>
        <v>0</v>
      </c>
      <c r="J45" s="98">
        <f t="shared" si="17"/>
        <v>0</v>
      </c>
      <c r="K45" s="34"/>
      <c r="L45" s="34"/>
      <c r="M45" s="34"/>
      <c r="N45" s="48"/>
      <c r="O45" s="49"/>
      <c r="P45" s="113"/>
      <c r="Q45" s="182" t="s">
        <v>42</v>
      </c>
      <c r="R45" s="214"/>
      <c r="S45" s="223"/>
      <c r="T45" s="214"/>
      <c r="U45" s="223"/>
      <c r="V45" s="55">
        <f t="shared" si="18"/>
        <v>0</v>
      </c>
      <c r="W45" s="56">
        <f t="shared" si="19"/>
        <v>0</v>
      </c>
      <c r="X45" s="57">
        <f>'10. Workstream Implem. Discount'!$C$15</f>
        <v>0</v>
      </c>
      <c r="Y45" s="98">
        <f t="shared" si="20"/>
        <v>0</v>
      </c>
      <c r="Z45" s="34"/>
      <c r="AA45" s="34"/>
      <c r="AB45" s="34"/>
      <c r="AC45" s="48"/>
      <c r="AD45" s="49"/>
      <c r="AE45" s="113"/>
      <c r="AF45" s="182" t="s">
        <v>42</v>
      </c>
      <c r="AG45" s="214"/>
      <c r="AH45" s="223"/>
      <c r="AI45" s="214"/>
      <c r="AJ45" s="223"/>
      <c r="AK45" s="55">
        <f t="shared" si="21"/>
        <v>0</v>
      </c>
      <c r="AL45" s="56">
        <f t="shared" si="22"/>
        <v>0</v>
      </c>
      <c r="AM45" s="57">
        <f>'10. Workstream Implem. Discount'!$C$15</f>
        <v>0</v>
      </c>
      <c r="AN45" s="98">
        <f t="shared" si="23"/>
        <v>0</v>
      </c>
      <c r="AO45" s="34"/>
      <c r="AP45" s="34"/>
      <c r="AQ45" s="34"/>
      <c r="AR45" s="48"/>
      <c r="AS45" s="49"/>
      <c r="AT45" s="113"/>
    </row>
    <row r="46" spans="1:46" ht="14.25" customHeight="1" x14ac:dyDescent="0.35">
      <c r="B46" s="182" t="s">
        <v>43</v>
      </c>
      <c r="C46" s="214"/>
      <c r="D46" s="223"/>
      <c r="E46" s="214"/>
      <c r="F46" s="223"/>
      <c r="G46" s="55">
        <f t="shared" si="15"/>
        <v>0</v>
      </c>
      <c r="H46" s="56">
        <f t="shared" si="16"/>
        <v>0</v>
      </c>
      <c r="I46" s="57">
        <f>'10. Workstream Implem. Discount'!$C$15</f>
        <v>0</v>
      </c>
      <c r="J46" s="98">
        <f t="shared" si="17"/>
        <v>0</v>
      </c>
      <c r="K46" s="34"/>
      <c r="L46" s="34"/>
      <c r="M46" s="34"/>
      <c r="N46" s="48"/>
      <c r="O46" s="49"/>
      <c r="P46" s="113"/>
      <c r="Q46" s="182" t="s">
        <v>43</v>
      </c>
      <c r="R46" s="214"/>
      <c r="S46" s="223"/>
      <c r="T46" s="214"/>
      <c r="U46" s="223"/>
      <c r="V46" s="55">
        <f t="shared" si="18"/>
        <v>0</v>
      </c>
      <c r="W46" s="56">
        <f t="shared" si="19"/>
        <v>0</v>
      </c>
      <c r="X46" s="57">
        <f>'10. Workstream Implem. Discount'!$C$15</f>
        <v>0</v>
      </c>
      <c r="Y46" s="98">
        <f t="shared" si="20"/>
        <v>0</v>
      </c>
      <c r="Z46" s="34"/>
      <c r="AA46" s="34"/>
      <c r="AB46" s="34"/>
      <c r="AC46" s="48"/>
      <c r="AD46" s="49"/>
      <c r="AE46" s="113"/>
      <c r="AF46" s="182" t="s">
        <v>43</v>
      </c>
      <c r="AG46" s="214"/>
      <c r="AH46" s="223"/>
      <c r="AI46" s="214"/>
      <c r="AJ46" s="223"/>
      <c r="AK46" s="55">
        <f t="shared" si="21"/>
        <v>0</v>
      </c>
      <c r="AL46" s="56">
        <f t="shared" si="22"/>
        <v>0</v>
      </c>
      <c r="AM46" s="57">
        <f>'10. Workstream Implem. Discount'!$C$15</f>
        <v>0</v>
      </c>
      <c r="AN46" s="98">
        <f t="shared" si="23"/>
        <v>0</v>
      </c>
      <c r="AO46" s="34"/>
      <c r="AP46" s="34"/>
      <c r="AQ46" s="34"/>
      <c r="AR46" s="48"/>
      <c r="AS46" s="49"/>
      <c r="AT46" s="113"/>
    </row>
    <row r="47" spans="1:46" ht="14.25" customHeight="1" x14ac:dyDescent="0.35">
      <c r="B47" s="182" t="s">
        <v>125</v>
      </c>
      <c r="C47" s="214"/>
      <c r="D47" s="223"/>
      <c r="E47" s="214"/>
      <c r="F47" s="223"/>
      <c r="G47" s="55">
        <f t="shared" si="15"/>
        <v>0</v>
      </c>
      <c r="H47" s="56">
        <f t="shared" si="16"/>
        <v>0</v>
      </c>
      <c r="I47" s="57">
        <f>'10. Workstream Implem. Discount'!$C$15</f>
        <v>0</v>
      </c>
      <c r="J47" s="98">
        <f t="shared" si="17"/>
        <v>0</v>
      </c>
      <c r="K47" s="34"/>
      <c r="L47" s="34"/>
      <c r="M47" s="34"/>
      <c r="N47" s="48"/>
      <c r="O47" s="49"/>
      <c r="P47" s="113"/>
      <c r="Q47" s="182" t="s">
        <v>125</v>
      </c>
      <c r="R47" s="214"/>
      <c r="S47" s="223"/>
      <c r="T47" s="214"/>
      <c r="U47" s="223"/>
      <c r="V47" s="55">
        <f t="shared" si="18"/>
        <v>0</v>
      </c>
      <c r="W47" s="56">
        <f t="shared" si="19"/>
        <v>0</v>
      </c>
      <c r="X47" s="57">
        <f>'10. Workstream Implem. Discount'!$C$15</f>
        <v>0</v>
      </c>
      <c r="Y47" s="98">
        <f t="shared" si="20"/>
        <v>0</v>
      </c>
      <c r="Z47" s="34"/>
      <c r="AA47" s="34"/>
      <c r="AB47" s="34"/>
      <c r="AC47" s="48"/>
      <c r="AD47" s="49"/>
      <c r="AE47" s="113"/>
      <c r="AF47" s="182" t="s">
        <v>125</v>
      </c>
      <c r="AG47" s="214"/>
      <c r="AH47" s="223"/>
      <c r="AI47" s="214"/>
      <c r="AJ47" s="223"/>
      <c r="AK47" s="55">
        <f t="shared" si="21"/>
        <v>0</v>
      </c>
      <c r="AL47" s="56">
        <f t="shared" si="22"/>
        <v>0</v>
      </c>
      <c r="AM47" s="57">
        <f>'10. Workstream Implem. Discount'!$C$15</f>
        <v>0</v>
      </c>
      <c r="AN47" s="98">
        <f t="shared" si="23"/>
        <v>0</v>
      </c>
      <c r="AO47" s="34"/>
      <c r="AP47" s="34"/>
      <c r="AQ47" s="34"/>
      <c r="AR47" s="48"/>
      <c r="AS47" s="49"/>
      <c r="AT47" s="113"/>
    </row>
    <row r="48" spans="1:46" ht="14.25" customHeight="1" x14ac:dyDescent="0.35">
      <c r="B48" s="64" t="s">
        <v>120</v>
      </c>
      <c r="C48" s="214"/>
      <c r="D48" s="223"/>
      <c r="E48" s="214"/>
      <c r="F48" s="223"/>
      <c r="G48" s="55">
        <f t="shared" si="15"/>
        <v>0</v>
      </c>
      <c r="H48" s="56">
        <f t="shared" si="16"/>
        <v>0</v>
      </c>
      <c r="I48" s="57">
        <f>'10. Workstream Implem. Discount'!$C$15</f>
        <v>0</v>
      </c>
      <c r="J48" s="98">
        <f t="shared" si="17"/>
        <v>0</v>
      </c>
      <c r="K48" s="34"/>
      <c r="L48" s="34"/>
      <c r="M48" s="34"/>
      <c r="N48" s="48"/>
      <c r="O48" s="49"/>
      <c r="P48" s="113"/>
      <c r="Q48" s="64" t="s">
        <v>120</v>
      </c>
      <c r="R48" s="214"/>
      <c r="S48" s="223"/>
      <c r="T48" s="214"/>
      <c r="U48" s="223"/>
      <c r="V48" s="55">
        <f t="shared" si="18"/>
        <v>0</v>
      </c>
      <c r="W48" s="56">
        <f t="shared" si="19"/>
        <v>0</v>
      </c>
      <c r="X48" s="57">
        <f>'10. Workstream Implem. Discount'!$C$15</f>
        <v>0</v>
      </c>
      <c r="Y48" s="98">
        <f t="shared" si="20"/>
        <v>0</v>
      </c>
      <c r="Z48" s="34"/>
      <c r="AA48" s="34"/>
      <c r="AB48" s="34"/>
      <c r="AC48" s="48"/>
      <c r="AD48" s="49"/>
      <c r="AE48" s="113"/>
      <c r="AF48" s="64" t="s">
        <v>120</v>
      </c>
      <c r="AG48" s="214"/>
      <c r="AH48" s="223"/>
      <c r="AI48" s="214"/>
      <c r="AJ48" s="223"/>
      <c r="AK48" s="55">
        <f t="shared" si="21"/>
        <v>0</v>
      </c>
      <c r="AL48" s="56">
        <f t="shared" si="22"/>
        <v>0</v>
      </c>
      <c r="AM48" s="57">
        <f>'10. Workstream Implem. Discount'!$C$15</f>
        <v>0</v>
      </c>
      <c r="AN48" s="98">
        <f t="shared" si="23"/>
        <v>0</v>
      </c>
      <c r="AO48" s="34"/>
      <c r="AP48" s="34"/>
      <c r="AQ48" s="34"/>
      <c r="AR48" s="48"/>
      <c r="AS48" s="49"/>
      <c r="AT48" s="113"/>
    </row>
    <row r="49" spans="2:46" ht="14.25" customHeight="1" x14ac:dyDescent="0.35">
      <c r="B49" s="58" t="s">
        <v>32</v>
      </c>
      <c r="C49" s="214"/>
      <c r="D49" s="223"/>
      <c r="E49" s="214"/>
      <c r="F49" s="223"/>
      <c r="G49" s="55">
        <f t="shared" si="15"/>
        <v>0</v>
      </c>
      <c r="H49" s="56">
        <f t="shared" si="16"/>
        <v>0</v>
      </c>
      <c r="I49" s="57">
        <f>'10. Workstream Implem. Discount'!$C$15</f>
        <v>0</v>
      </c>
      <c r="J49" s="98">
        <f t="shared" si="17"/>
        <v>0</v>
      </c>
      <c r="K49" s="34"/>
      <c r="L49" s="34"/>
      <c r="M49" s="34"/>
      <c r="N49" s="48"/>
      <c r="O49" s="49"/>
      <c r="P49" s="113"/>
      <c r="Q49" s="58" t="s">
        <v>32</v>
      </c>
      <c r="R49" s="214"/>
      <c r="S49" s="223"/>
      <c r="T49" s="214"/>
      <c r="U49" s="223"/>
      <c r="V49" s="55">
        <f t="shared" si="18"/>
        <v>0</v>
      </c>
      <c r="W49" s="56">
        <f t="shared" si="19"/>
        <v>0</v>
      </c>
      <c r="X49" s="57">
        <f>'10. Workstream Implem. Discount'!$C$15</f>
        <v>0</v>
      </c>
      <c r="Y49" s="98">
        <f t="shared" si="20"/>
        <v>0</v>
      </c>
      <c r="Z49" s="34"/>
      <c r="AA49" s="34"/>
      <c r="AB49" s="34"/>
      <c r="AC49" s="48"/>
      <c r="AD49" s="49"/>
      <c r="AE49" s="113"/>
      <c r="AF49" s="58" t="s">
        <v>32</v>
      </c>
      <c r="AG49" s="214"/>
      <c r="AH49" s="223"/>
      <c r="AI49" s="214"/>
      <c r="AJ49" s="223"/>
      <c r="AK49" s="55">
        <f t="shared" si="21"/>
        <v>0</v>
      </c>
      <c r="AL49" s="56">
        <f t="shared" si="22"/>
        <v>0</v>
      </c>
      <c r="AM49" s="57">
        <f>'10. Workstream Implem. Discount'!$C$15</f>
        <v>0</v>
      </c>
      <c r="AN49" s="98">
        <f t="shared" si="23"/>
        <v>0</v>
      </c>
      <c r="AO49" s="34"/>
      <c r="AP49" s="34"/>
      <c r="AQ49" s="34"/>
      <c r="AR49" s="48"/>
      <c r="AS49" s="49"/>
      <c r="AT49" s="113"/>
    </row>
    <row r="50" spans="2:46" ht="44.4" customHeight="1" x14ac:dyDescent="0.35">
      <c r="B50" s="58" t="s">
        <v>32</v>
      </c>
      <c r="C50" s="214"/>
      <c r="D50" s="223"/>
      <c r="E50" s="214"/>
      <c r="F50" s="223"/>
      <c r="G50" s="55">
        <f t="shared" si="15"/>
        <v>0</v>
      </c>
      <c r="H50" s="56">
        <f t="shared" si="16"/>
        <v>0</v>
      </c>
      <c r="I50" s="57">
        <f>'10. Workstream Implem. Discount'!$C$15</f>
        <v>0</v>
      </c>
      <c r="J50" s="98">
        <f t="shared" si="17"/>
        <v>0</v>
      </c>
      <c r="K50" s="34"/>
      <c r="L50" s="34"/>
      <c r="M50" s="34"/>
      <c r="N50" s="48"/>
      <c r="O50" s="49"/>
      <c r="P50" s="113"/>
      <c r="Q50" s="58" t="s">
        <v>32</v>
      </c>
      <c r="R50" s="214"/>
      <c r="S50" s="223"/>
      <c r="T50" s="214"/>
      <c r="U50" s="223"/>
      <c r="V50" s="55">
        <f t="shared" si="18"/>
        <v>0</v>
      </c>
      <c r="W50" s="56">
        <f t="shared" si="19"/>
        <v>0</v>
      </c>
      <c r="X50" s="57">
        <f>'10. Workstream Implem. Discount'!$C$15</f>
        <v>0</v>
      </c>
      <c r="Y50" s="98">
        <f t="shared" si="20"/>
        <v>0</v>
      </c>
      <c r="Z50" s="34"/>
      <c r="AA50" s="34"/>
      <c r="AB50" s="34"/>
      <c r="AC50" s="48"/>
      <c r="AD50" s="49"/>
      <c r="AE50" s="113"/>
      <c r="AF50" s="58" t="s">
        <v>32</v>
      </c>
      <c r="AG50" s="214"/>
      <c r="AH50" s="223"/>
      <c r="AI50" s="214"/>
      <c r="AJ50" s="223"/>
      <c r="AK50" s="55">
        <f t="shared" si="21"/>
        <v>0</v>
      </c>
      <c r="AL50" s="56">
        <f t="shared" si="22"/>
        <v>0</v>
      </c>
      <c r="AM50" s="57">
        <f>'10. Workstream Implem. Discount'!$C$15</f>
        <v>0</v>
      </c>
      <c r="AN50" s="98">
        <f t="shared" si="23"/>
        <v>0</v>
      </c>
      <c r="AO50" s="34"/>
      <c r="AP50" s="34"/>
      <c r="AQ50" s="34"/>
      <c r="AR50" s="48"/>
      <c r="AS50" s="49"/>
      <c r="AT50" s="113"/>
    </row>
    <row r="51" spans="2:46" ht="14.4" customHeight="1" x14ac:dyDescent="0.35">
      <c r="B51" s="58" t="s">
        <v>32</v>
      </c>
      <c r="C51" s="214"/>
      <c r="D51" s="223"/>
      <c r="E51" s="214"/>
      <c r="F51" s="223"/>
      <c r="G51" s="55">
        <f t="shared" si="15"/>
        <v>0</v>
      </c>
      <c r="H51" s="56">
        <f t="shared" si="16"/>
        <v>0</v>
      </c>
      <c r="I51" s="57">
        <f>'10. Workstream Implem. Discount'!$C$15</f>
        <v>0</v>
      </c>
      <c r="J51" s="98">
        <f t="shared" si="17"/>
        <v>0</v>
      </c>
      <c r="K51" s="34"/>
      <c r="L51" s="34"/>
      <c r="M51" s="34"/>
      <c r="N51" s="48"/>
      <c r="O51" s="49"/>
      <c r="P51" s="113"/>
      <c r="Q51" s="58" t="s">
        <v>32</v>
      </c>
      <c r="R51" s="214"/>
      <c r="S51" s="223"/>
      <c r="T51" s="214"/>
      <c r="U51" s="223"/>
      <c r="V51" s="55">
        <f t="shared" si="18"/>
        <v>0</v>
      </c>
      <c r="W51" s="56">
        <f t="shared" si="19"/>
        <v>0</v>
      </c>
      <c r="X51" s="57">
        <f>'10. Workstream Implem. Discount'!$C$15</f>
        <v>0</v>
      </c>
      <c r="Y51" s="98">
        <f t="shared" si="20"/>
        <v>0</v>
      </c>
      <c r="Z51" s="34"/>
      <c r="AA51" s="34"/>
      <c r="AB51" s="34"/>
      <c r="AC51" s="48"/>
      <c r="AD51" s="49"/>
      <c r="AE51" s="113"/>
      <c r="AF51" s="58" t="s">
        <v>32</v>
      </c>
      <c r="AG51" s="214"/>
      <c r="AH51" s="223"/>
      <c r="AI51" s="214"/>
      <c r="AJ51" s="223"/>
      <c r="AK51" s="55">
        <f t="shared" si="21"/>
        <v>0</v>
      </c>
      <c r="AL51" s="56">
        <f t="shared" si="22"/>
        <v>0</v>
      </c>
      <c r="AM51" s="57">
        <f>'10. Workstream Implem. Discount'!$C$15</f>
        <v>0</v>
      </c>
      <c r="AN51" s="98">
        <f t="shared" si="23"/>
        <v>0</v>
      </c>
      <c r="AO51" s="34"/>
      <c r="AP51" s="34"/>
      <c r="AQ51" s="34"/>
      <c r="AR51" s="48"/>
      <c r="AS51" s="49"/>
      <c r="AT51" s="113"/>
    </row>
    <row r="52" spans="2:46" ht="14.4" customHeight="1" x14ac:dyDescent="0.35">
      <c r="B52" s="58" t="s">
        <v>32</v>
      </c>
      <c r="C52" s="214"/>
      <c r="D52" s="223"/>
      <c r="E52" s="214"/>
      <c r="F52" s="223"/>
      <c r="G52" s="55">
        <f t="shared" si="15"/>
        <v>0</v>
      </c>
      <c r="H52" s="56">
        <f t="shared" si="16"/>
        <v>0</v>
      </c>
      <c r="I52" s="57">
        <f>'10. Workstream Implem. Discount'!$C$15</f>
        <v>0</v>
      </c>
      <c r="J52" s="98">
        <f t="shared" si="17"/>
        <v>0</v>
      </c>
      <c r="K52" s="34"/>
      <c r="L52" s="34"/>
      <c r="M52" s="34"/>
      <c r="N52" s="48"/>
      <c r="O52" s="49"/>
      <c r="P52" s="113"/>
      <c r="Q52" s="58" t="s">
        <v>32</v>
      </c>
      <c r="R52" s="214"/>
      <c r="S52" s="223"/>
      <c r="T52" s="214"/>
      <c r="U52" s="223"/>
      <c r="V52" s="55">
        <f t="shared" si="18"/>
        <v>0</v>
      </c>
      <c r="W52" s="56">
        <f t="shared" si="19"/>
        <v>0</v>
      </c>
      <c r="X52" s="57">
        <f>'10. Workstream Implem. Discount'!$C$15</f>
        <v>0</v>
      </c>
      <c r="Y52" s="98">
        <f t="shared" si="20"/>
        <v>0</v>
      </c>
      <c r="Z52" s="34"/>
      <c r="AA52" s="34"/>
      <c r="AB52" s="34"/>
      <c r="AC52" s="48"/>
      <c r="AD52" s="49"/>
      <c r="AE52" s="113"/>
      <c r="AF52" s="58" t="s">
        <v>32</v>
      </c>
      <c r="AG52" s="214"/>
      <c r="AH52" s="223"/>
      <c r="AI52" s="214"/>
      <c r="AJ52" s="223"/>
      <c r="AK52" s="55">
        <f t="shared" si="21"/>
        <v>0</v>
      </c>
      <c r="AL52" s="56">
        <f t="shared" si="22"/>
        <v>0</v>
      </c>
      <c r="AM52" s="57">
        <f>'10. Workstream Implem. Discount'!$C$15</f>
        <v>0</v>
      </c>
      <c r="AN52" s="98">
        <f t="shared" si="23"/>
        <v>0</v>
      </c>
      <c r="AO52" s="34"/>
      <c r="AP52" s="34"/>
      <c r="AQ52" s="34"/>
      <c r="AR52" s="48"/>
      <c r="AS52" s="49"/>
      <c r="AT52" s="113"/>
    </row>
    <row r="53" spans="2:46" ht="14.4" customHeight="1" thickBot="1" x14ac:dyDescent="0.4">
      <c r="B53" s="65" t="s">
        <v>32</v>
      </c>
      <c r="C53" s="34"/>
      <c r="D53" s="223"/>
      <c r="E53" s="34"/>
      <c r="F53" s="223"/>
      <c r="G53" s="99">
        <f t="shared" si="15"/>
        <v>0</v>
      </c>
      <c r="H53" s="66">
        <f t="shared" si="16"/>
        <v>0</v>
      </c>
      <c r="I53" s="67">
        <f>'10. Workstream Implem. Discount'!$C$15</f>
        <v>0</v>
      </c>
      <c r="J53" s="98">
        <f t="shared" si="17"/>
        <v>0</v>
      </c>
      <c r="K53" s="34"/>
      <c r="L53" s="34"/>
      <c r="M53" s="34"/>
      <c r="N53" s="48"/>
      <c r="O53" s="49"/>
      <c r="P53" s="113"/>
      <c r="Q53" s="65" t="s">
        <v>32</v>
      </c>
      <c r="R53" s="34"/>
      <c r="S53" s="223"/>
      <c r="T53" s="34"/>
      <c r="U53" s="223"/>
      <c r="V53" s="99">
        <f t="shared" si="18"/>
        <v>0</v>
      </c>
      <c r="W53" s="66">
        <f t="shared" si="19"/>
        <v>0</v>
      </c>
      <c r="X53" s="67">
        <f>'10. Workstream Implem. Discount'!$C$15</f>
        <v>0</v>
      </c>
      <c r="Y53" s="98">
        <f t="shared" si="20"/>
        <v>0</v>
      </c>
      <c r="Z53" s="34"/>
      <c r="AA53" s="34"/>
      <c r="AB53" s="34"/>
      <c r="AC53" s="48"/>
      <c r="AD53" s="49"/>
      <c r="AE53" s="113"/>
      <c r="AF53" s="65" t="s">
        <v>32</v>
      </c>
      <c r="AG53" s="34"/>
      <c r="AH53" s="223"/>
      <c r="AI53" s="34"/>
      <c r="AJ53" s="223"/>
      <c r="AK53" s="99">
        <f t="shared" si="21"/>
        <v>0</v>
      </c>
      <c r="AL53" s="66">
        <f t="shared" si="22"/>
        <v>0</v>
      </c>
      <c r="AM53" s="67">
        <f>'10. Workstream Implem. Discount'!$C$15</f>
        <v>0</v>
      </c>
      <c r="AN53" s="98">
        <f t="shared" si="23"/>
        <v>0</v>
      </c>
      <c r="AO53" s="34"/>
      <c r="AP53" s="34"/>
      <c r="AQ53" s="34"/>
      <c r="AR53" s="48"/>
      <c r="AS53" s="49"/>
      <c r="AT53" s="113"/>
    </row>
    <row r="54" spans="2:46" ht="14.4" customHeight="1" thickBot="1" x14ac:dyDescent="0.4">
      <c r="B54" s="68" t="s">
        <v>29</v>
      </c>
      <c r="C54" s="69"/>
      <c r="D54" s="70">
        <f>SUM(D38:D42,D44:D53)</f>
        <v>0</v>
      </c>
      <c r="E54" s="71"/>
      <c r="F54" s="70">
        <f>SUM(F38:F42,F44:F53)</f>
        <v>0</v>
      </c>
      <c r="G54" s="100"/>
      <c r="H54" s="72">
        <f>SUM(H38:H42,H44:H53)</f>
        <v>0</v>
      </c>
      <c r="I54" s="73">
        <f>'10. Workstream Implem. Discount'!$C$15</f>
        <v>0</v>
      </c>
      <c r="J54" s="228">
        <f>SUM(J38:J42,J44:J53)</f>
        <v>0</v>
      </c>
      <c r="K54" s="34"/>
      <c r="L54" s="34"/>
      <c r="M54" s="34"/>
      <c r="N54" s="48"/>
      <c r="O54" s="49"/>
      <c r="P54" s="113"/>
      <c r="Q54" s="68" t="s">
        <v>29</v>
      </c>
      <c r="R54" s="69"/>
      <c r="S54" s="70">
        <f>SUM(S38:S42,S44:S53)</f>
        <v>0</v>
      </c>
      <c r="T54" s="71"/>
      <c r="U54" s="70">
        <f>SUM(U38:U42,U44:U53)</f>
        <v>0</v>
      </c>
      <c r="V54" s="100"/>
      <c r="W54" s="72">
        <f>SUM(W38:W42,W44:W53)</f>
        <v>0</v>
      </c>
      <c r="X54" s="73">
        <f>'10. Workstream Implem. Discount'!$C$15</f>
        <v>0</v>
      </c>
      <c r="Y54" s="228">
        <f>SUM(Y38:Y42,Y44:Y53)</f>
        <v>0</v>
      </c>
      <c r="Z54" s="34"/>
      <c r="AA54" s="34"/>
      <c r="AB54" s="34"/>
      <c r="AC54" s="48"/>
      <c r="AD54" s="49"/>
      <c r="AE54" s="113"/>
      <c r="AF54" s="68" t="s">
        <v>29</v>
      </c>
      <c r="AG54" s="69"/>
      <c r="AH54" s="70">
        <f>SUM(AH38:AH42,AH44:AH53)</f>
        <v>0</v>
      </c>
      <c r="AI54" s="71"/>
      <c r="AJ54" s="70">
        <f>SUM(AJ38:AJ42,AJ44:AJ53)</f>
        <v>0</v>
      </c>
      <c r="AK54" s="100"/>
      <c r="AL54" s="72">
        <f>SUM(AL38:AL42,AL44:AL53)</f>
        <v>0</v>
      </c>
      <c r="AM54" s="73">
        <f>'10. Workstream Implem. Discount'!$C$15</f>
        <v>0</v>
      </c>
      <c r="AN54" s="228">
        <f>SUM(AN38:AN42,AN44:AN53)</f>
        <v>0</v>
      </c>
      <c r="AO54" s="34"/>
      <c r="AP54" s="34"/>
      <c r="AQ54" s="34"/>
      <c r="AR54" s="48"/>
      <c r="AS54" s="49"/>
      <c r="AT54" s="113"/>
    </row>
    <row r="55" spans="2:46" ht="14.4" customHeight="1" x14ac:dyDescent="0.35">
      <c r="B55" s="239"/>
      <c r="C55" s="34"/>
      <c r="D55" s="240"/>
      <c r="E55" s="34"/>
      <c r="F55" s="240"/>
      <c r="G55" s="34"/>
      <c r="H55" s="240"/>
      <c r="I55" s="241"/>
      <c r="J55" s="240"/>
      <c r="K55" s="34"/>
      <c r="L55" s="34"/>
      <c r="M55" s="34"/>
      <c r="N55" s="48"/>
      <c r="O55" s="49"/>
      <c r="P55" s="113"/>
      <c r="Q55" s="239"/>
      <c r="R55" s="34"/>
      <c r="S55" s="240"/>
      <c r="T55" s="34"/>
      <c r="U55" s="240"/>
      <c r="V55" s="34"/>
      <c r="W55" s="240"/>
      <c r="X55" s="241"/>
      <c r="Y55" s="240"/>
      <c r="Z55" s="34"/>
      <c r="AA55" s="34"/>
      <c r="AB55" s="34"/>
      <c r="AC55" s="48"/>
      <c r="AD55" s="49"/>
      <c r="AE55" s="113"/>
      <c r="AF55" s="239"/>
      <c r="AG55" s="34"/>
      <c r="AH55" s="240"/>
      <c r="AI55" s="34"/>
      <c r="AJ55" s="240"/>
      <c r="AK55" s="34"/>
      <c r="AL55" s="240"/>
      <c r="AM55" s="241"/>
      <c r="AN55" s="240"/>
      <c r="AO55" s="34"/>
      <c r="AP55" s="34"/>
      <c r="AQ55" s="34"/>
      <c r="AR55" s="48"/>
      <c r="AS55" s="49"/>
      <c r="AT55" s="113"/>
    </row>
    <row r="56" spans="2:46" ht="14.4" customHeight="1" thickBot="1" x14ac:dyDescent="0.4">
      <c r="B56" s="74"/>
      <c r="C56" s="50"/>
      <c r="D56" s="50"/>
      <c r="E56" s="50"/>
      <c r="F56" s="50"/>
      <c r="G56" s="50"/>
      <c r="H56" s="50"/>
      <c r="I56" s="50"/>
      <c r="J56" s="50"/>
      <c r="K56" s="34"/>
      <c r="L56" s="34"/>
      <c r="M56" s="34"/>
      <c r="N56" s="75"/>
      <c r="O56" s="49"/>
      <c r="P56" s="113"/>
      <c r="Q56" s="74"/>
      <c r="R56" s="50"/>
      <c r="S56" s="50"/>
      <c r="T56" s="50"/>
      <c r="U56" s="50"/>
      <c r="V56" s="50"/>
      <c r="W56" s="50"/>
      <c r="X56" s="50"/>
      <c r="Y56" s="50"/>
      <c r="Z56" s="34"/>
      <c r="AA56" s="34"/>
      <c r="AB56" s="34"/>
      <c r="AC56" s="75"/>
      <c r="AD56" s="49"/>
      <c r="AE56" s="113"/>
      <c r="AF56" s="74"/>
      <c r="AG56" s="50"/>
      <c r="AH56" s="50"/>
      <c r="AI56" s="50"/>
      <c r="AJ56" s="50"/>
      <c r="AK56" s="50"/>
      <c r="AL56" s="50"/>
      <c r="AM56" s="50"/>
      <c r="AN56" s="50"/>
      <c r="AO56" s="34"/>
      <c r="AP56" s="34"/>
      <c r="AQ56" s="34"/>
      <c r="AR56" s="75"/>
      <c r="AS56" s="49"/>
      <c r="AT56" s="113"/>
    </row>
    <row r="57" spans="2:46" ht="18.5" thickBot="1" x14ac:dyDescent="0.4">
      <c r="B57" s="287" t="s">
        <v>121</v>
      </c>
      <c r="C57" s="288"/>
      <c r="D57" s="288"/>
      <c r="E57" s="288"/>
      <c r="F57" s="288"/>
      <c r="G57" s="288"/>
      <c r="H57" s="288"/>
      <c r="I57" s="288"/>
      <c r="J57" s="288"/>
      <c r="K57" s="288"/>
      <c r="L57" s="288"/>
      <c r="M57" s="288"/>
      <c r="N57" s="288"/>
      <c r="O57" s="289"/>
      <c r="P57" s="113"/>
      <c r="Q57" s="287" t="s">
        <v>121</v>
      </c>
      <c r="R57" s="288"/>
      <c r="S57" s="288"/>
      <c r="T57" s="288"/>
      <c r="U57" s="288"/>
      <c r="V57" s="288"/>
      <c r="W57" s="288"/>
      <c r="X57" s="288"/>
      <c r="Y57" s="288"/>
      <c r="Z57" s="288"/>
      <c r="AA57" s="288"/>
      <c r="AB57" s="288"/>
      <c r="AC57" s="288"/>
      <c r="AD57" s="289"/>
      <c r="AE57" s="113"/>
      <c r="AF57" s="287" t="s">
        <v>121</v>
      </c>
      <c r="AG57" s="288"/>
      <c r="AH57" s="288"/>
      <c r="AI57" s="288"/>
      <c r="AJ57" s="288"/>
      <c r="AK57" s="288"/>
      <c r="AL57" s="288"/>
      <c r="AM57" s="288"/>
      <c r="AN57" s="288"/>
      <c r="AO57" s="288"/>
      <c r="AP57" s="288"/>
      <c r="AQ57" s="288"/>
      <c r="AR57" s="288"/>
      <c r="AS57" s="289"/>
      <c r="AT57" s="113"/>
    </row>
    <row r="58" spans="2:46" ht="34.75" customHeight="1" x14ac:dyDescent="0.35">
      <c r="B58" s="52"/>
      <c r="C58" s="212" t="s">
        <v>19</v>
      </c>
      <c r="D58" s="212" t="s">
        <v>20</v>
      </c>
      <c r="E58" s="212" t="s">
        <v>21</v>
      </c>
      <c r="F58" s="212" t="s">
        <v>22</v>
      </c>
      <c r="G58" s="212" t="s">
        <v>23</v>
      </c>
      <c r="H58" s="212" t="s">
        <v>24</v>
      </c>
      <c r="I58" s="212" t="s">
        <v>25</v>
      </c>
      <c r="J58" s="212" t="s">
        <v>26</v>
      </c>
      <c r="K58" s="212" t="s">
        <v>27</v>
      </c>
      <c r="L58" s="212" t="s">
        <v>28</v>
      </c>
      <c r="M58" s="77" t="s">
        <v>29</v>
      </c>
      <c r="N58" s="11" t="s">
        <v>38</v>
      </c>
      <c r="O58" s="12" t="s">
        <v>39</v>
      </c>
      <c r="P58" s="78"/>
      <c r="Q58" s="52"/>
      <c r="R58" s="212" t="s">
        <v>19</v>
      </c>
      <c r="S58" s="212" t="s">
        <v>20</v>
      </c>
      <c r="T58" s="212" t="s">
        <v>21</v>
      </c>
      <c r="U58" s="212" t="s">
        <v>22</v>
      </c>
      <c r="V58" s="212" t="s">
        <v>23</v>
      </c>
      <c r="W58" s="212" t="s">
        <v>24</v>
      </c>
      <c r="X58" s="212" t="s">
        <v>25</v>
      </c>
      <c r="Y58" s="212" t="s">
        <v>26</v>
      </c>
      <c r="Z58" s="212" t="s">
        <v>27</v>
      </c>
      <c r="AA58" s="212" t="s">
        <v>28</v>
      </c>
      <c r="AB58" s="77" t="s">
        <v>29</v>
      </c>
      <c r="AC58" s="11" t="s">
        <v>38</v>
      </c>
      <c r="AD58" s="12" t="s">
        <v>39</v>
      </c>
      <c r="AE58" s="113"/>
      <c r="AF58" s="52"/>
      <c r="AG58" s="212" t="s">
        <v>19</v>
      </c>
      <c r="AH58" s="212" t="s">
        <v>20</v>
      </c>
      <c r="AI58" s="212" t="s">
        <v>21</v>
      </c>
      <c r="AJ58" s="212" t="s">
        <v>22</v>
      </c>
      <c r="AK58" s="212" t="s">
        <v>23</v>
      </c>
      <c r="AL58" s="212" t="s">
        <v>24</v>
      </c>
      <c r="AM58" s="212" t="s">
        <v>25</v>
      </c>
      <c r="AN58" s="212" t="s">
        <v>26</v>
      </c>
      <c r="AO58" s="212" t="s">
        <v>27</v>
      </c>
      <c r="AP58" s="212" t="s">
        <v>28</v>
      </c>
      <c r="AQ58" s="77" t="s">
        <v>29</v>
      </c>
      <c r="AR58" s="11" t="s">
        <v>38</v>
      </c>
      <c r="AS58" s="12" t="s">
        <v>39</v>
      </c>
      <c r="AT58" s="113"/>
    </row>
    <row r="59" spans="2:46" ht="14.5" x14ac:dyDescent="0.35">
      <c r="B59" s="81" t="s">
        <v>54</v>
      </c>
      <c r="C59" s="223"/>
      <c r="D59" s="223"/>
      <c r="E59" s="223"/>
      <c r="F59" s="223"/>
      <c r="G59" s="223"/>
      <c r="H59" s="223"/>
      <c r="I59" s="223"/>
      <c r="J59" s="223"/>
      <c r="K59" s="223"/>
      <c r="L59" s="223"/>
      <c r="M59" s="79">
        <f>SUM(C59:L59)</f>
        <v>0</v>
      </c>
      <c r="N59" s="57">
        <f>'10. Workstream Implem. Discount'!$C$16</f>
        <v>0</v>
      </c>
      <c r="O59" s="80">
        <f>(1-N59)*M59</f>
        <v>0</v>
      </c>
      <c r="P59" s="113"/>
      <c r="Q59" s="81" t="s">
        <v>54</v>
      </c>
      <c r="R59" s="223"/>
      <c r="S59" s="223"/>
      <c r="T59" s="223"/>
      <c r="U59" s="223"/>
      <c r="V59" s="223"/>
      <c r="W59" s="223"/>
      <c r="X59" s="223"/>
      <c r="Y59" s="223"/>
      <c r="Z59" s="223"/>
      <c r="AA59" s="223"/>
      <c r="AB59" s="79">
        <f>SUM(R59:AA59)</f>
        <v>0</v>
      </c>
      <c r="AC59" s="57">
        <f>'10. Workstream Implem. Discount'!$C$16</f>
        <v>0</v>
      </c>
      <c r="AD59" s="80">
        <f>(1-AC59)*AB59</f>
        <v>0</v>
      </c>
      <c r="AE59" s="113"/>
      <c r="AF59" s="81" t="s">
        <v>54</v>
      </c>
      <c r="AG59" s="223"/>
      <c r="AH59" s="223"/>
      <c r="AI59" s="223"/>
      <c r="AJ59" s="223"/>
      <c r="AK59" s="223"/>
      <c r="AL59" s="223"/>
      <c r="AM59" s="223"/>
      <c r="AN59" s="223"/>
      <c r="AO59" s="223"/>
      <c r="AP59" s="223"/>
      <c r="AQ59" s="79">
        <f>SUM(AG59:AP59)</f>
        <v>0</v>
      </c>
      <c r="AR59" s="57">
        <f>'10. Workstream Implem. Discount'!$C$16</f>
        <v>0</v>
      </c>
      <c r="AS59" s="80">
        <f>(1-AR59)*AQ59</f>
        <v>0</v>
      </c>
      <c r="AT59" s="113"/>
    </row>
    <row r="60" spans="2:46" ht="14.5" x14ac:dyDescent="0.35">
      <c r="B60" s="183" t="s">
        <v>50</v>
      </c>
      <c r="C60" s="223"/>
      <c r="D60" s="223"/>
      <c r="E60" s="223"/>
      <c r="F60" s="223"/>
      <c r="G60" s="223"/>
      <c r="H60" s="223"/>
      <c r="I60" s="223"/>
      <c r="J60" s="223"/>
      <c r="K60" s="223"/>
      <c r="L60" s="223"/>
      <c r="M60" s="79">
        <f t="shared" ref="M60:M63" si="24">SUM(C60:L60)</f>
        <v>0</v>
      </c>
      <c r="N60" s="57">
        <f>'10. Workstream Implem. Discount'!$C$16</f>
        <v>0</v>
      </c>
      <c r="O60" s="80">
        <f t="shared" ref="O60:O64" si="25">(1-N60)*M60</f>
        <v>0</v>
      </c>
      <c r="P60" s="113"/>
      <c r="Q60" s="183" t="s">
        <v>50</v>
      </c>
      <c r="R60" s="223"/>
      <c r="S60" s="223"/>
      <c r="T60" s="223"/>
      <c r="U60" s="223"/>
      <c r="V60" s="223"/>
      <c r="W60" s="223"/>
      <c r="X60" s="223"/>
      <c r="Y60" s="223"/>
      <c r="Z60" s="223"/>
      <c r="AA60" s="223"/>
      <c r="AB60" s="79">
        <f t="shared" ref="AB60:AB63" si="26">SUM(R60:AA60)</f>
        <v>0</v>
      </c>
      <c r="AC60" s="57">
        <f>'10. Workstream Implem. Discount'!$C$16</f>
        <v>0</v>
      </c>
      <c r="AD60" s="80">
        <f t="shared" ref="AD60:AD64" si="27">(1-AC60)*AB60</f>
        <v>0</v>
      </c>
      <c r="AE60" s="113"/>
      <c r="AF60" s="183" t="s">
        <v>50</v>
      </c>
      <c r="AG60" s="223"/>
      <c r="AH60" s="223"/>
      <c r="AI60" s="223"/>
      <c r="AJ60" s="223"/>
      <c r="AK60" s="223"/>
      <c r="AL60" s="223"/>
      <c r="AM60" s="223"/>
      <c r="AN60" s="223"/>
      <c r="AO60" s="223"/>
      <c r="AP60" s="223"/>
      <c r="AQ60" s="79">
        <f t="shared" ref="AQ60:AQ63" si="28">SUM(AG60:AP60)</f>
        <v>0</v>
      </c>
      <c r="AR60" s="57">
        <f>'10. Workstream Implem. Discount'!$C$16</f>
        <v>0</v>
      </c>
      <c r="AS60" s="80">
        <f t="shared" ref="AS60:AS64" si="29">(1-AR60)*AQ60</f>
        <v>0</v>
      </c>
      <c r="AT60" s="113"/>
    </row>
    <row r="61" spans="2:46" x14ac:dyDescent="0.35">
      <c r="B61" s="82" t="s">
        <v>32</v>
      </c>
      <c r="C61" s="223"/>
      <c r="D61" s="223"/>
      <c r="E61" s="223"/>
      <c r="F61" s="223"/>
      <c r="G61" s="223"/>
      <c r="H61" s="223"/>
      <c r="I61" s="223"/>
      <c r="J61" s="223"/>
      <c r="K61" s="223"/>
      <c r="L61" s="223"/>
      <c r="M61" s="79">
        <f t="shared" si="24"/>
        <v>0</v>
      </c>
      <c r="N61" s="57">
        <f>'10. Workstream Implem. Discount'!$C$16</f>
        <v>0</v>
      </c>
      <c r="O61" s="80">
        <f t="shared" si="25"/>
        <v>0</v>
      </c>
      <c r="P61" s="113"/>
      <c r="Q61" s="82" t="s">
        <v>32</v>
      </c>
      <c r="R61" s="223"/>
      <c r="S61" s="223"/>
      <c r="T61" s="223"/>
      <c r="U61" s="223"/>
      <c r="V61" s="223"/>
      <c r="W61" s="223"/>
      <c r="X61" s="223"/>
      <c r="Y61" s="223"/>
      <c r="Z61" s="223"/>
      <c r="AA61" s="223"/>
      <c r="AB61" s="79">
        <f t="shared" si="26"/>
        <v>0</v>
      </c>
      <c r="AC61" s="57">
        <f>'10. Workstream Implem. Discount'!$C$16</f>
        <v>0</v>
      </c>
      <c r="AD61" s="80">
        <f t="shared" si="27"/>
        <v>0</v>
      </c>
      <c r="AE61" s="113"/>
      <c r="AF61" s="82" t="s">
        <v>32</v>
      </c>
      <c r="AG61" s="223"/>
      <c r="AH61" s="223"/>
      <c r="AI61" s="223"/>
      <c r="AJ61" s="223"/>
      <c r="AK61" s="223"/>
      <c r="AL61" s="223"/>
      <c r="AM61" s="223"/>
      <c r="AN61" s="223"/>
      <c r="AO61" s="223"/>
      <c r="AP61" s="223"/>
      <c r="AQ61" s="79">
        <f t="shared" si="28"/>
        <v>0</v>
      </c>
      <c r="AR61" s="57">
        <f>'10. Workstream Implem. Discount'!$C$16</f>
        <v>0</v>
      </c>
      <c r="AS61" s="80">
        <f t="shared" si="29"/>
        <v>0</v>
      </c>
      <c r="AT61" s="113"/>
    </row>
    <row r="62" spans="2:46" ht="14.25" customHeight="1" x14ac:dyDescent="0.35">
      <c r="B62" s="82" t="s">
        <v>32</v>
      </c>
      <c r="C62" s="223"/>
      <c r="D62" s="223"/>
      <c r="E62" s="223"/>
      <c r="F62" s="223"/>
      <c r="G62" s="223"/>
      <c r="H62" s="223"/>
      <c r="I62" s="223"/>
      <c r="J62" s="223"/>
      <c r="K62" s="223"/>
      <c r="L62" s="223"/>
      <c r="M62" s="79">
        <f t="shared" si="24"/>
        <v>0</v>
      </c>
      <c r="N62" s="57">
        <f>'10. Workstream Implem. Discount'!$C$16</f>
        <v>0</v>
      </c>
      <c r="O62" s="80">
        <f t="shared" si="25"/>
        <v>0</v>
      </c>
      <c r="P62" s="113"/>
      <c r="Q62" s="82" t="s">
        <v>32</v>
      </c>
      <c r="R62" s="223"/>
      <c r="S62" s="223"/>
      <c r="T62" s="223"/>
      <c r="U62" s="223"/>
      <c r="V62" s="223"/>
      <c r="W62" s="223"/>
      <c r="X62" s="223"/>
      <c r="Y62" s="223"/>
      <c r="Z62" s="223"/>
      <c r="AA62" s="223"/>
      <c r="AB62" s="79">
        <f t="shared" si="26"/>
        <v>0</v>
      </c>
      <c r="AC62" s="57">
        <f>'10. Workstream Implem. Discount'!$C$16</f>
        <v>0</v>
      </c>
      <c r="AD62" s="80">
        <f t="shared" si="27"/>
        <v>0</v>
      </c>
      <c r="AE62" s="113"/>
      <c r="AF62" s="82" t="s">
        <v>32</v>
      </c>
      <c r="AG62" s="223"/>
      <c r="AH62" s="223"/>
      <c r="AI62" s="223"/>
      <c r="AJ62" s="223"/>
      <c r="AK62" s="223"/>
      <c r="AL62" s="223"/>
      <c r="AM62" s="223"/>
      <c r="AN62" s="223"/>
      <c r="AO62" s="223"/>
      <c r="AP62" s="223"/>
      <c r="AQ62" s="79">
        <f t="shared" si="28"/>
        <v>0</v>
      </c>
      <c r="AR62" s="57">
        <f>'10. Workstream Implem. Discount'!$C$16</f>
        <v>0</v>
      </c>
      <c r="AS62" s="80">
        <f t="shared" si="29"/>
        <v>0</v>
      </c>
      <c r="AT62" s="113"/>
    </row>
    <row r="63" spans="2:46" ht="14.25" customHeight="1" x14ac:dyDescent="0.35">
      <c r="B63" s="82" t="s">
        <v>32</v>
      </c>
      <c r="C63" s="223"/>
      <c r="D63" s="223"/>
      <c r="E63" s="223"/>
      <c r="F63" s="223"/>
      <c r="G63" s="223"/>
      <c r="H63" s="223"/>
      <c r="I63" s="223"/>
      <c r="J63" s="223"/>
      <c r="K63" s="223"/>
      <c r="L63" s="223"/>
      <c r="M63" s="79">
        <f t="shared" si="24"/>
        <v>0</v>
      </c>
      <c r="N63" s="57">
        <f>'10. Workstream Implem. Discount'!$C$16</f>
        <v>0</v>
      </c>
      <c r="O63" s="80">
        <f t="shared" si="25"/>
        <v>0</v>
      </c>
      <c r="P63" s="113"/>
      <c r="Q63" s="82" t="s">
        <v>32</v>
      </c>
      <c r="R63" s="223"/>
      <c r="S63" s="223"/>
      <c r="T63" s="223"/>
      <c r="U63" s="223"/>
      <c r="V63" s="223"/>
      <c r="W63" s="223"/>
      <c r="X63" s="223"/>
      <c r="Y63" s="223"/>
      <c r="Z63" s="223"/>
      <c r="AA63" s="223"/>
      <c r="AB63" s="79">
        <f t="shared" si="26"/>
        <v>0</v>
      </c>
      <c r="AC63" s="57">
        <f>'10. Workstream Implem. Discount'!$C$16</f>
        <v>0</v>
      </c>
      <c r="AD63" s="80">
        <f t="shared" si="27"/>
        <v>0</v>
      </c>
      <c r="AE63" s="113"/>
      <c r="AF63" s="82" t="s">
        <v>32</v>
      </c>
      <c r="AG63" s="223"/>
      <c r="AH63" s="223"/>
      <c r="AI63" s="223"/>
      <c r="AJ63" s="223"/>
      <c r="AK63" s="223"/>
      <c r="AL63" s="223"/>
      <c r="AM63" s="223"/>
      <c r="AN63" s="223"/>
      <c r="AO63" s="223"/>
      <c r="AP63" s="223"/>
      <c r="AQ63" s="79">
        <f t="shared" si="28"/>
        <v>0</v>
      </c>
      <c r="AR63" s="57">
        <f>'10. Workstream Implem. Discount'!$C$16</f>
        <v>0</v>
      </c>
      <c r="AS63" s="80">
        <f t="shared" si="29"/>
        <v>0</v>
      </c>
      <c r="AT63" s="113"/>
    </row>
    <row r="64" spans="2:46" ht="14.4" customHeight="1" thickBot="1" x14ac:dyDescent="0.4">
      <c r="B64" s="83" t="s">
        <v>32</v>
      </c>
      <c r="C64" s="225"/>
      <c r="D64" s="225"/>
      <c r="E64" s="225"/>
      <c r="F64" s="225"/>
      <c r="G64" s="225"/>
      <c r="H64" s="225"/>
      <c r="I64" s="225"/>
      <c r="J64" s="225"/>
      <c r="K64" s="225"/>
      <c r="L64" s="225"/>
      <c r="M64" s="226">
        <f>SUM(C64:L64)</f>
        <v>0</v>
      </c>
      <c r="N64" s="67">
        <f>'10. Workstream Implem. Discount'!$C$16</f>
        <v>0</v>
      </c>
      <c r="O64" s="84">
        <f t="shared" si="25"/>
        <v>0</v>
      </c>
      <c r="P64" s="113"/>
      <c r="Q64" s="83" t="s">
        <v>32</v>
      </c>
      <c r="R64" s="225"/>
      <c r="S64" s="225"/>
      <c r="T64" s="225"/>
      <c r="U64" s="225"/>
      <c r="V64" s="225"/>
      <c r="W64" s="225"/>
      <c r="X64" s="225"/>
      <c r="Y64" s="225"/>
      <c r="Z64" s="225"/>
      <c r="AA64" s="225"/>
      <c r="AB64" s="226">
        <f>SUM(R64:AA64)</f>
        <v>0</v>
      </c>
      <c r="AC64" s="67">
        <f>'10. Workstream Implem. Discount'!$C$16</f>
        <v>0</v>
      </c>
      <c r="AD64" s="84">
        <f t="shared" si="27"/>
        <v>0</v>
      </c>
      <c r="AE64" s="113"/>
      <c r="AF64" s="83" t="s">
        <v>32</v>
      </c>
      <c r="AG64" s="225"/>
      <c r="AH64" s="225"/>
      <c r="AI64" s="225"/>
      <c r="AJ64" s="225"/>
      <c r="AK64" s="225"/>
      <c r="AL64" s="225"/>
      <c r="AM64" s="225"/>
      <c r="AN64" s="225"/>
      <c r="AO64" s="225"/>
      <c r="AP64" s="225"/>
      <c r="AQ64" s="226">
        <f>SUM(AG64:AP64)</f>
        <v>0</v>
      </c>
      <c r="AR64" s="67">
        <f>'10. Workstream Implem. Discount'!$C$16</f>
        <v>0</v>
      </c>
      <c r="AS64" s="84">
        <f t="shared" si="29"/>
        <v>0</v>
      </c>
      <c r="AT64" s="113"/>
    </row>
    <row r="65" spans="2:46" ht="14.4" customHeight="1" thickBot="1" x14ac:dyDescent="0.4">
      <c r="B65" s="85" t="s">
        <v>33</v>
      </c>
      <c r="C65" s="227">
        <f t="shared" ref="C65:O65" si="30">SUM(C59:C64)</f>
        <v>0</v>
      </c>
      <c r="D65" s="227">
        <f t="shared" si="30"/>
        <v>0</v>
      </c>
      <c r="E65" s="227">
        <f t="shared" si="30"/>
        <v>0</v>
      </c>
      <c r="F65" s="227">
        <f t="shared" si="30"/>
        <v>0</v>
      </c>
      <c r="G65" s="227">
        <f t="shared" si="30"/>
        <v>0</v>
      </c>
      <c r="H65" s="227">
        <f t="shared" si="30"/>
        <v>0</v>
      </c>
      <c r="I65" s="227">
        <f t="shared" si="30"/>
        <v>0</v>
      </c>
      <c r="J65" s="227">
        <f t="shared" si="30"/>
        <v>0</v>
      </c>
      <c r="K65" s="227">
        <f t="shared" si="30"/>
        <v>0</v>
      </c>
      <c r="L65" s="227">
        <f t="shared" si="30"/>
        <v>0</v>
      </c>
      <c r="M65" s="229">
        <f t="shared" si="30"/>
        <v>0</v>
      </c>
      <c r="N65" s="242">
        <f>'10. Workstream Implem. Discount'!$C$16</f>
        <v>0</v>
      </c>
      <c r="O65" s="86">
        <f t="shared" si="30"/>
        <v>0</v>
      </c>
      <c r="P65" s="113"/>
      <c r="Q65" s="85" t="s">
        <v>33</v>
      </c>
      <c r="R65" s="227">
        <f t="shared" ref="R65:AB65" si="31">SUM(R59:R64)</f>
        <v>0</v>
      </c>
      <c r="S65" s="227">
        <f t="shared" si="31"/>
        <v>0</v>
      </c>
      <c r="T65" s="227">
        <f t="shared" si="31"/>
        <v>0</v>
      </c>
      <c r="U65" s="227">
        <f t="shared" si="31"/>
        <v>0</v>
      </c>
      <c r="V65" s="227">
        <f t="shared" si="31"/>
        <v>0</v>
      </c>
      <c r="W65" s="227">
        <f t="shared" si="31"/>
        <v>0</v>
      </c>
      <c r="X65" s="227">
        <f t="shared" si="31"/>
        <v>0</v>
      </c>
      <c r="Y65" s="227">
        <f t="shared" si="31"/>
        <v>0</v>
      </c>
      <c r="Z65" s="227">
        <f t="shared" si="31"/>
        <v>0</v>
      </c>
      <c r="AA65" s="227">
        <f t="shared" si="31"/>
        <v>0</v>
      </c>
      <c r="AB65" s="229">
        <f t="shared" si="31"/>
        <v>0</v>
      </c>
      <c r="AC65" s="242">
        <f>'10. Workstream Implem. Discount'!$C$16</f>
        <v>0</v>
      </c>
      <c r="AD65" s="86">
        <f t="shared" ref="AD65" si="32">SUM(AD59:AD64)</f>
        <v>0</v>
      </c>
      <c r="AE65" s="113"/>
      <c r="AF65" s="85" t="s">
        <v>33</v>
      </c>
      <c r="AG65" s="227">
        <f t="shared" ref="AG65:AQ65" si="33">SUM(AG59:AG64)</f>
        <v>0</v>
      </c>
      <c r="AH65" s="227">
        <f t="shared" si="33"/>
        <v>0</v>
      </c>
      <c r="AI65" s="227">
        <f t="shared" si="33"/>
        <v>0</v>
      </c>
      <c r="AJ65" s="227">
        <f t="shared" si="33"/>
        <v>0</v>
      </c>
      <c r="AK65" s="227">
        <f t="shared" si="33"/>
        <v>0</v>
      </c>
      <c r="AL65" s="227">
        <f t="shared" si="33"/>
        <v>0</v>
      </c>
      <c r="AM65" s="227">
        <f t="shared" si="33"/>
        <v>0</v>
      </c>
      <c r="AN65" s="227">
        <f t="shared" si="33"/>
        <v>0</v>
      </c>
      <c r="AO65" s="227">
        <f t="shared" si="33"/>
        <v>0</v>
      </c>
      <c r="AP65" s="227">
        <f t="shared" si="33"/>
        <v>0</v>
      </c>
      <c r="AQ65" s="229">
        <f t="shared" si="33"/>
        <v>0</v>
      </c>
      <c r="AR65" s="242">
        <f>'10. Workstream Implem. Discount'!$C$16</f>
        <v>0</v>
      </c>
      <c r="AS65" s="86">
        <f t="shared" ref="AS65" si="34">SUM(AS59:AS64)</f>
        <v>0</v>
      </c>
      <c r="AT65" s="113"/>
    </row>
    <row r="66" spans="2:46" ht="14.4" customHeight="1" x14ac:dyDescent="0.35">
      <c r="B66" s="237"/>
      <c r="C66" s="238"/>
      <c r="D66" s="238"/>
      <c r="E66" s="238"/>
      <c r="F66" s="238"/>
      <c r="G66" s="238"/>
      <c r="H66" s="238"/>
      <c r="I66" s="238"/>
      <c r="J66" s="238"/>
      <c r="K66" s="238"/>
      <c r="L66" s="238"/>
      <c r="M66" s="238"/>
      <c r="N66" s="34"/>
      <c r="O66" s="233"/>
      <c r="P66" s="113"/>
      <c r="Q66" s="237"/>
      <c r="R66" s="238"/>
      <c r="S66" s="238"/>
      <c r="T66" s="238"/>
      <c r="U66" s="238"/>
      <c r="V66" s="238"/>
      <c r="W66" s="238"/>
      <c r="X66" s="238"/>
      <c r="Y66" s="238"/>
      <c r="Z66" s="238"/>
      <c r="AA66" s="238"/>
      <c r="AB66" s="238"/>
      <c r="AC66" s="34"/>
      <c r="AD66" s="233"/>
      <c r="AE66" s="113"/>
      <c r="AF66" s="237"/>
      <c r="AG66" s="238"/>
      <c r="AH66" s="238"/>
      <c r="AI66" s="238"/>
      <c r="AJ66" s="238"/>
      <c r="AK66" s="238"/>
      <c r="AL66" s="238"/>
      <c r="AM66" s="238"/>
      <c r="AN66" s="238"/>
      <c r="AO66" s="238"/>
      <c r="AP66" s="238"/>
      <c r="AQ66" s="238"/>
      <c r="AR66" s="34"/>
      <c r="AS66" s="233"/>
      <c r="AT66" s="113"/>
    </row>
    <row r="67" spans="2:46" ht="14.4" customHeight="1" thickBot="1" x14ac:dyDescent="0.4">
      <c r="B67" s="87"/>
      <c r="C67" s="88"/>
      <c r="D67" s="88"/>
      <c r="E67" s="88"/>
      <c r="F67" s="88"/>
      <c r="G67" s="88"/>
      <c r="H67" s="88"/>
      <c r="I67" s="88"/>
      <c r="J67" s="88"/>
      <c r="K67" s="34"/>
      <c r="L67" s="34"/>
      <c r="M67" s="34"/>
      <c r="N67" s="34"/>
      <c r="O67" s="29"/>
      <c r="P67" s="113"/>
      <c r="Q67" s="87"/>
      <c r="R67" s="88"/>
      <c r="S67" s="88"/>
      <c r="T67" s="88"/>
      <c r="U67" s="88"/>
      <c r="V67" s="88"/>
      <c r="W67" s="88"/>
      <c r="X67" s="88"/>
      <c r="Y67" s="88"/>
      <c r="Z67" s="34"/>
      <c r="AA67" s="34"/>
      <c r="AB67" s="34"/>
      <c r="AC67" s="34"/>
      <c r="AD67" s="29"/>
      <c r="AE67" s="113"/>
      <c r="AF67" s="87"/>
      <c r="AG67" s="88"/>
      <c r="AH67" s="88"/>
      <c r="AI67" s="88"/>
      <c r="AJ67" s="88"/>
      <c r="AK67" s="88"/>
      <c r="AL67" s="88"/>
      <c r="AM67" s="88"/>
      <c r="AN67" s="88"/>
      <c r="AO67" s="34"/>
      <c r="AP67" s="34"/>
      <c r="AQ67" s="34"/>
      <c r="AR67" s="34"/>
      <c r="AS67" s="29"/>
      <c r="AT67" s="113"/>
    </row>
    <row r="68" spans="2:46" ht="18.5" thickBot="1" x14ac:dyDescent="0.4">
      <c r="B68" s="287" t="s">
        <v>127</v>
      </c>
      <c r="C68" s="288"/>
      <c r="D68" s="288"/>
      <c r="E68" s="288"/>
      <c r="F68" s="288"/>
      <c r="G68" s="288"/>
      <c r="H68" s="288"/>
      <c r="I68" s="288"/>
      <c r="J68" s="288"/>
      <c r="K68" s="288"/>
      <c r="L68" s="288"/>
      <c r="M68" s="288"/>
      <c r="N68" s="288"/>
      <c r="O68" s="289"/>
      <c r="P68" s="113"/>
      <c r="Q68" s="287" t="s">
        <v>127</v>
      </c>
      <c r="R68" s="288"/>
      <c r="S68" s="288"/>
      <c r="T68" s="288"/>
      <c r="U68" s="288"/>
      <c r="V68" s="288"/>
      <c r="W68" s="288"/>
      <c r="X68" s="288"/>
      <c r="Y68" s="288"/>
      <c r="Z68" s="288"/>
      <c r="AA68" s="288"/>
      <c r="AB68" s="288"/>
      <c r="AC68" s="288"/>
      <c r="AD68" s="289"/>
      <c r="AE68" s="113"/>
      <c r="AF68" s="287" t="s">
        <v>127</v>
      </c>
      <c r="AG68" s="288"/>
      <c r="AH68" s="288"/>
      <c r="AI68" s="288"/>
      <c r="AJ68" s="288"/>
      <c r="AK68" s="288"/>
      <c r="AL68" s="288"/>
      <c r="AM68" s="288"/>
      <c r="AN68" s="288"/>
      <c r="AO68" s="288"/>
      <c r="AP68" s="288"/>
      <c r="AQ68" s="288"/>
      <c r="AR68" s="288"/>
      <c r="AS68" s="289"/>
      <c r="AT68" s="113"/>
    </row>
    <row r="69" spans="2:46" ht="28" x14ac:dyDescent="0.35">
      <c r="B69" s="52"/>
      <c r="C69" s="212" t="s">
        <v>19</v>
      </c>
      <c r="D69" s="212" t="s">
        <v>20</v>
      </c>
      <c r="E69" s="212" t="s">
        <v>21</v>
      </c>
      <c r="F69" s="212" t="s">
        <v>22</v>
      </c>
      <c r="G69" s="212" t="s">
        <v>23</v>
      </c>
      <c r="H69" s="212" t="s">
        <v>24</v>
      </c>
      <c r="I69" s="212" t="s">
        <v>25</v>
      </c>
      <c r="J69" s="212" t="s">
        <v>26</v>
      </c>
      <c r="K69" s="212" t="s">
        <v>27</v>
      </c>
      <c r="L69" s="212" t="s">
        <v>28</v>
      </c>
      <c r="M69" s="77" t="s">
        <v>29</v>
      </c>
      <c r="N69" s="11" t="s">
        <v>38</v>
      </c>
      <c r="O69" s="12" t="s">
        <v>39</v>
      </c>
      <c r="P69" s="113"/>
      <c r="Q69" s="52"/>
      <c r="R69" s="212" t="s">
        <v>19</v>
      </c>
      <c r="S69" s="212" t="s">
        <v>20</v>
      </c>
      <c r="T69" s="212" t="s">
        <v>21</v>
      </c>
      <c r="U69" s="212" t="s">
        <v>22</v>
      </c>
      <c r="V69" s="212" t="s">
        <v>23</v>
      </c>
      <c r="W69" s="212" t="s">
        <v>24</v>
      </c>
      <c r="X69" s="212" t="s">
        <v>25</v>
      </c>
      <c r="Y69" s="212" t="s">
        <v>26</v>
      </c>
      <c r="Z69" s="212" t="s">
        <v>27</v>
      </c>
      <c r="AA69" s="212" t="s">
        <v>28</v>
      </c>
      <c r="AB69" s="77" t="s">
        <v>29</v>
      </c>
      <c r="AC69" s="11" t="s">
        <v>38</v>
      </c>
      <c r="AD69" s="12" t="s">
        <v>39</v>
      </c>
      <c r="AE69" s="113"/>
      <c r="AF69" s="52"/>
      <c r="AG69" s="212" t="s">
        <v>19</v>
      </c>
      <c r="AH69" s="212" t="s">
        <v>20</v>
      </c>
      <c r="AI69" s="212" t="s">
        <v>21</v>
      </c>
      <c r="AJ69" s="212" t="s">
        <v>22</v>
      </c>
      <c r="AK69" s="212" t="s">
        <v>23</v>
      </c>
      <c r="AL69" s="212" t="s">
        <v>24</v>
      </c>
      <c r="AM69" s="212" t="s">
        <v>25</v>
      </c>
      <c r="AN69" s="212" t="s">
        <v>26</v>
      </c>
      <c r="AO69" s="212" t="s">
        <v>27</v>
      </c>
      <c r="AP69" s="212" t="s">
        <v>28</v>
      </c>
      <c r="AQ69" s="77" t="s">
        <v>29</v>
      </c>
      <c r="AR69" s="11" t="s">
        <v>38</v>
      </c>
      <c r="AS69" s="12" t="s">
        <v>39</v>
      </c>
      <c r="AT69" s="113"/>
    </row>
    <row r="70" spans="2:46" ht="33.65" customHeight="1" x14ac:dyDescent="0.35">
      <c r="B70" s="81" t="s">
        <v>44</v>
      </c>
      <c r="C70" s="219"/>
      <c r="D70" s="223"/>
      <c r="E70" s="220"/>
      <c r="F70" s="219"/>
      <c r="G70" s="219"/>
      <c r="H70" s="219"/>
      <c r="I70" s="219"/>
      <c r="J70" s="219"/>
      <c r="K70" s="219"/>
      <c r="L70" s="219"/>
      <c r="M70" s="79">
        <f>SUM(C70:L70)</f>
        <v>0</v>
      </c>
      <c r="N70" s="57">
        <f>'10. Workstream Implem. Discount'!$C$17</f>
        <v>0</v>
      </c>
      <c r="O70" s="80">
        <f>(1-N70)*M70</f>
        <v>0</v>
      </c>
      <c r="P70" s="113"/>
      <c r="Q70" s="81" t="s">
        <v>44</v>
      </c>
      <c r="R70" s="219"/>
      <c r="S70" s="223"/>
      <c r="T70" s="220"/>
      <c r="U70" s="219"/>
      <c r="V70" s="219"/>
      <c r="W70" s="219"/>
      <c r="X70" s="219"/>
      <c r="Y70" s="219"/>
      <c r="Z70" s="219"/>
      <c r="AA70" s="219"/>
      <c r="AB70" s="79">
        <f>SUM(R70:AA70)</f>
        <v>0</v>
      </c>
      <c r="AC70" s="57">
        <f>'10. Workstream Implem. Discount'!$C$17</f>
        <v>0</v>
      </c>
      <c r="AD70" s="80">
        <f>(1-AC70)*AB70</f>
        <v>0</v>
      </c>
      <c r="AE70" s="113"/>
      <c r="AF70" s="81" t="s">
        <v>44</v>
      </c>
      <c r="AG70" s="219"/>
      <c r="AH70" s="223"/>
      <c r="AI70" s="220"/>
      <c r="AJ70" s="219"/>
      <c r="AK70" s="219"/>
      <c r="AL70" s="219"/>
      <c r="AM70" s="219"/>
      <c r="AN70" s="219"/>
      <c r="AO70" s="219"/>
      <c r="AP70" s="219"/>
      <c r="AQ70" s="79">
        <f>SUM(AG70:AP70)</f>
        <v>0</v>
      </c>
      <c r="AR70" s="57">
        <f>'10. Workstream Implem. Discount'!$C$17</f>
        <v>0</v>
      </c>
      <c r="AS70" s="80">
        <f>(1-AR70)*AQ70</f>
        <v>0</v>
      </c>
      <c r="AT70" s="113"/>
    </row>
    <row r="71" spans="2:46" ht="14.5" x14ac:dyDescent="0.35">
      <c r="B71" s="183" t="s">
        <v>51</v>
      </c>
      <c r="C71" s="223"/>
      <c r="D71" s="223"/>
      <c r="E71" s="223"/>
      <c r="F71" s="223"/>
      <c r="G71" s="223"/>
      <c r="H71" s="223"/>
      <c r="I71" s="223"/>
      <c r="J71" s="223"/>
      <c r="K71" s="223"/>
      <c r="L71" s="223"/>
      <c r="M71" s="79">
        <f t="shared" ref="M71:M77" si="35">SUM(C71:L71)</f>
        <v>0</v>
      </c>
      <c r="N71" s="57">
        <f>'10. Workstream Implem. Discount'!$C$17</f>
        <v>0</v>
      </c>
      <c r="O71" s="80">
        <f t="shared" ref="O71:O77" si="36">(1-N71)*M71</f>
        <v>0</v>
      </c>
      <c r="P71" s="113"/>
      <c r="Q71" s="183" t="s">
        <v>51</v>
      </c>
      <c r="R71" s="223"/>
      <c r="S71" s="223"/>
      <c r="T71" s="223"/>
      <c r="U71" s="223"/>
      <c r="V71" s="223"/>
      <c r="W71" s="223"/>
      <c r="X71" s="223"/>
      <c r="Y71" s="223"/>
      <c r="Z71" s="223"/>
      <c r="AA71" s="223"/>
      <c r="AB71" s="79">
        <f t="shared" ref="AB71:AB77" si="37">SUM(R71:AA71)</f>
        <v>0</v>
      </c>
      <c r="AC71" s="57">
        <f>'10. Workstream Implem. Discount'!$C$17</f>
        <v>0</v>
      </c>
      <c r="AD71" s="80">
        <f t="shared" ref="AD71:AD77" si="38">(1-AC71)*AB71</f>
        <v>0</v>
      </c>
      <c r="AE71" s="113"/>
      <c r="AF71" s="183" t="s">
        <v>51</v>
      </c>
      <c r="AG71" s="223"/>
      <c r="AH71" s="223"/>
      <c r="AI71" s="223"/>
      <c r="AJ71" s="223"/>
      <c r="AK71" s="223"/>
      <c r="AL71" s="223"/>
      <c r="AM71" s="223"/>
      <c r="AN71" s="223"/>
      <c r="AO71" s="223"/>
      <c r="AP71" s="223"/>
      <c r="AQ71" s="79">
        <f t="shared" ref="AQ71:AQ77" si="39">SUM(AG71:AP71)</f>
        <v>0</v>
      </c>
      <c r="AR71" s="57">
        <f>'10. Workstream Implem. Discount'!$C$17</f>
        <v>0</v>
      </c>
      <c r="AS71" s="80">
        <f t="shared" ref="AS71:AS77" si="40">(1-AR71)*AQ71</f>
        <v>0</v>
      </c>
      <c r="AT71" s="113"/>
    </row>
    <row r="72" spans="2:46" ht="14.5" x14ac:dyDescent="0.35">
      <c r="B72" s="81" t="s">
        <v>45</v>
      </c>
      <c r="C72" s="223"/>
      <c r="D72" s="223"/>
      <c r="E72" s="223"/>
      <c r="F72" s="223"/>
      <c r="G72" s="223"/>
      <c r="H72" s="223"/>
      <c r="I72" s="223"/>
      <c r="J72" s="223"/>
      <c r="K72" s="223"/>
      <c r="L72" s="223"/>
      <c r="M72" s="79">
        <f t="shared" si="35"/>
        <v>0</v>
      </c>
      <c r="N72" s="57">
        <f>'10. Workstream Implem. Discount'!$C$17</f>
        <v>0</v>
      </c>
      <c r="O72" s="80">
        <f t="shared" si="36"/>
        <v>0</v>
      </c>
      <c r="P72" s="113"/>
      <c r="Q72" s="81" t="s">
        <v>45</v>
      </c>
      <c r="R72" s="223"/>
      <c r="S72" s="223"/>
      <c r="T72" s="223"/>
      <c r="U72" s="223"/>
      <c r="V72" s="223"/>
      <c r="W72" s="223"/>
      <c r="X72" s="223"/>
      <c r="Y72" s="223"/>
      <c r="Z72" s="223"/>
      <c r="AA72" s="223"/>
      <c r="AB72" s="79">
        <f t="shared" si="37"/>
        <v>0</v>
      </c>
      <c r="AC72" s="57">
        <f>'10. Workstream Implem. Discount'!$C$17</f>
        <v>0</v>
      </c>
      <c r="AD72" s="80">
        <f t="shared" si="38"/>
        <v>0</v>
      </c>
      <c r="AE72" s="113"/>
      <c r="AF72" s="81" t="s">
        <v>45</v>
      </c>
      <c r="AG72" s="223"/>
      <c r="AH72" s="223"/>
      <c r="AI72" s="223"/>
      <c r="AJ72" s="223"/>
      <c r="AK72" s="223"/>
      <c r="AL72" s="223"/>
      <c r="AM72" s="223"/>
      <c r="AN72" s="223"/>
      <c r="AO72" s="223"/>
      <c r="AP72" s="223"/>
      <c r="AQ72" s="79">
        <f t="shared" si="39"/>
        <v>0</v>
      </c>
      <c r="AR72" s="57">
        <f>'10. Workstream Implem. Discount'!$C$17</f>
        <v>0</v>
      </c>
      <c r="AS72" s="80">
        <f t="shared" si="40"/>
        <v>0</v>
      </c>
      <c r="AT72" s="113"/>
    </row>
    <row r="73" spans="2:46" x14ac:dyDescent="0.35">
      <c r="B73" s="82" t="s">
        <v>32</v>
      </c>
      <c r="C73" s="223"/>
      <c r="D73" s="223"/>
      <c r="E73" s="223"/>
      <c r="F73" s="223"/>
      <c r="G73" s="223"/>
      <c r="H73" s="223"/>
      <c r="I73" s="223"/>
      <c r="J73" s="223"/>
      <c r="K73" s="223"/>
      <c r="L73" s="223"/>
      <c r="M73" s="79">
        <f t="shared" si="35"/>
        <v>0</v>
      </c>
      <c r="N73" s="57">
        <f>'10. Workstream Implem. Discount'!$C$17</f>
        <v>0</v>
      </c>
      <c r="O73" s="80">
        <f t="shared" si="36"/>
        <v>0</v>
      </c>
      <c r="P73" s="113"/>
      <c r="Q73" s="82" t="s">
        <v>32</v>
      </c>
      <c r="R73" s="223"/>
      <c r="S73" s="223"/>
      <c r="T73" s="223"/>
      <c r="U73" s="223"/>
      <c r="V73" s="223"/>
      <c r="W73" s="223"/>
      <c r="X73" s="223"/>
      <c r="Y73" s="223"/>
      <c r="Z73" s="223"/>
      <c r="AA73" s="223"/>
      <c r="AB73" s="79">
        <f t="shared" si="37"/>
        <v>0</v>
      </c>
      <c r="AC73" s="57">
        <f>'10. Workstream Implem. Discount'!$C$17</f>
        <v>0</v>
      </c>
      <c r="AD73" s="80">
        <f t="shared" si="38"/>
        <v>0</v>
      </c>
      <c r="AE73" s="113"/>
      <c r="AF73" s="82" t="s">
        <v>32</v>
      </c>
      <c r="AG73" s="223"/>
      <c r="AH73" s="223"/>
      <c r="AI73" s="223"/>
      <c r="AJ73" s="223"/>
      <c r="AK73" s="223"/>
      <c r="AL73" s="223"/>
      <c r="AM73" s="223"/>
      <c r="AN73" s="223"/>
      <c r="AO73" s="223"/>
      <c r="AP73" s="223"/>
      <c r="AQ73" s="79">
        <f t="shared" si="39"/>
        <v>0</v>
      </c>
      <c r="AR73" s="57">
        <f>'10. Workstream Implem. Discount'!$C$17</f>
        <v>0</v>
      </c>
      <c r="AS73" s="80">
        <f t="shared" si="40"/>
        <v>0</v>
      </c>
      <c r="AT73" s="113"/>
    </row>
    <row r="74" spans="2:46" x14ac:dyDescent="0.35">
      <c r="B74" s="82" t="s">
        <v>32</v>
      </c>
      <c r="C74" s="223"/>
      <c r="D74" s="223"/>
      <c r="E74" s="223"/>
      <c r="F74" s="223"/>
      <c r="G74" s="223"/>
      <c r="H74" s="223"/>
      <c r="I74" s="223"/>
      <c r="J74" s="223"/>
      <c r="K74" s="223"/>
      <c r="L74" s="223"/>
      <c r="M74" s="79">
        <f t="shared" si="35"/>
        <v>0</v>
      </c>
      <c r="N74" s="57">
        <f>'10. Workstream Implem. Discount'!$C$17</f>
        <v>0</v>
      </c>
      <c r="O74" s="80">
        <f t="shared" si="36"/>
        <v>0</v>
      </c>
      <c r="P74" s="113"/>
      <c r="Q74" s="82" t="s">
        <v>32</v>
      </c>
      <c r="R74" s="223"/>
      <c r="S74" s="223"/>
      <c r="T74" s="223"/>
      <c r="U74" s="223"/>
      <c r="V74" s="223"/>
      <c r="W74" s="223"/>
      <c r="X74" s="223"/>
      <c r="Y74" s="223"/>
      <c r="Z74" s="223"/>
      <c r="AA74" s="223"/>
      <c r="AB74" s="79">
        <f t="shared" si="37"/>
        <v>0</v>
      </c>
      <c r="AC74" s="57">
        <f>'10. Workstream Implem. Discount'!$C$17</f>
        <v>0</v>
      </c>
      <c r="AD74" s="80">
        <f t="shared" si="38"/>
        <v>0</v>
      </c>
      <c r="AE74" s="113"/>
      <c r="AF74" s="82" t="s">
        <v>32</v>
      </c>
      <c r="AG74" s="223"/>
      <c r="AH74" s="223"/>
      <c r="AI74" s="223"/>
      <c r="AJ74" s="223"/>
      <c r="AK74" s="223"/>
      <c r="AL74" s="223"/>
      <c r="AM74" s="223"/>
      <c r="AN74" s="223"/>
      <c r="AO74" s="223"/>
      <c r="AP74" s="223"/>
      <c r="AQ74" s="79">
        <f t="shared" si="39"/>
        <v>0</v>
      </c>
      <c r="AR74" s="57">
        <f>'10. Workstream Implem. Discount'!$C$17</f>
        <v>0</v>
      </c>
      <c r="AS74" s="80">
        <f t="shared" si="40"/>
        <v>0</v>
      </c>
      <c r="AT74" s="113"/>
    </row>
    <row r="75" spans="2:46" x14ac:dyDescent="0.35">
      <c r="B75" s="82" t="s">
        <v>32</v>
      </c>
      <c r="C75" s="223"/>
      <c r="D75" s="223"/>
      <c r="E75" s="223"/>
      <c r="F75" s="223"/>
      <c r="G75" s="223"/>
      <c r="H75" s="223"/>
      <c r="I75" s="223"/>
      <c r="J75" s="223"/>
      <c r="K75" s="223"/>
      <c r="L75" s="223"/>
      <c r="M75" s="79">
        <f t="shared" si="35"/>
        <v>0</v>
      </c>
      <c r="N75" s="57">
        <f>'10. Workstream Implem. Discount'!$C$17</f>
        <v>0</v>
      </c>
      <c r="O75" s="80">
        <f t="shared" si="36"/>
        <v>0</v>
      </c>
      <c r="P75" s="113"/>
      <c r="Q75" s="82" t="s">
        <v>32</v>
      </c>
      <c r="R75" s="223"/>
      <c r="S75" s="223"/>
      <c r="T75" s="223"/>
      <c r="U75" s="223"/>
      <c r="V75" s="223"/>
      <c r="W75" s="223"/>
      <c r="X75" s="223"/>
      <c r="Y75" s="223"/>
      <c r="Z75" s="223"/>
      <c r="AA75" s="223"/>
      <c r="AB75" s="79">
        <f t="shared" si="37"/>
        <v>0</v>
      </c>
      <c r="AC75" s="57">
        <f>'10. Workstream Implem. Discount'!$C$17</f>
        <v>0</v>
      </c>
      <c r="AD75" s="80">
        <f t="shared" si="38"/>
        <v>0</v>
      </c>
      <c r="AE75" s="113"/>
      <c r="AF75" s="82" t="s">
        <v>32</v>
      </c>
      <c r="AG75" s="223"/>
      <c r="AH75" s="223"/>
      <c r="AI75" s="223"/>
      <c r="AJ75" s="223"/>
      <c r="AK75" s="223"/>
      <c r="AL75" s="223"/>
      <c r="AM75" s="223"/>
      <c r="AN75" s="223"/>
      <c r="AO75" s="223"/>
      <c r="AP75" s="223"/>
      <c r="AQ75" s="79">
        <f t="shared" si="39"/>
        <v>0</v>
      </c>
      <c r="AR75" s="57">
        <f>'10. Workstream Implem. Discount'!$C$17</f>
        <v>0</v>
      </c>
      <c r="AS75" s="80">
        <f t="shared" si="40"/>
        <v>0</v>
      </c>
      <c r="AT75" s="113"/>
    </row>
    <row r="76" spans="2:46" ht="14.25" customHeight="1" x14ac:dyDescent="0.35">
      <c r="B76" s="82" t="s">
        <v>32</v>
      </c>
      <c r="C76" s="223"/>
      <c r="D76" s="223"/>
      <c r="E76" s="223"/>
      <c r="F76" s="223"/>
      <c r="G76" s="223"/>
      <c r="H76" s="223"/>
      <c r="I76" s="223"/>
      <c r="J76" s="223"/>
      <c r="K76" s="223"/>
      <c r="L76" s="223"/>
      <c r="M76" s="79">
        <f t="shared" si="35"/>
        <v>0</v>
      </c>
      <c r="N76" s="57">
        <f>'10. Workstream Implem. Discount'!$C$17</f>
        <v>0</v>
      </c>
      <c r="O76" s="80">
        <f t="shared" si="36"/>
        <v>0</v>
      </c>
      <c r="P76" s="113"/>
      <c r="Q76" s="82" t="s">
        <v>32</v>
      </c>
      <c r="R76" s="223"/>
      <c r="S76" s="223"/>
      <c r="T76" s="223"/>
      <c r="U76" s="223"/>
      <c r="V76" s="223"/>
      <c r="W76" s="223"/>
      <c r="X76" s="223"/>
      <c r="Y76" s="223"/>
      <c r="Z76" s="223"/>
      <c r="AA76" s="223"/>
      <c r="AB76" s="79">
        <f t="shared" si="37"/>
        <v>0</v>
      </c>
      <c r="AC76" s="57">
        <f>'10. Workstream Implem. Discount'!$C$17</f>
        <v>0</v>
      </c>
      <c r="AD76" s="80">
        <f t="shared" si="38"/>
        <v>0</v>
      </c>
      <c r="AE76" s="113"/>
      <c r="AF76" s="82" t="s">
        <v>32</v>
      </c>
      <c r="AG76" s="223"/>
      <c r="AH76" s="223"/>
      <c r="AI76" s="223"/>
      <c r="AJ76" s="223"/>
      <c r="AK76" s="223"/>
      <c r="AL76" s="223"/>
      <c r="AM76" s="223"/>
      <c r="AN76" s="223"/>
      <c r="AO76" s="223"/>
      <c r="AP76" s="223"/>
      <c r="AQ76" s="79">
        <f t="shared" si="39"/>
        <v>0</v>
      </c>
      <c r="AR76" s="57">
        <f>'10. Workstream Implem. Discount'!$C$17</f>
        <v>0</v>
      </c>
      <c r="AS76" s="80">
        <f t="shared" si="40"/>
        <v>0</v>
      </c>
      <c r="AT76" s="113"/>
    </row>
    <row r="77" spans="2:46" ht="14.4" customHeight="1" thickBot="1" x14ac:dyDescent="0.4">
      <c r="B77" s="83" t="s">
        <v>32</v>
      </c>
      <c r="C77" s="225"/>
      <c r="D77" s="225"/>
      <c r="E77" s="225"/>
      <c r="F77" s="225"/>
      <c r="G77" s="225"/>
      <c r="H77" s="225"/>
      <c r="I77" s="225"/>
      <c r="J77" s="225"/>
      <c r="K77" s="225"/>
      <c r="L77" s="225"/>
      <c r="M77" s="226">
        <f t="shared" si="35"/>
        <v>0</v>
      </c>
      <c r="N77" s="67">
        <f>'10. Workstream Implem. Discount'!$C$17</f>
        <v>0</v>
      </c>
      <c r="O77" s="80">
        <f t="shared" si="36"/>
        <v>0</v>
      </c>
      <c r="P77" s="113"/>
      <c r="Q77" s="83" t="s">
        <v>32</v>
      </c>
      <c r="R77" s="225"/>
      <c r="S77" s="225"/>
      <c r="T77" s="225"/>
      <c r="U77" s="225"/>
      <c r="V77" s="225"/>
      <c r="W77" s="225"/>
      <c r="X77" s="225"/>
      <c r="Y77" s="225"/>
      <c r="Z77" s="225"/>
      <c r="AA77" s="225"/>
      <c r="AB77" s="226">
        <f t="shared" si="37"/>
        <v>0</v>
      </c>
      <c r="AC77" s="67">
        <f>'10. Workstream Implem. Discount'!$C$17</f>
        <v>0</v>
      </c>
      <c r="AD77" s="80">
        <f t="shared" si="38"/>
        <v>0</v>
      </c>
      <c r="AE77" s="113"/>
      <c r="AF77" s="83" t="s">
        <v>32</v>
      </c>
      <c r="AG77" s="225"/>
      <c r="AH77" s="225"/>
      <c r="AI77" s="225"/>
      <c r="AJ77" s="225"/>
      <c r="AK77" s="225"/>
      <c r="AL77" s="225"/>
      <c r="AM77" s="225"/>
      <c r="AN77" s="225"/>
      <c r="AO77" s="225"/>
      <c r="AP77" s="225"/>
      <c r="AQ77" s="226">
        <f t="shared" si="39"/>
        <v>0</v>
      </c>
      <c r="AR77" s="67">
        <f>'10. Workstream Implem. Discount'!$C$17</f>
        <v>0</v>
      </c>
      <c r="AS77" s="80">
        <f t="shared" si="40"/>
        <v>0</v>
      </c>
      <c r="AT77" s="113"/>
    </row>
    <row r="78" spans="2:46" ht="14.4" customHeight="1" thickBot="1" x14ac:dyDescent="0.4">
      <c r="B78" s="85" t="s">
        <v>33</v>
      </c>
      <c r="C78" s="230">
        <f t="shared" ref="C78:M78" si="41">SUM(C70:C77)</f>
        <v>0</v>
      </c>
      <c r="D78" s="230">
        <f t="shared" si="41"/>
        <v>0</v>
      </c>
      <c r="E78" s="230">
        <f t="shared" si="41"/>
        <v>0</v>
      </c>
      <c r="F78" s="230">
        <f t="shared" si="41"/>
        <v>0</v>
      </c>
      <c r="G78" s="230">
        <f t="shared" si="41"/>
        <v>0</v>
      </c>
      <c r="H78" s="230">
        <f t="shared" si="41"/>
        <v>0</v>
      </c>
      <c r="I78" s="230">
        <f t="shared" si="41"/>
        <v>0</v>
      </c>
      <c r="J78" s="230">
        <f t="shared" si="41"/>
        <v>0</v>
      </c>
      <c r="K78" s="230">
        <f t="shared" si="41"/>
        <v>0</v>
      </c>
      <c r="L78" s="230">
        <f t="shared" si="41"/>
        <v>0</v>
      </c>
      <c r="M78" s="231">
        <f t="shared" si="41"/>
        <v>0</v>
      </c>
      <c r="N78" s="73">
        <f>'10. Workstream Implem. Discount'!$C$17</f>
        <v>0</v>
      </c>
      <c r="O78" s="86">
        <f>SUM(O70:O77)</f>
        <v>0</v>
      </c>
      <c r="P78" s="113"/>
      <c r="Q78" s="85" t="s">
        <v>33</v>
      </c>
      <c r="R78" s="230">
        <f t="shared" ref="R78:AB78" si="42">SUM(R70:R77)</f>
        <v>0</v>
      </c>
      <c r="S78" s="230">
        <f t="shared" si="42"/>
        <v>0</v>
      </c>
      <c r="T78" s="230">
        <f t="shared" si="42"/>
        <v>0</v>
      </c>
      <c r="U78" s="230">
        <f t="shared" si="42"/>
        <v>0</v>
      </c>
      <c r="V78" s="230">
        <f t="shared" si="42"/>
        <v>0</v>
      </c>
      <c r="W78" s="230">
        <f t="shared" si="42"/>
        <v>0</v>
      </c>
      <c r="X78" s="230">
        <f t="shared" si="42"/>
        <v>0</v>
      </c>
      <c r="Y78" s="230">
        <f t="shared" si="42"/>
        <v>0</v>
      </c>
      <c r="Z78" s="230">
        <f t="shared" si="42"/>
        <v>0</v>
      </c>
      <c r="AA78" s="230">
        <f t="shared" si="42"/>
        <v>0</v>
      </c>
      <c r="AB78" s="231">
        <f t="shared" si="42"/>
        <v>0</v>
      </c>
      <c r="AC78" s="73">
        <f>'10. Workstream Implem. Discount'!$C$17</f>
        <v>0</v>
      </c>
      <c r="AD78" s="86">
        <f>SUM(AD70:AD77)</f>
        <v>0</v>
      </c>
      <c r="AE78" s="113"/>
      <c r="AF78" s="85" t="s">
        <v>33</v>
      </c>
      <c r="AG78" s="230">
        <f t="shared" ref="AG78:AQ78" si="43">SUM(AG70:AG77)</f>
        <v>0</v>
      </c>
      <c r="AH78" s="230">
        <f t="shared" si="43"/>
        <v>0</v>
      </c>
      <c r="AI78" s="230">
        <f t="shared" si="43"/>
        <v>0</v>
      </c>
      <c r="AJ78" s="230">
        <f t="shared" si="43"/>
        <v>0</v>
      </c>
      <c r="AK78" s="230">
        <f t="shared" si="43"/>
        <v>0</v>
      </c>
      <c r="AL78" s="230">
        <f t="shared" si="43"/>
        <v>0</v>
      </c>
      <c r="AM78" s="230">
        <f t="shared" si="43"/>
        <v>0</v>
      </c>
      <c r="AN78" s="230">
        <f t="shared" si="43"/>
        <v>0</v>
      </c>
      <c r="AO78" s="230">
        <f t="shared" si="43"/>
        <v>0</v>
      </c>
      <c r="AP78" s="230">
        <f t="shared" si="43"/>
        <v>0</v>
      </c>
      <c r="AQ78" s="231">
        <f t="shared" si="43"/>
        <v>0</v>
      </c>
      <c r="AR78" s="73">
        <f>'10. Workstream Implem. Discount'!$C$17</f>
        <v>0</v>
      </c>
      <c r="AS78" s="86">
        <f>SUM(AS70:AS77)</f>
        <v>0</v>
      </c>
      <c r="AT78" s="113"/>
    </row>
    <row r="79" spans="2:46" ht="14.4" customHeight="1" x14ac:dyDescent="0.35">
      <c r="B79" s="235"/>
      <c r="C79" s="236"/>
      <c r="D79" s="236"/>
      <c r="E79" s="236"/>
      <c r="F79" s="236"/>
      <c r="G79" s="236"/>
      <c r="H79" s="236"/>
      <c r="I79" s="236"/>
      <c r="J79" s="236"/>
      <c r="K79" s="236"/>
      <c r="L79" s="236"/>
      <c r="M79" s="236"/>
      <c r="N79" s="232"/>
      <c r="O79" s="233"/>
      <c r="P79" s="113"/>
      <c r="Q79" s="235"/>
      <c r="R79" s="236"/>
      <c r="S79" s="236"/>
      <c r="T79" s="236"/>
      <c r="U79" s="236"/>
      <c r="V79" s="236"/>
      <c r="W79" s="236"/>
      <c r="X79" s="236"/>
      <c r="Y79" s="236"/>
      <c r="Z79" s="236"/>
      <c r="AA79" s="236"/>
      <c r="AB79" s="236"/>
      <c r="AC79" s="232"/>
      <c r="AD79" s="233"/>
      <c r="AE79" s="113"/>
      <c r="AF79" s="235"/>
      <c r="AG79" s="236"/>
      <c r="AH79" s="236"/>
      <c r="AI79" s="236"/>
      <c r="AJ79" s="236"/>
      <c r="AK79" s="236"/>
      <c r="AL79" s="236"/>
      <c r="AM79" s="236"/>
      <c r="AN79" s="236"/>
      <c r="AO79" s="236"/>
      <c r="AP79" s="236"/>
      <c r="AQ79" s="236"/>
      <c r="AR79" s="232"/>
      <c r="AS79" s="233"/>
      <c r="AT79" s="113"/>
    </row>
    <row r="80" spans="2:46" ht="14.4" customHeight="1" thickBot="1" x14ac:dyDescent="0.4">
      <c r="B80" s="279"/>
      <c r="C80" s="280"/>
      <c r="D80" s="280"/>
      <c r="E80" s="280"/>
      <c r="F80" s="280"/>
      <c r="G80" s="280"/>
      <c r="H80" s="280"/>
      <c r="I80" s="280"/>
      <c r="J80" s="280"/>
      <c r="K80" s="280"/>
      <c r="L80" s="280"/>
      <c r="M80" s="280"/>
      <c r="N80" s="234"/>
      <c r="O80" s="13"/>
      <c r="P80" s="113"/>
      <c r="Q80" s="279"/>
      <c r="R80" s="280"/>
      <c r="S80" s="280"/>
      <c r="T80" s="280"/>
      <c r="U80" s="280"/>
      <c r="V80" s="280"/>
      <c r="W80" s="280"/>
      <c r="X80" s="280"/>
      <c r="Y80" s="280"/>
      <c r="Z80" s="280"/>
      <c r="AA80" s="280"/>
      <c r="AB80" s="280"/>
      <c r="AC80" s="234"/>
      <c r="AD80" s="13"/>
      <c r="AE80" s="113"/>
      <c r="AF80" s="279"/>
      <c r="AG80" s="280"/>
      <c r="AH80" s="280"/>
      <c r="AI80" s="280"/>
      <c r="AJ80" s="280"/>
      <c r="AK80" s="280"/>
      <c r="AL80" s="280"/>
      <c r="AM80" s="280"/>
      <c r="AN80" s="280"/>
      <c r="AO80" s="280"/>
      <c r="AP80" s="280"/>
      <c r="AQ80" s="280"/>
      <c r="AR80" s="234"/>
      <c r="AS80" s="13"/>
      <c r="AT80" s="113"/>
    </row>
    <row r="81" spans="2:46" ht="18" x14ac:dyDescent="0.35">
      <c r="B81" s="276" t="s">
        <v>46</v>
      </c>
      <c r="C81" s="277"/>
      <c r="D81" s="277"/>
      <c r="E81" s="277"/>
      <c r="F81" s="277"/>
      <c r="G81" s="277"/>
      <c r="H81" s="277"/>
      <c r="I81" s="277"/>
      <c r="J81" s="277"/>
      <c r="K81" s="277"/>
      <c r="L81" s="277"/>
      <c r="M81" s="278"/>
      <c r="N81" s="89"/>
      <c r="O81" s="90"/>
      <c r="P81" s="113"/>
      <c r="Q81" s="276" t="s">
        <v>46</v>
      </c>
      <c r="R81" s="277"/>
      <c r="S81" s="277"/>
      <c r="T81" s="277"/>
      <c r="U81" s="277"/>
      <c r="V81" s="277"/>
      <c r="W81" s="277"/>
      <c r="X81" s="277"/>
      <c r="Y81" s="277"/>
      <c r="Z81" s="277"/>
      <c r="AA81" s="277"/>
      <c r="AB81" s="278"/>
      <c r="AC81" s="89"/>
      <c r="AD81" s="90"/>
      <c r="AE81" s="113"/>
      <c r="AF81" s="276" t="s">
        <v>46</v>
      </c>
      <c r="AG81" s="277"/>
      <c r="AH81" s="277"/>
      <c r="AI81" s="277"/>
      <c r="AJ81" s="277"/>
      <c r="AK81" s="277"/>
      <c r="AL81" s="277"/>
      <c r="AM81" s="277"/>
      <c r="AN81" s="277"/>
      <c r="AO81" s="277"/>
      <c r="AP81" s="277"/>
      <c r="AQ81" s="278"/>
      <c r="AR81" s="89"/>
      <c r="AS81" s="90"/>
      <c r="AT81" s="113"/>
    </row>
    <row r="82" spans="2:46" ht="14.5" x14ac:dyDescent="0.35">
      <c r="B82" s="273"/>
      <c r="C82" s="274"/>
      <c r="D82" s="274"/>
      <c r="E82" s="274"/>
      <c r="F82" s="274"/>
      <c r="G82" s="274"/>
      <c r="H82" s="274"/>
      <c r="I82" s="274"/>
      <c r="J82" s="274"/>
      <c r="K82" s="274"/>
      <c r="L82" s="274"/>
      <c r="M82" s="275"/>
      <c r="N82" s="14"/>
      <c r="O82" s="15"/>
      <c r="P82" s="113"/>
      <c r="Q82" s="273"/>
      <c r="R82" s="274"/>
      <c r="S82" s="274"/>
      <c r="T82" s="274"/>
      <c r="U82" s="274"/>
      <c r="V82" s="274"/>
      <c r="W82" s="274"/>
      <c r="X82" s="274"/>
      <c r="Y82" s="274"/>
      <c r="Z82" s="274"/>
      <c r="AA82" s="274"/>
      <c r="AB82" s="275"/>
      <c r="AC82" s="14"/>
      <c r="AD82" s="15"/>
      <c r="AE82" s="113"/>
      <c r="AF82" s="273"/>
      <c r="AG82" s="274"/>
      <c r="AH82" s="274"/>
      <c r="AI82" s="274"/>
      <c r="AJ82" s="274"/>
      <c r="AK82" s="274"/>
      <c r="AL82" s="274"/>
      <c r="AM82" s="274"/>
      <c r="AN82" s="274"/>
      <c r="AO82" s="274"/>
      <c r="AP82" s="274"/>
      <c r="AQ82" s="275"/>
      <c r="AR82" s="14"/>
      <c r="AS82" s="15"/>
      <c r="AT82" s="113"/>
    </row>
    <row r="83" spans="2:46" ht="31.25" customHeight="1" x14ac:dyDescent="0.35">
      <c r="B83" s="273"/>
      <c r="C83" s="274"/>
      <c r="D83" s="274"/>
      <c r="E83" s="274"/>
      <c r="F83" s="274"/>
      <c r="G83" s="274"/>
      <c r="H83" s="274"/>
      <c r="I83" s="274"/>
      <c r="J83" s="274"/>
      <c r="K83" s="274"/>
      <c r="L83" s="274"/>
      <c r="M83" s="275"/>
      <c r="N83" s="14"/>
      <c r="O83" s="15"/>
      <c r="P83" s="113"/>
      <c r="Q83" s="273"/>
      <c r="R83" s="274"/>
      <c r="S83" s="274"/>
      <c r="T83" s="274"/>
      <c r="U83" s="274"/>
      <c r="V83" s="274"/>
      <c r="W83" s="274"/>
      <c r="X83" s="274"/>
      <c r="Y83" s="274"/>
      <c r="Z83" s="274"/>
      <c r="AA83" s="274"/>
      <c r="AB83" s="275"/>
      <c r="AC83" s="14"/>
      <c r="AD83" s="15"/>
      <c r="AE83" s="113"/>
      <c r="AF83" s="273"/>
      <c r="AG83" s="274"/>
      <c r="AH83" s="274"/>
      <c r="AI83" s="274"/>
      <c r="AJ83" s="274"/>
      <c r="AK83" s="274"/>
      <c r="AL83" s="274"/>
      <c r="AM83" s="274"/>
      <c r="AN83" s="274"/>
      <c r="AO83" s="274"/>
      <c r="AP83" s="274"/>
      <c r="AQ83" s="275"/>
      <c r="AR83" s="14"/>
      <c r="AS83" s="15"/>
      <c r="AT83" s="113"/>
    </row>
    <row r="84" spans="2:46" ht="14.5" x14ac:dyDescent="0.35">
      <c r="B84" s="273"/>
      <c r="C84" s="274"/>
      <c r="D84" s="274"/>
      <c r="E84" s="274"/>
      <c r="F84" s="274"/>
      <c r="G84" s="274"/>
      <c r="H84" s="274"/>
      <c r="I84" s="274"/>
      <c r="J84" s="274"/>
      <c r="K84" s="274"/>
      <c r="L84" s="274"/>
      <c r="M84" s="275"/>
      <c r="N84" s="14"/>
      <c r="O84" s="15"/>
      <c r="P84" s="113"/>
      <c r="Q84" s="273"/>
      <c r="R84" s="274"/>
      <c r="S84" s="274"/>
      <c r="T84" s="274"/>
      <c r="U84" s="274"/>
      <c r="V84" s="274"/>
      <c r="W84" s="274"/>
      <c r="X84" s="274"/>
      <c r="Y84" s="274"/>
      <c r="Z84" s="274"/>
      <c r="AA84" s="274"/>
      <c r="AB84" s="275"/>
      <c r="AC84" s="14"/>
      <c r="AD84" s="15"/>
      <c r="AE84" s="113"/>
      <c r="AF84" s="273"/>
      <c r="AG84" s="274"/>
      <c r="AH84" s="274"/>
      <c r="AI84" s="274"/>
      <c r="AJ84" s="274"/>
      <c r="AK84" s="274"/>
      <c r="AL84" s="274"/>
      <c r="AM84" s="274"/>
      <c r="AN84" s="274"/>
      <c r="AO84" s="274"/>
      <c r="AP84" s="274"/>
      <c r="AQ84" s="275"/>
      <c r="AR84" s="14"/>
      <c r="AS84" s="15"/>
      <c r="AT84" s="113"/>
    </row>
    <row r="85" spans="2:46" ht="14.5" x14ac:dyDescent="0.35">
      <c r="B85" s="273"/>
      <c r="C85" s="274"/>
      <c r="D85" s="274"/>
      <c r="E85" s="274"/>
      <c r="F85" s="274"/>
      <c r="G85" s="274"/>
      <c r="H85" s="274"/>
      <c r="I85" s="274"/>
      <c r="J85" s="274"/>
      <c r="K85" s="274"/>
      <c r="L85" s="274"/>
      <c r="M85" s="275"/>
      <c r="N85" s="14"/>
      <c r="O85" s="15"/>
      <c r="P85" s="113"/>
      <c r="Q85" s="273"/>
      <c r="R85" s="274"/>
      <c r="S85" s="274"/>
      <c r="T85" s="274"/>
      <c r="U85" s="274"/>
      <c r="V85" s="274"/>
      <c r="W85" s="274"/>
      <c r="X85" s="274"/>
      <c r="Y85" s="274"/>
      <c r="Z85" s="274"/>
      <c r="AA85" s="274"/>
      <c r="AB85" s="275"/>
      <c r="AC85" s="14"/>
      <c r="AD85" s="15"/>
      <c r="AE85" s="113"/>
      <c r="AF85" s="273"/>
      <c r="AG85" s="274"/>
      <c r="AH85" s="274"/>
      <c r="AI85" s="274"/>
      <c r="AJ85" s="274"/>
      <c r="AK85" s="274"/>
      <c r="AL85" s="274"/>
      <c r="AM85" s="274"/>
      <c r="AN85" s="274"/>
      <c r="AO85" s="274"/>
      <c r="AP85" s="274"/>
      <c r="AQ85" s="275"/>
      <c r="AR85" s="14"/>
      <c r="AS85" s="15"/>
      <c r="AT85" s="113"/>
    </row>
    <row r="86" spans="2:46" ht="14.5" x14ac:dyDescent="0.35">
      <c r="B86" s="273"/>
      <c r="C86" s="274"/>
      <c r="D86" s="274"/>
      <c r="E86" s="274"/>
      <c r="F86" s="274"/>
      <c r="G86" s="274"/>
      <c r="H86" s="274"/>
      <c r="I86" s="274"/>
      <c r="J86" s="274"/>
      <c r="K86" s="274"/>
      <c r="L86" s="274"/>
      <c r="M86" s="275"/>
      <c r="N86" s="14"/>
      <c r="O86" s="15"/>
      <c r="P86" s="113"/>
      <c r="Q86" s="273"/>
      <c r="R86" s="274"/>
      <c r="S86" s="274"/>
      <c r="T86" s="274"/>
      <c r="U86" s="274"/>
      <c r="V86" s="274"/>
      <c r="W86" s="274"/>
      <c r="X86" s="274"/>
      <c r="Y86" s="274"/>
      <c r="Z86" s="274"/>
      <c r="AA86" s="274"/>
      <c r="AB86" s="275"/>
      <c r="AC86" s="14"/>
      <c r="AD86" s="15"/>
      <c r="AE86" s="113"/>
      <c r="AF86" s="273"/>
      <c r="AG86" s="274"/>
      <c r="AH86" s="274"/>
      <c r="AI86" s="274"/>
      <c r="AJ86" s="274"/>
      <c r="AK86" s="274"/>
      <c r="AL86" s="274"/>
      <c r="AM86" s="274"/>
      <c r="AN86" s="274"/>
      <c r="AO86" s="274"/>
      <c r="AP86" s="274"/>
      <c r="AQ86" s="275"/>
      <c r="AR86" s="14"/>
      <c r="AS86" s="15"/>
      <c r="AT86" s="113"/>
    </row>
    <row r="87" spans="2:46" ht="14.5" x14ac:dyDescent="0.35">
      <c r="B87" s="273"/>
      <c r="C87" s="274"/>
      <c r="D87" s="274"/>
      <c r="E87" s="274"/>
      <c r="F87" s="274"/>
      <c r="G87" s="274"/>
      <c r="H87" s="274"/>
      <c r="I87" s="274"/>
      <c r="J87" s="274"/>
      <c r="K87" s="274"/>
      <c r="L87" s="274"/>
      <c r="M87" s="275"/>
      <c r="N87" s="14"/>
      <c r="O87" s="15"/>
      <c r="P87" s="113"/>
      <c r="Q87" s="273"/>
      <c r="R87" s="274"/>
      <c r="S87" s="274"/>
      <c r="T87" s="274"/>
      <c r="U87" s="274"/>
      <c r="V87" s="274"/>
      <c r="W87" s="274"/>
      <c r="X87" s="274"/>
      <c r="Y87" s="274"/>
      <c r="Z87" s="274"/>
      <c r="AA87" s="274"/>
      <c r="AB87" s="275"/>
      <c r="AC87" s="14"/>
      <c r="AD87" s="15"/>
      <c r="AE87" s="113"/>
      <c r="AF87" s="273"/>
      <c r="AG87" s="274"/>
      <c r="AH87" s="274"/>
      <c r="AI87" s="274"/>
      <c r="AJ87" s="274"/>
      <c r="AK87" s="274"/>
      <c r="AL87" s="274"/>
      <c r="AM87" s="274"/>
      <c r="AN87" s="274"/>
      <c r="AO87" s="274"/>
      <c r="AP87" s="274"/>
      <c r="AQ87" s="275"/>
      <c r="AR87" s="14"/>
      <c r="AS87" s="15"/>
      <c r="AT87" s="113"/>
    </row>
    <row r="88" spans="2:46" ht="14.5" thickBot="1" x14ac:dyDescent="0.4">
      <c r="B88" s="270" t="s">
        <v>47</v>
      </c>
      <c r="C88" s="271"/>
      <c r="D88" s="271"/>
      <c r="E88" s="271"/>
      <c r="F88" s="271"/>
      <c r="G88" s="271"/>
      <c r="H88" s="271"/>
      <c r="I88" s="271"/>
      <c r="J88" s="271"/>
      <c r="K88" s="271"/>
      <c r="L88" s="271"/>
      <c r="M88" s="272"/>
      <c r="N88" s="16"/>
      <c r="O88" s="17"/>
      <c r="P88" s="113"/>
      <c r="Q88" s="270" t="s">
        <v>47</v>
      </c>
      <c r="R88" s="271"/>
      <c r="S88" s="271"/>
      <c r="T88" s="271"/>
      <c r="U88" s="271"/>
      <c r="V88" s="271"/>
      <c r="W88" s="271"/>
      <c r="X88" s="271"/>
      <c r="Y88" s="271"/>
      <c r="Z88" s="271"/>
      <c r="AA88" s="271"/>
      <c r="AB88" s="272"/>
      <c r="AC88" s="16"/>
      <c r="AD88" s="17"/>
      <c r="AE88" s="113"/>
      <c r="AF88" s="270" t="s">
        <v>47</v>
      </c>
      <c r="AG88" s="271"/>
      <c r="AH88" s="271"/>
      <c r="AI88" s="271"/>
      <c r="AJ88" s="271"/>
      <c r="AK88" s="271"/>
      <c r="AL88" s="271"/>
      <c r="AM88" s="271"/>
      <c r="AN88" s="271"/>
      <c r="AO88" s="271"/>
      <c r="AP88" s="271"/>
      <c r="AQ88" s="272"/>
      <c r="AR88" s="16"/>
      <c r="AS88" s="17"/>
      <c r="AT88" s="113"/>
    </row>
    <row r="89" spans="2:46" x14ac:dyDescent="0.35">
      <c r="B89" s="47"/>
      <c r="C89" s="34"/>
      <c r="D89" s="34"/>
      <c r="E89" s="34"/>
      <c r="F89" s="34"/>
      <c r="G89" s="34"/>
      <c r="H89" s="34"/>
      <c r="I89" s="34"/>
      <c r="J89" s="34"/>
      <c r="K89" s="34"/>
      <c r="L89" s="34"/>
      <c r="M89" s="34"/>
      <c r="N89" s="34"/>
      <c r="O89" s="29"/>
      <c r="P89" s="113"/>
      <c r="Q89" s="47"/>
      <c r="R89" s="34"/>
      <c r="S89" s="34"/>
      <c r="T89" s="34"/>
      <c r="U89" s="34"/>
      <c r="V89" s="34"/>
      <c r="W89" s="34"/>
      <c r="X89" s="34"/>
      <c r="Y89" s="34"/>
      <c r="Z89" s="34"/>
      <c r="AA89" s="34"/>
      <c r="AB89" s="34"/>
      <c r="AC89" s="34"/>
      <c r="AD89" s="29"/>
      <c r="AE89" s="113"/>
      <c r="AF89" s="47"/>
      <c r="AG89" s="34"/>
      <c r="AH89" s="34"/>
      <c r="AI89" s="34"/>
      <c r="AJ89" s="34"/>
      <c r="AK89" s="34"/>
      <c r="AL89" s="34"/>
      <c r="AM89" s="34"/>
      <c r="AN89" s="34"/>
      <c r="AO89" s="34"/>
      <c r="AP89" s="34"/>
      <c r="AQ89" s="34"/>
      <c r="AR89" s="34"/>
      <c r="AS89" s="29"/>
      <c r="AT89" s="113"/>
    </row>
    <row r="90" spans="2:46" ht="14.5" thickBot="1" x14ac:dyDescent="0.4">
      <c r="B90" s="91"/>
      <c r="C90" s="92"/>
      <c r="D90" s="92"/>
      <c r="E90" s="92"/>
      <c r="F90" s="92"/>
      <c r="G90" s="92"/>
      <c r="H90" s="92"/>
      <c r="I90" s="92"/>
      <c r="J90" s="92"/>
      <c r="K90" s="92"/>
      <c r="L90" s="92"/>
      <c r="M90" s="92"/>
      <c r="N90" s="92"/>
      <c r="O90" s="93"/>
      <c r="P90" s="113"/>
      <c r="Q90" s="91"/>
      <c r="R90" s="92"/>
      <c r="S90" s="92"/>
      <c r="T90" s="92"/>
      <c r="U90" s="92"/>
      <c r="V90" s="92"/>
      <c r="W90" s="92"/>
      <c r="X90" s="92"/>
      <c r="Y90" s="92"/>
      <c r="Z90" s="92"/>
      <c r="AA90" s="92"/>
      <c r="AB90" s="92"/>
      <c r="AC90" s="92"/>
      <c r="AD90" s="93"/>
      <c r="AE90" s="113"/>
      <c r="AF90" s="91"/>
      <c r="AG90" s="92"/>
      <c r="AH90" s="92"/>
      <c r="AI90" s="92"/>
      <c r="AJ90" s="92"/>
      <c r="AK90" s="92"/>
      <c r="AL90" s="92"/>
      <c r="AM90" s="92"/>
      <c r="AN90" s="92"/>
      <c r="AO90" s="92"/>
      <c r="AP90" s="92"/>
      <c r="AQ90" s="92"/>
      <c r="AR90" s="92"/>
      <c r="AS90" s="93"/>
      <c r="AT90" s="113"/>
    </row>
    <row r="91" spans="2:46" ht="14.5" thickTop="1" x14ac:dyDescent="0.35">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row>
    <row r="92" spans="2:46" x14ac:dyDescent="0.35">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row>
    <row r="93" spans="2:46" x14ac:dyDescent="0.35">
      <c r="N93" s="18"/>
      <c r="O93" s="18"/>
      <c r="AC93" s="18"/>
      <c r="AD93" s="18"/>
    </row>
  </sheetData>
  <mergeCells count="66">
    <mergeCell ref="B88:M88"/>
    <mergeCell ref="Q88:AB88"/>
    <mergeCell ref="AF88:AQ88"/>
    <mergeCell ref="B87:M87"/>
    <mergeCell ref="Q87:AB87"/>
    <mergeCell ref="AF87:AQ87"/>
    <mergeCell ref="B1:M1"/>
    <mergeCell ref="B2:M2"/>
    <mergeCell ref="C3:M3"/>
    <mergeCell ref="B8:M8"/>
    <mergeCell ref="C36:D36"/>
    <mergeCell ref="E36:F36"/>
    <mergeCell ref="G36:J36"/>
    <mergeCell ref="B35:J35"/>
    <mergeCell ref="B20:O20"/>
    <mergeCell ref="B9:M9"/>
    <mergeCell ref="B10:M10"/>
    <mergeCell ref="B11:M11"/>
    <mergeCell ref="C15:M15"/>
    <mergeCell ref="B6:M6"/>
    <mergeCell ref="B7:M7"/>
    <mergeCell ref="B57:O57"/>
    <mergeCell ref="Q57:AD57"/>
    <mergeCell ref="B12:M12"/>
    <mergeCell ref="B14:M14"/>
    <mergeCell ref="B22:M22"/>
    <mergeCell ref="C16:M16"/>
    <mergeCell ref="C17:M17"/>
    <mergeCell ref="C18:M18"/>
    <mergeCell ref="AF57:AS57"/>
    <mergeCell ref="Q20:AD20"/>
    <mergeCell ref="AF20:AS20"/>
    <mergeCell ref="Q22:AB22"/>
    <mergeCell ref="AF22:AQ22"/>
    <mergeCell ref="R36:S36"/>
    <mergeCell ref="T36:U36"/>
    <mergeCell ref="AG36:AH36"/>
    <mergeCell ref="AI36:AJ36"/>
    <mergeCell ref="Q35:Y35"/>
    <mergeCell ref="V36:Y36"/>
    <mergeCell ref="AF35:AN35"/>
    <mergeCell ref="AK36:AN36"/>
    <mergeCell ref="Q86:AB86"/>
    <mergeCell ref="AF86:AQ86"/>
    <mergeCell ref="B82:M82"/>
    <mergeCell ref="Q82:AB82"/>
    <mergeCell ref="AF82:AQ82"/>
    <mergeCell ref="B85:M85"/>
    <mergeCell ref="Q85:AB85"/>
    <mergeCell ref="AF85:AQ85"/>
    <mergeCell ref="B86:M86"/>
    <mergeCell ref="B83:M83"/>
    <mergeCell ref="Q83:AB83"/>
    <mergeCell ref="AF83:AQ83"/>
    <mergeCell ref="B84:M84"/>
    <mergeCell ref="Q84:AB84"/>
    <mergeCell ref="AF84:AQ84"/>
    <mergeCell ref="B81:M81"/>
    <mergeCell ref="Q81:AB81"/>
    <mergeCell ref="AF81:AQ81"/>
    <mergeCell ref="B68:O68"/>
    <mergeCell ref="Q68:AD68"/>
    <mergeCell ref="AF68:AS68"/>
    <mergeCell ref="B80:M80"/>
    <mergeCell ref="Q80:AB80"/>
    <mergeCell ref="AF80:AQ80"/>
  </mergeCells>
  <pageMargins left="0.7" right="0.7" top="0.75" bottom="0.75" header="0.3" footer="0.3"/>
  <pageSetup orientation="portrait" r:id="rId1"/>
  <ignoredErrors>
    <ignoredError sqref="I54 N65 N78 AC78 AR78 AM54 X54 AR65 AC6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65898-2E7C-4DE7-BCEE-960625A9A114}">
  <dimension ref="A1:AS91"/>
  <sheetViews>
    <sheetView zoomScale="70" zoomScaleNormal="70" workbookViewId="0"/>
  </sheetViews>
  <sheetFormatPr defaultColWidth="8.90625" defaultRowHeight="14" x14ac:dyDescent="0.35"/>
  <cols>
    <col min="1" max="1" width="4" style="18" customWidth="1"/>
    <col min="2" max="2" width="40.90625" style="18" customWidth="1"/>
    <col min="3" max="15" width="15.6328125" style="18" customWidth="1"/>
    <col min="16" max="16" width="8.90625" style="18"/>
    <col min="17" max="17" width="41.6328125" style="18" customWidth="1"/>
    <col min="18" max="30" width="15.6328125" style="18" customWidth="1"/>
    <col min="31" max="31" width="8.90625" style="18"/>
    <col min="32" max="32" width="41.6328125" style="18" customWidth="1"/>
    <col min="33" max="45" width="15.6328125" style="18" customWidth="1"/>
    <col min="46" max="16384" width="8.90625" style="18"/>
  </cols>
  <sheetData>
    <row r="1" spans="2:15" ht="23.15" customHeight="1" x14ac:dyDescent="0.35">
      <c r="B1" s="254" t="s">
        <v>130</v>
      </c>
      <c r="C1" s="255"/>
      <c r="D1" s="255"/>
      <c r="E1" s="255"/>
      <c r="F1" s="255"/>
      <c r="G1" s="255"/>
      <c r="H1" s="255"/>
      <c r="I1" s="255"/>
      <c r="J1" s="255"/>
      <c r="K1" s="325"/>
      <c r="L1" s="325"/>
      <c r="M1" s="326"/>
    </row>
    <row r="2" spans="2:15" ht="23.15" customHeight="1" x14ac:dyDescent="0.35">
      <c r="B2" s="318" t="s">
        <v>118</v>
      </c>
      <c r="C2" s="319"/>
      <c r="D2" s="319"/>
      <c r="E2" s="319"/>
      <c r="F2" s="319"/>
      <c r="G2" s="319"/>
      <c r="H2" s="319"/>
      <c r="I2" s="319"/>
      <c r="J2" s="319"/>
      <c r="K2" s="319"/>
      <c r="L2" s="327"/>
      <c r="M2" s="328"/>
    </row>
    <row r="3" spans="2:15" ht="20.5" thickBot="1" x14ac:dyDescent="0.4">
      <c r="B3" s="180" t="s">
        <v>8</v>
      </c>
      <c r="C3" s="322"/>
      <c r="D3" s="322"/>
      <c r="E3" s="322"/>
      <c r="F3" s="322"/>
      <c r="G3" s="322"/>
      <c r="H3" s="329"/>
      <c r="I3" s="329"/>
      <c r="J3" s="329"/>
      <c r="K3" s="329"/>
      <c r="L3" s="329"/>
      <c r="M3" s="330"/>
    </row>
    <row r="5" spans="2:15" ht="14.5" thickBot="1" x14ac:dyDescent="0.4"/>
    <row r="6" spans="2:15" ht="30.75" customHeight="1" x14ac:dyDescent="0.35">
      <c r="B6" s="313" t="s">
        <v>136</v>
      </c>
      <c r="C6" s="314"/>
      <c r="D6" s="314"/>
      <c r="E6" s="314"/>
      <c r="F6" s="314"/>
      <c r="G6" s="314"/>
      <c r="H6" s="314"/>
      <c r="I6" s="314"/>
      <c r="J6" s="314"/>
      <c r="K6" s="314"/>
      <c r="L6" s="314"/>
      <c r="M6" s="315"/>
      <c r="N6" s="21"/>
      <c r="O6" s="21"/>
    </row>
    <row r="7" spans="2:15" ht="69.650000000000006" customHeight="1" x14ac:dyDescent="0.35">
      <c r="B7" s="297" t="s">
        <v>132</v>
      </c>
      <c r="C7" s="298"/>
      <c r="D7" s="298"/>
      <c r="E7" s="298"/>
      <c r="F7" s="298"/>
      <c r="G7" s="298"/>
      <c r="H7" s="298"/>
      <c r="I7" s="298"/>
      <c r="J7" s="298"/>
      <c r="K7" s="298"/>
      <c r="L7" s="298"/>
      <c r="M7" s="299"/>
      <c r="N7" s="22"/>
      <c r="O7" s="22"/>
    </row>
    <row r="8" spans="2:15" ht="45" customHeight="1" x14ac:dyDescent="0.35">
      <c r="B8" s="294" t="s">
        <v>9</v>
      </c>
      <c r="C8" s="295"/>
      <c r="D8" s="295"/>
      <c r="E8" s="295"/>
      <c r="F8" s="295"/>
      <c r="G8" s="295"/>
      <c r="H8" s="295"/>
      <c r="I8" s="295"/>
      <c r="J8" s="295"/>
      <c r="K8" s="295"/>
      <c r="L8" s="295"/>
      <c r="M8" s="296"/>
      <c r="N8" s="4"/>
      <c r="O8" s="4"/>
    </row>
    <row r="9" spans="2:15" ht="52.75" customHeight="1" x14ac:dyDescent="0.35">
      <c r="B9" s="294" t="s">
        <v>133</v>
      </c>
      <c r="C9" s="295"/>
      <c r="D9" s="295"/>
      <c r="E9" s="295"/>
      <c r="F9" s="295"/>
      <c r="G9" s="295"/>
      <c r="H9" s="295"/>
      <c r="I9" s="295"/>
      <c r="J9" s="295"/>
      <c r="K9" s="295"/>
      <c r="L9" s="295"/>
      <c r="M9" s="296"/>
      <c r="N9" s="4"/>
      <c r="O9" s="4"/>
    </row>
    <row r="10" spans="2:15" ht="33.65" customHeight="1" x14ac:dyDescent="0.35">
      <c r="B10" s="297" t="s">
        <v>134</v>
      </c>
      <c r="C10" s="298"/>
      <c r="D10" s="298"/>
      <c r="E10" s="298"/>
      <c r="F10" s="298"/>
      <c r="G10" s="298"/>
      <c r="H10" s="298"/>
      <c r="I10" s="298"/>
      <c r="J10" s="298"/>
      <c r="K10" s="298"/>
      <c r="L10" s="298"/>
      <c r="M10" s="299"/>
      <c r="N10" s="22"/>
      <c r="O10" s="22"/>
    </row>
    <row r="11" spans="2:15" ht="30.65" customHeight="1" x14ac:dyDescent="0.35">
      <c r="B11" s="297" t="s">
        <v>135</v>
      </c>
      <c r="C11" s="298"/>
      <c r="D11" s="298"/>
      <c r="E11" s="298"/>
      <c r="F11" s="298"/>
      <c r="G11" s="298"/>
      <c r="H11" s="298"/>
      <c r="I11" s="298"/>
      <c r="J11" s="298"/>
      <c r="K11" s="298"/>
      <c r="L11" s="298"/>
      <c r="M11" s="299"/>
      <c r="N11" s="22"/>
      <c r="O11" s="22"/>
    </row>
    <row r="12" spans="2:15" ht="47" customHeight="1" thickBot="1" x14ac:dyDescent="0.4">
      <c r="B12" s="300" t="s">
        <v>10</v>
      </c>
      <c r="C12" s="301"/>
      <c r="D12" s="301"/>
      <c r="E12" s="301"/>
      <c r="F12" s="301"/>
      <c r="G12" s="301"/>
      <c r="H12" s="301"/>
      <c r="I12" s="301"/>
      <c r="J12" s="301"/>
      <c r="K12" s="301"/>
      <c r="L12" s="301"/>
      <c r="M12" s="302"/>
      <c r="N12" s="22"/>
      <c r="O12" s="22"/>
    </row>
    <row r="13" spans="2:15" ht="19.25" customHeight="1" thickBot="1" x14ac:dyDescent="0.4">
      <c r="B13" s="22"/>
      <c r="C13" s="22"/>
      <c r="D13" s="22"/>
      <c r="E13" s="22"/>
      <c r="F13" s="22"/>
      <c r="G13" s="22"/>
      <c r="H13" s="22"/>
      <c r="I13" s="22"/>
      <c r="J13" s="22"/>
      <c r="K13" s="22"/>
      <c r="L13" s="22"/>
      <c r="M13" s="22"/>
      <c r="N13" s="4"/>
      <c r="O13" s="4"/>
    </row>
    <row r="14" spans="2:15" ht="37.5" customHeight="1" x14ac:dyDescent="0.35">
      <c r="B14" s="303" t="s">
        <v>11</v>
      </c>
      <c r="C14" s="304"/>
      <c r="D14" s="304"/>
      <c r="E14" s="304"/>
      <c r="F14" s="304"/>
      <c r="G14" s="304"/>
      <c r="H14" s="304"/>
      <c r="I14" s="304"/>
      <c r="J14" s="304"/>
      <c r="K14" s="304"/>
      <c r="L14" s="304"/>
      <c r="M14" s="305"/>
      <c r="N14" s="5"/>
      <c r="O14" s="5"/>
    </row>
    <row r="15" spans="2:15" ht="361" customHeight="1" x14ac:dyDescent="0.35">
      <c r="B15" s="243" t="s">
        <v>12</v>
      </c>
      <c r="C15" s="310" t="s">
        <v>142</v>
      </c>
      <c r="D15" s="311"/>
      <c r="E15" s="311"/>
      <c r="F15" s="311"/>
      <c r="G15" s="311"/>
      <c r="H15" s="311"/>
      <c r="I15" s="311"/>
      <c r="J15" s="311"/>
      <c r="K15" s="311"/>
      <c r="L15" s="311"/>
      <c r="M15" s="312"/>
      <c r="N15" s="22"/>
      <c r="O15" s="22"/>
    </row>
    <row r="16" spans="2:15" ht="173.5" customHeight="1" x14ac:dyDescent="0.35">
      <c r="B16" s="23" t="s">
        <v>13</v>
      </c>
      <c r="C16" s="306" t="s">
        <v>143</v>
      </c>
      <c r="D16" s="306"/>
      <c r="E16" s="306"/>
      <c r="F16" s="306"/>
      <c r="G16" s="306"/>
      <c r="H16" s="306"/>
      <c r="I16" s="306"/>
      <c r="J16" s="306"/>
      <c r="K16" s="306"/>
      <c r="L16" s="306"/>
      <c r="M16" s="307"/>
      <c r="N16" s="22"/>
      <c r="O16" s="22"/>
    </row>
    <row r="17" spans="1:45" ht="168.5" customHeight="1" x14ac:dyDescent="0.35">
      <c r="B17" s="23" t="s">
        <v>14</v>
      </c>
      <c r="C17" s="306" t="s">
        <v>144</v>
      </c>
      <c r="D17" s="306"/>
      <c r="E17" s="306"/>
      <c r="F17" s="306"/>
      <c r="G17" s="306"/>
      <c r="H17" s="306"/>
      <c r="I17" s="306"/>
      <c r="J17" s="306"/>
      <c r="K17" s="306"/>
      <c r="L17" s="306"/>
      <c r="M17" s="307"/>
      <c r="N17" s="22"/>
      <c r="O17" s="22"/>
    </row>
    <row r="18" spans="1:45" ht="161" customHeight="1" thickBot="1" x14ac:dyDescent="0.4">
      <c r="B18" s="244" t="s">
        <v>15</v>
      </c>
      <c r="C18" s="308" t="s">
        <v>145</v>
      </c>
      <c r="D18" s="308"/>
      <c r="E18" s="308"/>
      <c r="F18" s="308"/>
      <c r="G18" s="308"/>
      <c r="H18" s="308"/>
      <c r="I18" s="308"/>
      <c r="J18" s="308"/>
      <c r="K18" s="308"/>
      <c r="L18" s="308"/>
      <c r="M18" s="309"/>
      <c r="N18" s="22"/>
      <c r="O18" s="22"/>
    </row>
    <row r="19" spans="1:45" ht="67.5" customHeight="1" thickBot="1" x14ac:dyDescent="0.4">
      <c r="B19" s="21"/>
      <c r="C19" s="22"/>
      <c r="D19" s="22"/>
      <c r="E19" s="22"/>
      <c r="F19" s="22"/>
      <c r="G19" s="22"/>
      <c r="H19" s="22"/>
      <c r="I19" s="22"/>
      <c r="J19" s="22"/>
      <c r="K19" s="22"/>
      <c r="L19" s="22"/>
      <c r="M19" s="22"/>
      <c r="N19" s="22"/>
      <c r="O19" s="22"/>
    </row>
    <row r="20" spans="1:45" ht="26" thickTop="1" thickBot="1" x14ac:dyDescent="0.4">
      <c r="B20" s="291" t="s">
        <v>16</v>
      </c>
      <c r="C20" s="292"/>
      <c r="D20" s="292"/>
      <c r="E20" s="292"/>
      <c r="F20" s="292"/>
      <c r="G20" s="292"/>
      <c r="H20" s="292"/>
      <c r="I20" s="292"/>
      <c r="J20" s="292"/>
      <c r="K20" s="292"/>
      <c r="L20" s="292"/>
      <c r="M20" s="292"/>
      <c r="N20" s="292"/>
      <c r="O20" s="293"/>
      <c r="Q20" s="291" t="s">
        <v>17</v>
      </c>
      <c r="R20" s="292"/>
      <c r="S20" s="292"/>
      <c r="T20" s="292"/>
      <c r="U20" s="292"/>
      <c r="V20" s="292"/>
      <c r="W20" s="292"/>
      <c r="X20" s="292"/>
      <c r="Y20" s="292"/>
      <c r="Z20" s="292"/>
      <c r="AA20" s="292"/>
      <c r="AB20" s="292"/>
      <c r="AC20" s="292"/>
      <c r="AD20" s="293"/>
      <c r="AF20" s="291" t="s">
        <v>18</v>
      </c>
      <c r="AG20" s="292"/>
      <c r="AH20" s="292"/>
      <c r="AI20" s="292"/>
      <c r="AJ20" s="292"/>
      <c r="AK20" s="292"/>
      <c r="AL20" s="292"/>
      <c r="AM20" s="292"/>
      <c r="AN20" s="292"/>
      <c r="AO20" s="292"/>
      <c r="AP20" s="292"/>
      <c r="AQ20" s="292"/>
      <c r="AR20" s="292"/>
      <c r="AS20" s="293"/>
    </row>
    <row r="21" spans="1:45" x14ac:dyDescent="0.35">
      <c r="B21" s="24"/>
      <c r="C21" s="25"/>
      <c r="D21" s="25"/>
      <c r="E21" s="25"/>
      <c r="F21" s="25"/>
      <c r="G21" s="25"/>
      <c r="H21" s="25"/>
      <c r="I21" s="25"/>
      <c r="J21" s="25"/>
      <c r="K21" s="25"/>
      <c r="L21" s="25"/>
      <c r="M21" s="25"/>
      <c r="N21" s="96"/>
      <c r="O21" s="97"/>
      <c r="Q21" s="24"/>
      <c r="R21" s="25"/>
      <c r="S21" s="25"/>
      <c r="T21" s="25"/>
      <c r="U21" s="25"/>
      <c r="V21" s="25"/>
      <c r="W21" s="25"/>
      <c r="X21" s="25"/>
      <c r="Y21" s="25"/>
      <c r="Z21" s="25"/>
      <c r="AA21" s="25"/>
      <c r="AB21" s="25"/>
      <c r="AC21" s="96"/>
      <c r="AD21" s="97"/>
      <c r="AF21" s="24"/>
      <c r="AG21" s="25"/>
      <c r="AH21" s="25"/>
      <c r="AI21" s="25"/>
      <c r="AJ21" s="25"/>
      <c r="AK21" s="25"/>
      <c r="AL21" s="25"/>
      <c r="AM21" s="25"/>
      <c r="AN21" s="25"/>
      <c r="AO21" s="25"/>
      <c r="AP21" s="25"/>
      <c r="AQ21" s="25"/>
      <c r="AR21" s="28"/>
      <c r="AS21" s="29"/>
    </row>
    <row r="22" spans="1:45" ht="45.9" customHeight="1" thickBot="1" x14ac:dyDescent="0.4">
      <c r="A22" s="29"/>
      <c r="B22" s="287" t="s">
        <v>119</v>
      </c>
      <c r="C22" s="288"/>
      <c r="D22" s="288"/>
      <c r="E22" s="288"/>
      <c r="F22" s="288"/>
      <c r="G22" s="288"/>
      <c r="H22" s="288"/>
      <c r="I22" s="288"/>
      <c r="J22" s="288"/>
      <c r="K22" s="288"/>
      <c r="L22" s="288"/>
      <c r="M22" s="288"/>
      <c r="N22" s="105"/>
      <c r="O22" s="32"/>
      <c r="P22" s="29"/>
      <c r="Q22" s="287" t="s">
        <v>119</v>
      </c>
      <c r="R22" s="288"/>
      <c r="S22" s="288"/>
      <c r="T22" s="288"/>
      <c r="U22" s="288"/>
      <c r="V22" s="288"/>
      <c r="W22" s="288"/>
      <c r="X22" s="288"/>
      <c r="Y22" s="288"/>
      <c r="Z22" s="288"/>
      <c r="AA22" s="288"/>
      <c r="AB22" s="288"/>
      <c r="AC22" s="105"/>
      <c r="AD22" s="32"/>
      <c r="AE22" s="29"/>
      <c r="AF22" s="287" t="s">
        <v>119</v>
      </c>
      <c r="AG22" s="288"/>
      <c r="AH22" s="288"/>
      <c r="AI22" s="288"/>
      <c r="AJ22" s="288"/>
      <c r="AK22" s="288"/>
      <c r="AL22" s="288"/>
      <c r="AM22" s="288"/>
      <c r="AN22" s="288"/>
      <c r="AO22" s="288"/>
      <c r="AP22" s="288"/>
      <c r="AQ22" s="288"/>
      <c r="AR22" s="105"/>
      <c r="AS22" s="32"/>
    </row>
    <row r="23" spans="1:45" x14ac:dyDescent="0.35">
      <c r="A23" s="29"/>
      <c r="B23" s="102"/>
      <c r="C23" s="35" t="s">
        <v>19</v>
      </c>
      <c r="D23" s="35" t="s">
        <v>20</v>
      </c>
      <c r="E23" s="35" t="s">
        <v>21</v>
      </c>
      <c r="F23" s="35" t="s">
        <v>22</v>
      </c>
      <c r="G23" s="35" t="s">
        <v>23</v>
      </c>
      <c r="H23" s="35" t="s">
        <v>24</v>
      </c>
      <c r="I23" s="35" t="s">
        <v>25</v>
      </c>
      <c r="J23" s="215" t="s">
        <v>26</v>
      </c>
      <c r="K23" s="215" t="s">
        <v>27</v>
      </c>
      <c r="L23" s="215" t="s">
        <v>28</v>
      </c>
      <c r="M23" s="213" t="s">
        <v>29</v>
      </c>
      <c r="N23" s="107"/>
      <c r="O23" s="27"/>
      <c r="P23" s="29"/>
      <c r="Q23" s="102"/>
      <c r="R23" s="35" t="s">
        <v>19</v>
      </c>
      <c r="S23" s="35" t="s">
        <v>20</v>
      </c>
      <c r="T23" s="35" t="s">
        <v>21</v>
      </c>
      <c r="U23" s="35" t="s">
        <v>22</v>
      </c>
      <c r="V23" s="35" t="s">
        <v>23</v>
      </c>
      <c r="W23" s="35" t="s">
        <v>24</v>
      </c>
      <c r="X23" s="35" t="s">
        <v>25</v>
      </c>
      <c r="Y23" s="215" t="s">
        <v>26</v>
      </c>
      <c r="Z23" s="215" t="s">
        <v>27</v>
      </c>
      <c r="AA23" s="215" t="s">
        <v>28</v>
      </c>
      <c r="AB23" s="213" t="s">
        <v>29</v>
      </c>
      <c r="AC23" s="107"/>
      <c r="AD23" s="27"/>
      <c r="AE23" s="29"/>
      <c r="AF23" s="102"/>
      <c r="AG23" s="35" t="s">
        <v>19</v>
      </c>
      <c r="AH23" s="35" t="s">
        <v>20</v>
      </c>
      <c r="AI23" s="35" t="s">
        <v>21</v>
      </c>
      <c r="AJ23" s="35" t="s">
        <v>22</v>
      </c>
      <c r="AK23" s="35" t="s">
        <v>23</v>
      </c>
      <c r="AL23" s="35" t="s">
        <v>24</v>
      </c>
      <c r="AM23" s="35" t="s">
        <v>25</v>
      </c>
      <c r="AN23" s="215" t="s">
        <v>26</v>
      </c>
      <c r="AO23" s="215" t="s">
        <v>27</v>
      </c>
      <c r="AP23" s="215" t="s">
        <v>28</v>
      </c>
      <c r="AQ23" s="213" t="s">
        <v>29</v>
      </c>
      <c r="AR23" s="107"/>
      <c r="AS23" s="27"/>
    </row>
    <row r="24" spans="1:45" ht="15.5" x14ac:dyDescent="0.35">
      <c r="A24" s="29"/>
      <c r="B24" s="94" t="s">
        <v>122</v>
      </c>
      <c r="C24" s="38">
        <f>D54*(1-'10. Workstream Implem. Discount'!$C$15)</f>
        <v>0</v>
      </c>
      <c r="D24" s="38">
        <f>F54*(1-'10. Workstream Implem. Discount'!$C$15)</f>
        <v>0</v>
      </c>
      <c r="E24" s="39"/>
      <c r="F24" s="39"/>
      <c r="G24" s="39"/>
      <c r="H24" s="39"/>
      <c r="I24" s="39"/>
      <c r="J24" s="39"/>
      <c r="K24" s="39"/>
      <c r="L24" s="39"/>
      <c r="M24" s="108">
        <f>SUM(C24:L24)</f>
        <v>0</v>
      </c>
      <c r="N24" s="109"/>
      <c r="O24" s="40"/>
      <c r="P24" s="29"/>
      <c r="Q24" s="94" t="s">
        <v>122</v>
      </c>
      <c r="R24" s="38">
        <f>S54*(1-'10. Workstream Implem. Discount'!$C$15)</f>
        <v>0</v>
      </c>
      <c r="S24" s="38">
        <f>U54*(1-'10. Workstream Implem. Discount'!$C$15)</f>
        <v>0</v>
      </c>
      <c r="T24" s="39"/>
      <c r="U24" s="39"/>
      <c r="V24" s="39"/>
      <c r="W24" s="39"/>
      <c r="X24" s="39"/>
      <c r="Y24" s="39"/>
      <c r="Z24" s="39"/>
      <c r="AA24" s="39"/>
      <c r="AB24" s="108">
        <f>SUM(R24:AA24)</f>
        <v>0</v>
      </c>
      <c r="AC24" s="109"/>
      <c r="AD24" s="40"/>
      <c r="AE24" s="29"/>
      <c r="AF24" s="94" t="s">
        <v>122</v>
      </c>
      <c r="AG24" s="38">
        <f>AH54*(1-'10. Workstream Implem. Discount'!$C$15)</f>
        <v>0</v>
      </c>
      <c r="AH24" s="38">
        <f>AJ54*(1-'10. Workstream Implem. Discount'!$C$15)</f>
        <v>0</v>
      </c>
      <c r="AI24" s="39"/>
      <c r="AJ24" s="39"/>
      <c r="AK24" s="39"/>
      <c r="AL24" s="39"/>
      <c r="AM24" s="39"/>
      <c r="AN24" s="39"/>
      <c r="AO24" s="39"/>
      <c r="AP24" s="39"/>
      <c r="AQ24" s="108">
        <f>SUM(AG24:AP24)</f>
        <v>0</v>
      </c>
      <c r="AR24" s="109"/>
      <c r="AS24" s="40"/>
    </row>
    <row r="25" spans="1:45" ht="14.5" x14ac:dyDescent="0.35">
      <c r="A25" s="29"/>
      <c r="B25" s="81" t="s">
        <v>123</v>
      </c>
      <c r="C25" s="41">
        <f>C65*(1-'10. Workstream Implem. Discount'!$C$16)</f>
        <v>0</v>
      </c>
      <c r="D25" s="41">
        <f>D65*(1-'10. Workstream Implem. Discount'!$C$16)</f>
        <v>0</v>
      </c>
      <c r="E25" s="41">
        <f>E65*(1-'10. Workstream Implem. Discount'!$C$16)</f>
        <v>0</v>
      </c>
      <c r="F25" s="41">
        <f>F65*(1-'10. Workstream Implem. Discount'!$C$16)</f>
        <v>0</v>
      </c>
      <c r="G25" s="41">
        <f>G65*(1-'10. Workstream Implem. Discount'!$C$16)</f>
        <v>0</v>
      </c>
      <c r="H25" s="41">
        <f>H65*(1-'10. Workstream Implem. Discount'!$C$16)</f>
        <v>0</v>
      </c>
      <c r="I25" s="41">
        <f>I65*(1-'10. Workstream Implem. Discount'!$C$16)</f>
        <v>0</v>
      </c>
      <c r="J25" s="41">
        <f>J65*(1-'10. Workstream Implem. Discount'!$C$16)</f>
        <v>0</v>
      </c>
      <c r="K25" s="41">
        <f>K65*(1-'10. Workstream Implem. Discount'!$C$16)</f>
        <v>0</v>
      </c>
      <c r="L25" s="41">
        <f>L65*(1-'10. Workstream Implem. Discount'!$C$16)</f>
        <v>0</v>
      </c>
      <c r="M25" s="108">
        <f t="shared" ref="M25:M32" si="0">SUM(C25:L25)</f>
        <v>0</v>
      </c>
      <c r="N25" s="109"/>
      <c r="O25" s="40"/>
      <c r="P25" s="29"/>
      <c r="Q25" s="81" t="s">
        <v>123</v>
      </c>
      <c r="R25" s="41">
        <f>R65*(1-'10. Workstream Implem. Discount'!$C$16)</f>
        <v>0</v>
      </c>
      <c r="S25" s="41">
        <f>S65*(1-'10. Workstream Implem. Discount'!$C$16)</f>
        <v>0</v>
      </c>
      <c r="T25" s="41">
        <f>T65*(1-'10. Workstream Implem. Discount'!$C$16)</f>
        <v>0</v>
      </c>
      <c r="U25" s="41">
        <f>U65*(1-'10. Workstream Implem. Discount'!$C$16)</f>
        <v>0</v>
      </c>
      <c r="V25" s="41">
        <f>V65*(1-'10. Workstream Implem. Discount'!$C$16)</f>
        <v>0</v>
      </c>
      <c r="W25" s="41">
        <f>W65*(1-'10. Workstream Implem. Discount'!$C$16)</f>
        <v>0</v>
      </c>
      <c r="X25" s="41">
        <f>X65*(1-'10. Workstream Implem. Discount'!$C$16)</f>
        <v>0</v>
      </c>
      <c r="Y25" s="41">
        <f>Y65*(1-'10. Workstream Implem. Discount'!$C$16)</f>
        <v>0</v>
      </c>
      <c r="Z25" s="41">
        <f>Z65*(1-'10. Workstream Implem. Discount'!$C$16)</f>
        <v>0</v>
      </c>
      <c r="AA25" s="41">
        <f>AA65*(1-'10. Workstream Implem. Discount'!$C$16)</f>
        <v>0</v>
      </c>
      <c r="AB25" s="108">
        <f t="shared" ref="AB25:AB32" si="1">SUM(R25:AA25)</f>
        <v>0</v>
      </c>
      <c r="AC25" s="109"/>
      <c r="AD25" s="40"/>
      <c r="AE25" s="29"/>
      <c r="AF25" s="81" t="s">
        <v>123</v>
      </c>
      <c r="AG25" s="41">
        <f>AG65*(1-'10. Workstream Implem. Discount'!$C$16)</f>
        <v>0</v>
      </c>
      <c r="AH25" s="41">
        <f>AH65*(1-'10. Workstream Implem. Discount'!$C$16)</f>
        <v>0</v>
      </c>
      <c r="AI25" s="41">
        <f>AI65*(1-'10. Workstream Implem. Discount'!$C$16)</f>
        <v>0</v>
      </c>
      <c r="AJ25" s="41">
        <f>AJ65*(1-'10. Workstream Implem. Discount'!$C$16)</f>
        <v>0</v>
      </c>
      <c r="AK25" s="41">
        <f>AK65*(1-'10. Workstream Implem. Discount'!$C$16)</f>
        <v>0</v>
      </c>
      <c r="AL25" s="41">
        <f>AL65*(1-'10. Workstream Implem. Discount'!$C$16)</f>
        <v>0</v>
      </c>
      <c r="AM25" s="41">
        <f>AM65*(1-'10. Workstream Implem. Discount'!$C$16)</f>
        <v>0</v>
      </c>
      <c r="AN25" s="41">
        <f>AN65*(1-'10. Workstream Implem. Discount'!$C$16)</f>
        <v>0</v>
      </c>
      <c r="AO25" s="41">
        <f>AO65*(1-'10. Workstream Implem. Discount'!$C$16)</f>
        <v>0</v>
      </c>
      <c r="AP25" s="41">
        <f>AP65*(1-'10. Workstream Implem. Discount'!$C$16)</f>
        <v>0</v>
      </c>
      <c r="AQ25" s="108">
        <f t="shared" ref="AQ25:AQ32" si="2">SUM(AG25:AP25)</f>
        <v>0</v>
      </c>
      <c r="AR25" s="109"/>
      <c r="AS25" s="40"/>
    </row>
    <row r="26" spans="1:45" ht="14.5" x14ac:dyDescent="0.35">
      <c r="A26" s="29"/>
      <c r="B26" s="81" t="s">
        <v>124</v>
      </c>
      <c r="C26" s="41">
        <f>C78*(1-'10. Workstream Implem. Discount'!$C$17)</f>
        <v>0</v>
      </c>
      <c r="D26" s="41">
        <f>D78*(1-'10. Workstream Implem. Discount'!$C$17)</f>
        <v>0</v>
      </c>
      <c r="E26" s="41">
        <f>E78*(1-'10. Workstream Implem. Discount'!$C$17)</f>
        <v>0</v>
      </c>
      <c r="F26" s="41">
        <f>F78*(1-'10. Workstream Implem. Discount'!$C$17)</f>
        <v>0</v>
      </c>
      <c r="G26" s="41">
        <f>G78*(1-'10. Workstream Implem. Discount'!$C$17)</f>
        <v>0</v>
      </c>
      <c r="H26" s="41">
        <f>H78*(1-'10. Workstream Implem. Discount'!$C$17)</f>
        <v>0</v>
      </c>
      <c r="I26" s="41">
        <f>I78*(1-'10. Workstream Implem. Discount'!$C$17)</f>
        <v>0</v>
      </c>
      <c r="J26" s="41">
        <f>J78*(1-'10. Workstream Implem. Discount'!$C$17)</f>
        <v>0</v>
      </c>
      <c r="K26" s="41">
        <f>K78*(1-'10. Workstream Implem. Discount'!$C$17)</f>
        <v>0</v>
      </c>
      <c r="L26" s="41">
        <f>L78*(1-'10. Workstream Implem. Discount'!$C$17)</f>
        <v>0</v>
      </c>
      <c r="M26" s="108">
        <f t="shared" si="0"/>
        <v>0</v>
      </c>
      <c r="N26" s="109"/>
      <c r="O26" s="40"/>
      <c r="P26" s="29"/>
      <c r="Q26" s="81" t="s">
        <v>124</v>
      </c>
      <c r="R26" s="41">
        <f>R78*(1-'10. Workstream Implem. Discount'!$C$17)</f>
        <v>0</v>
      </c>
      <c r="S26" s="41">
        <f>S78*(1-'10. Workstream Implem. Discount'!$C$17)</f>
        <v>0</v>
      </c>
      <c r="T26" s="41">
        <f>T78*(1-'10. Workstream Implem. Discount'!$C$17)</f>
        <v>0</v>
      </c>
      <c r="U26" s="41">
        <f>U78*(1-'10. Workstream Implem. Discount'!$C$17)</f>
        <v>0</v>
      </c>
      <c r="V26" s="41">
        <f>V78*(1-'10. Workstream Implem. Discount'!$C$17)</f>
        <v>0</v>
      </c>
      <c r="W26" s="41">
        <f>W78*(1-'10. Workstream Implem. Discount'!$C$17)</f>
        <v>0</v>
      </c>
      <c r="X26" s="41">
        <f>X78*(1-'10. Workstream Implem. Discount'!$C$17)</f>
        <v>0</v>
      </c>
      <c r="Y26" s="41">
        <f>Y78*(1-'10. Workstream Implem. Discount'!$C$17)</f>
        <v>0</v>
      </c>
      <c r="Z26" s="41">
        <f>Z78*(1-'10. Workstream Implem. Discount'!$C$17)</f>
        <v>0</v>
      </c>
      <c r="AA26" s="41">
        <f>AA78*(1-'10. Workstream Implem. Discount'!$C$17)</f>
        <v>0</v>
      </c>
      <c r="AB26" s="108">
        <f t="shared" si="1"/>
        <v>0</v>
      </c>
      <c r="AC26" s="109"/>
      <c r="AD26" s="40"/>
      <c r="AE26" s="29"/>
      <c r="AF26" s="81" t="s">
        <v>124</v>
      </c>
      <c r="AG26" s="41">
        <f>AG78*(1-'10. Workstream Implem. Discount'!$C$17)</f>
        <v>0</v>
      </c>
      <c r="AH26" s="41">
        <f>AH78*(1-'10. Workstream Implem. Discount'!$C$17)</f>
        <v>0</v>
      </c>
      <c r="AI26" s="41">
        <f>AI78*(1-'10. Workstream Implem. Discount'!$C$17)</f>
        <v>0</v>
      </c>
      <c r="AJ26" s="41">
        <f>AJ78*(1-'10. Workstream Implem. Discount'!$C$17)</f>
        <v>0</v>
      </c>
      <c r="AK26" s="41">
        <f>AK78*(1-'10. Workstream Implem. Discount'!$C$17)</f>
        <v>0</v>
      </c>
      <c r="AL26" s="41">
        <f>AL78*(1-'10. Workstream Implem. Discount'!$C$17)</f>
        <v>0</v>
      </c>
      <c r="AM26" s="41">
        <f>AM78*(1-'10. Workstream Implem. Discount'!$C$17)</f>
        <v>0</v>
      </c>
      <c r="AN26" s="41">
        <f>AN78*(1-'10. Workstream Implem. Discount'!$C$17)</f>
        <v>0</v>
      </c>
      <c r="AO26" s="41">
        <f>AO78*(1-'10. Workstream Implem. Discount'!$C$17)</f>
        <v>0</v>
      </c>
      <c r="AP26" s="41">
        <f>AP78*(1-'10. Workstream Implem. Discount'!$C$17)</f>
        <v>0</v>
      </c>
      <c r="AQ26" s="108">
        <f t="shared" si="2"/>
        <v>0</v>
      </c>
      <c r="AR26" s="109"/>
      <c r="AS26" s="40"/>
    </row>
    <row r="27" spans="1:45" x14ac:dyDescent="0.35">
      <c r="A27" s="29"/>
      <c r="B27" s="82" t="s">
        <v>32</v>
      </c>
      <c r="C27" s="41"/>
      <c r="D27" s="41"/>
      <c r="E27" s="41"/>
      <c r="F27" s="41"/>
      <c r="G27" s="41"/>
      <c r="H27" s="41"/>
      <c r="I27" s="41"/>
      <c r="J27" s="41"/>
      <c r="K27" s="41"/>
      <c r="L27" s="41"/>
      <c r="M27" s="108">
        <f t="shared" si="0"/>
        <v>0</v>
      </c>
      <c r="N27" s="109"/>
      <c r="O27" s="40"/>
      <c r="P27" s="29"/>
      <c r="Q27" s="82" t="s">
        <v>32</v>
      </c>
      <c r="R27" s="41"/>
      <c r="S27" s="41"/>
      <c r="T27" s="41"/>
      <c r="U27" s="41"/>
      <c r="V27" s="41"/>
      <c r="W27" s="41"/>
      <c r="X27" s="41"/>
      <c r="Y27" s="41"/>
      <c r="Z27" s="41"/>
      <c r="AA27" s="41"/>
      <c r="AB27" s="108">
        <f t="shared" si="1"/>
        <v>0</v>
      </c>
      <c r="AC27" s="109"/>
      <c r="AD27" s="40"/>
      <c r="AE27" s="29"/>
      <c r="AF27" s="82" t="s">
        <v>32</v>
      </c>
      <c r="AG27" s="41"/>
      <c r="AH27" s="41"/>
      <c r="AI27" s="41"/>
      <c r="AJ27" s="41"/>
      <c r="AK27" s="41"/>
      <c r="AL27" s="41"/>
      <c r="AM27" s="41"/>
      <c r="AN27" s="41"/>
      <c r="AO27" s="41"/>
      <c r="AP27" s="41"/>
      <c r="AQ27" s="108">
        <f t="shared" si="2"/>
        <v>0</v>
      </c>
      <c r="AR27" s="109"/>
      <c r="AS27" s="40"/>
    </row>
    <row r="28" spans="1:45" x14ac:dyDescent="0.35">
      <c r="A28" s="29"/>
      <c r="B28" s="82" t="s">
        <v>32</v>
      </c>
      <c r="C28" s="41"/>
      <c r="D28" s="41"/>
      <c r="E28" s="41"/>
      <c r="F28" s="41"/>
      <c r="G28" s="41"/>
      <c r="H28" s="41"/>
      <c r="I28" s="41"/>
      <c r="J28" s="41"/>
      <c r="K28" s="41"/>
      <c r="L28" s="41"/>
      <c r="M28" s="108">
        <f t="shared" si="0"/>
        <v>0</v>
      </c>
      <c r="N28" s="109"/>
      <c r="O28" s="40"/>
      <c r="P28" s="29"/>
      <c r="Q28" s="82" t="s">
        <v>32</v>
      </c>
      <c r="R28" s="41"/>
      <c r="S28" s="41"/>
      <c r="T28" s="41"/>
      <c r="U28" s="41"/>
      <c r="V28" s="41"/>
      <c r="W28" s="41"/>
      <c r="X28" s="41"/>
      <c r="Y28" s="41"/>
      <c r="Z28" s="41"/>
      <c r="AA28" s="41"/>
      <c r="AB28" s="108">
        <f t="shared" si="1"/>
        <v>0</v>
      </c>
      <c r="AC28" s="109"/>
      <c r="AD28" s="40"/>
      <c r="AE28" s="29"/>
      <c r="AF28" s="82" t="s">
        <v>32</v>
      </c>
      <c r="AG28" s="41"/>
      <c r="AH28" s="41"/>
      <c r="AI28" s="41"/>
      <c r="AJ28" s="41"/>
      <c r="AK28" s="41"/>
      <c r="AL28" s="41"/>
      <c r="AM28" s="41"/>
      <c r="AN28" s="41"/>
      <c r="AO28" s="41"/>
      <c r="AP28" s="41"/>
      <c r="AQ28" s="108">
        <f t="shared" si="2"/>
        <v>0</v>
      </c>
      <c r="AR28" s="109"/>
      <c r="AS28" s="40"/>
    </row>
    <row r="29" spans="1:45" x14ac:dyDescent="0.35">
      <c r="A29" s="29"/>
      <c r="B29" s="82" t="s">
        <v>32</v>
      </c>
      <c r="C29" s="41"/>
      <c r="D29" s="41"/>
      <c r="E29" s="41"/>
      <c r="F29" s="41"/>
      <c r="G29" s="41"/>
      <c r="H29" s="41"/>
      <c r="I29" s="41"/>
      <c r="J29" s="41"/>
      <c r="K29" s="41"/>
      <c r="L29" s="41"/>
      <c r="M29" s="108">
        <f t="shared" si="0"/>
        <v>0</v>
      </c>
      <c r="N29" s="109"/>
      <c r="O29" s="40"/>
      <c r="P29" s="29"/>
      <c r="Q29" s="82" t="s">
        <v>32</v>
      </c>
      <c r="R29" s="41"/>
      <c r="S29" s="41"/>
      <c r="T29" s="41"/>
      <c r="U29" s="41"/>
      <c r="V29" s="41"/>
      <c r="W29" s="41"/>
      <c r="X29" s="41"/>
      <c r="Y29" s="41"/>
      <c r="Z29" s="41"/>
      <c r="AA29" s="41"/>
      <c r="AB29" s="108">
        <f t="shared" si="1"/>
        <v>0</v>
      </c>
      <c r="AC29" s="109"/>
      <c r="AD29" s="40"/>
      <c r="AE29" s="29"/>
      <c r="AF29" s="82" t="s">
        <v>32</v>
      </c>
      <c r="AG29" s="41"/>
      <c r="AH29" s="41"/>
      <c r="AI29" s="41"/>
      <c r="AJ29" s="41"/>
      <c r="AK29" s="41"/>
      <c r="AL29" s="41"/>
      <c r="AM29" s="41"/>
      <c r="AN29" s="41"/>
      <c r="AO29" s="41"/>
      <c r="AP29" s="41"/>
      <c r="AQ29" s="108">
        <f t="shared" si="2"/>
        <v>0</v>
      </c>
      <c r="AR29" s="109"/>
      <c r="AS29" s="40"/>
    </row>
    <row r="30" spans="1:45" x14ac:dyDescent="0.35">
      <c r="A30" s="29"/>
      <c r="B30" s="82" t="s">
        <v>32</v>
      </c>
      <c r="C30" s="41"/>
      <c r="D30" s="41"/>
      <c r="E30" s="41"/>
      <c r="F30" s="41"/>
      <c r="G30" s="41"/>
      <c r="H30" s="41"/>
      <c r="I30" s="41"/>
      <c r="J30" s="41"/>
      <c r="K30" s="41"/>
      <c r="L30" s="41"/>
      <c r="M30" s="108">
        <f t="shared" si="0"/>
        <v>0</v>
      </c>
      <c r="N30" s="109"/>
      <c r="O30" s="40"/>
      <c r="P30" s="29"/>
      <c r="Q30" s="82" t="s">
        <v>32</v>
      </c>
      <c r="R30" s="41"/>
      <c r="S30" s="41"/>
      <c r="T30" s="41"/>
      <c r="U30" s="41"/>
      <c r="V30" s="41"/>
      <c r="W30" s="41"/>
      <c r="X30" s="41"/>
      <c r="Y30" s="41"/>
      <c r="Z30" s="41"/>
      <c r="AA30" s="41"/>
      <c r="AB30" s="108">
        <f t="shared" si="1"/>
        <v>0</v>
      </c>
      <c r="AC30" s="109"/>
      <c r="AD30" s="40"/>
      <c r="AE30" s="29"/>
      <c r="AF30" s="82" t="s">
        <v>32</v>
      </c>
      <c r="AG30" s="41"/>
      <c r="AH30" s="41"/>
      <c r="AI30" s="41"/>
      <c r="AJ30" s="41"/>
      <c r="AK30" s="41"/>
      <c r="AL30" s="41"/>
      <c r="AM30" s="41"/>
      <c r="AN30" s="41"/>
      <c r="AO30" s="41"/>
      <c r="AP30" s="41"/>
      <c r="AQ30" s="108">
        <f t="shared" si="2"/>
        <v>0</v>
      </c>
      <c r="AR30" s="109"/>
      <c r="AS30" s="40"/>
    </row>
    <row r="31" spans="1:45" x14ac:dyDescent="0.35">
      <c r="A31" s="29"/>
      <c r="B31" s="82" t="s">
        <v>32</v>
      </c>
      <c r="C31" s="41"/>
      <c r="D31" s="41"/>
      <c r="E31" s="41"/>
      <c r="F31" s="41"/>
      <c r="G31" s="41"/>
      <c r="H31" s="41"/>
      <c r="I31" s="41"/>
      <c r="J31" s="41"/>
      <c r="K31" s="41"/>
      <c r="L31" s="41"/>
      <c r="M31" s="108">
        <f t="shared" si="0"/>
        <v>0</v>
      </c>
      <c r="N31" s="109"/>
      <c r="O31" s="40"/>
      <c r="P31" s="29"/>
      <c r="Q31" s="82" t="s">
        <v>32</v>
      </c>
      <c r="R31" s="41"/>
      <c r="S31" s="41"/>
      <c r="T31" s="41"/>
      <c r="U31" s="41"/>
      <c r="V31" s="41"/>
      <c r="W31" s="41"/>
      <c r="X31" s="41"/>
      <c r="Y31" s="41"/>
      <c r="Z31" s="41"/>
      <c r="AA31" s="41"/>
      <c r="AB31" s="108">
        <f t="shared" si="1"/>
        <v>0</v>
      </c>
      <c r="AC31" s="109"/>
      <c r="AD31" s="40"/>
      <c r="AE31" s="29"/>
      <c r="AF31" s="82" t="s">
        <v>32</v>
      </c>
      <c r="AG31" s="41"/>
      <c r="AH31" s="41"/>
      <c r="AI31" s="41"/>
      <c r="AJ31" s="41"/>
      <c r="AK31" s="41"/>
      <c r="AL31" s="41"/>
      <c r="AM31" s="41"/>
      <c r="AN31" s="41"/>
      <c r="AO31" s="41"/>
      <c r="AP31" s="41"/>
      <c r="AQ31" s="108">
        <f t="shared" si="2"/>
        <v>0</v>
      </c>
      <c r="AR31" s="109"/>
      <c r="AS31" s="40"/>
    </row>
    <row r="32" spans="1:45" ht="14.5" thickBot="1" x14ac:dyDescent="0.4">
      <c r="A32" s="29"/>
      <c r="B32" s="103" t="s">
        <v>32</v>
      </c>
      <c r="C32" s="42"/>
      <c r="D32" s="42"/>
      <c r="E32" s="42"/>
      <c r="F32" s="42"/>
      <c r="G32" s="42"/>
      <c r="H32" s="42"/>
      <c r="I32" s="42"/>
      <c r="J32" s="42"/>
      <c r="K32" s="42"/>
      <c r="L32" s="42"/>
      <c r="M32" s="110">
        <f t="shared" si="0"/>
        <v>0</v>
      </c>
      <c r="N32" s="109"/>
      <c r="O32" s="40"/>
      <c r="P32" s="29"/>
      <c r="Q32" s="103" t="s">
        <v>32</v>
      </c>
      <c r="R32" s="42"/>
      <c r="S32" s="42"/>
      <c r="T32" s="42"/>
      <c r="U32" s="42"/>
      <c r="V32" s="42"/>
      <c r="W32" s="42"/>
      <c r="X32" s="42"/>
      <c r="Y32" s="42"/>
      <c r="Z32" s="42"/>
      <c r="AA32" s="42"/>
      <c r="AB32" s="110">
        <f t="shared" si="1"/>
        <v>0</v>
      </c>
      <c r="AC32" s="109"/>
      <c r="AD32" s="40"/>
      <c r="AE32" s="29"/>
      <c r="AF32" s="103" t="s">
        <v>32</v>
      </c>
      <c r="AG32" s="42"/>
      <c r="AH32" s="42"/>
      <c r="AI32" s="42"/>
      <c r="AJ32" s="42"/>
      <c r="AK32" s="42"/>
      <c r="AL32" s="42"/>
      <c r="AM32" s="42"/>
      <c r="AN32" s="42"/>
      <c r="AO32" s="42"/>
      <c r="AP32" s="42"/>
      <c r="AQ32" s="110">
        <f t="shared" si="2"/>
        <v>0</v>
      </c>
      <c r="AR32" s="109"/>
      <c r="AS32" s="40"/>
    </row>
    <row r="33" spans="1:45" ht="14.5" thickBot="1" x14ac:dyDescent="0.4">
      <c r="A33" s="29"/>
      <c r="B33" s="85" t="s">
        <v>33</v>
      </c>
      <c r="C33" s="43">
        <f t="shared" ref="C33:M33" si="3">SUM(C24:C32)</f>
        <v>0</v>
      </c>
      <c r="D33" s="44">
        <f t="shared" si="3"/>
        <v>0</v>
      </c>
      <c r="E33" s="44">
        <f t="shared" si="3"/>
        <v>0</v>
      </c>
      <c r="F33" s="44">
        <f t="shared" si="3"/>
        <v>0</v>
      </c>
      <c r="G33" s="44">
        <f t="shared" si="3"/>
        <v>0</v>
      </c>
      <c r="H33" s="44">
        <f t="shared" si="3"/>
        <v>0</v>
      </c>
      <c r="I33" s="44">
        <f t="shared" si="3"/>
        <v>0</v>
      </c>
      <c r="J33" s="44">
        <f t="shared" si="3"/>
        <v>0</v>
      </c>
      <c r="K33" s="45">
        <f t="shared" si="3"/>
        <v>0</v>
      </c>
      <c r="L33" s="45">
        <f t="shared" si="3"/>
        <v>0</v>
      </c>
      <c r="M33" s="111">
        <f t="shared" si="3"/>
        <v>0</v>
      </c>
      <c r="N33" s="112"/>
      <c r="O33" s="46"/>
      <c r="P33" s="29"/>
      <c r="Q33" s="85" t="s">
        <v>33</v>
      </c>
      <c r="R33" s="43">
        <f t="shared" ref="R33:AB33" si="4">SUM(R24:R32)</f>
        <v>0</v>
      </c>
      <c r="S33" s="44">
        <f t="shared" si="4"/>
        <v>0</v>
      </c>
      <c r="T33" s="44">
        <f t="shared" si="4"/>
        <v>0</v>
      </c>
      <c r="U33" s="44">
        <f t="shared" si="4"/>
        <v>0</v>
      </c>
      <c r="V33" s="44">
        <f t="shared" si="4"/>
        <v>0</v>
      </c>
      <c r="W33" s="44">
        <f t="shared" si="4"/>
        <v>0</v>
      </c>
      <c r="X33" s="44">
        <f t="shared" si="4"/>
        <v>0</v>
      </c>
      <c r="Y33" s="44">
        <f t="shared" si="4"/>
        <v>0</v>
      </c>
      <c r="Z33" s="45">
        <f t="shared" si="4"/>
        <v>0</v>
      </c>
      <c r="AA33" s="45">
        <f t="shared" si="4"/>
        <v>0</v>
      </c>
      <c r="AB33" s="111">
        <f t="shared" si="4"/>
        <v>0</v>
      </c>
      <c r="AC33" s="112"/>
      <c r="AD33" s="46"/>
      <c r="AE33" s="29"/>
      <c r="AF33" s="85" t="s">
        <v>33</v>
      </c>
      <c r="AG33" s="43">
        <f t="shared" ref="AG33:AQ33" si="5">SUM(AG24:AG32)</f>
        <v>0</v>
      </c>
      <c r="AH33" s="44">
        <f t="shared" si="5"/>
        <v>0</v>
      </c>
      <c r="AI33" s="44">
        <f t="shared" si="5"/>
        <v>0</v>
      </c>
      <c r="AJ33" s="44">
        <f t="shared" si="5"/>
        <v>0</v>
      </c>
      <c r="AK33" s="44">
        <f t="shared" si="5"/>
        <v>0</v>
      </c>
      <c r="AL33" s="44">
        <f t="shared" si="5"/>
        <v>0</v>
      </c>
      <c r="AM33" s="44">
        <f t="shared" si="5"/>
        <v>0</v>
      </c>
      <c r="AN33" s="44">
        <f t="shared" si="5"/>
        <v>0</v>
      </c>
      <c r="AO33" s="45">
        <f t="shared" si="5"/>
        <v>0</v>
      </c>
      <c r="AP33" s="45">
        <f t="shared" si="5"/>
        <v>0</v>
      </c>
      <c r="AQ33" s="111">
        <f t="shared" si="5"/>
        <v>0</v>
      </c>
      <c r="AR33" s="112"/>
      <c r="AS33" s="46"/>
    </row>
    <row r="34" spans="1:45" ht="14.5" thickBot="1" x14ac:dyDescent="0.4">
      <c r="B34" s="47"/>
      <c r="C34" s="34"/>
      <c r="D34" s="34"/>
      <c r="E34" s="34"/>
      <c r="F34" s="34"/>
      <c r="G34" s="34"/>
      <c r="H34" s="34"/>
      <c r="I34" s="34"/>
      <c r="J34" s="34"/>
      <c r="K34" s="34"/>
      <c r="L34" s="34"/>
      <c r="M34" s="34"/>
      <c r="N34" s="48"/>
      <c r="O34" s="49"/>
      <c r="Q34" s="47"/>
      <c r="R34" s="34"/>
      <c r="S34" s="34"/>
      <c r="T34" s="34"/>
      <c r="U34" s="34"/>
      <c r="V34" s="34"/>
      <c r="W34" s="34"/>
      <c r="X34" s="34"/>
      <c r="Y34" s="34"/>
      <c r="Z34" s="34"/>
      <c r="AA34" s="34"/>
      <c r="AB34" s="34"/>
      <c r="AC34" s="48"/>
      <c r="AD34" s="49"/>
      <c r="AF34" s="47"/>
      <c r="AG34" s="34"/>
      <c r="AH34" s="34"/>
      <c r="AI34" s="34"/>
      <c r="AJ34" s="34"/>
      <c r="AK34" s="34"/>
      <c r="AL34" s="34"/>
      <c r="AM34" s="34"/>
      <c r="AN34" s="34"/>
      <c r="AO34" s="34"/>
      <c r="AP34" s="34"/>
      <c r="AQ34" s="34"/>
      <c r="AR34" s="48"/>
      <c r="AS34" s="49"/>
    </row>
    <row r="35" spans="1:45" ht="37.5" customHeight="1" thickBot="1" x14ac:dyDescent="0.4">
      <c r="B35" s="287" t="s">
        <v>126</v>
      </c>
      <c r="C35" s="288"/>
      <c r="D35" s="288"/>
      <c r="E35" s="288"/>
      <c r="F35" s="288"/>
      <c r="G35" s="288"/>
      <c r="H35" s="288"/>
      <c r="I35" s="288"/>
      <c r="J35" s="290"/>
      <c r="K35" s="50"/>
      <c r="L35" s="50"/>
      <c r="M35" s="50"/>
      <c r="N35" s="50"/>
      <c r="O35" s="51"/>
      <c r="Q35" s="287" t="s">
        <v>126</v>
      </c>
      <c r="R35" s="288"/>
      <c r="S35" s="288"/>
      <c r="T35" s="288"/>
      <c r="U35" s="288"/>
      <c r="V35" s="288"/>
      <c r="W35" s="288"/>
      <c r="X35" s="288"/>
      <c r="Y35" s="290"/>
      <c r="Z35" s="50"/>
      <c r="AA35" s="50"/>
      <c r="AB35" s="50"/>
      <c r="AC35" s="50"/>
      <c r="AD35" s="51"/>
      <c r="AF35" s="287" t="s">
        <v>126</v>
      </c>
      <c r="AG35" s="288"/>
      <c r="AH35" s="288"/>
      <c r="AI35" s="288"/>
      <c r="AJ35" s="288"/>
      <c r="AK35" s="288"/>
      <c r="AL35" s="288"/>
      <c r="AM35" s="288"/>
      <c r="AN35" s="290"/>
      <c r="AO35" s="50"/>
      <c r="AP35" s="50"/>
      <c r="AQ35" s="50"/>
      <c r="AR35" s="50"/>
      <c r="AS35" s="51"/>
    </row>
    <row r="36" spans="1:45" x14ac:dyDescent="0.35">
      <c r="B36" s="52"/>
      <c r="C36" s="281" t="s">
        <v>19</v>
      </c>
      <c r="D36" s="282"/>
      <c r="E36" s="281" t="s">
        <v>20</v>
      </c>
      <c r="F36" s="283"/>
      <c r="G36" s="284" t="s">
        <v>34</v>
      </c>
      <c r="H36" s="285"/>
      <c r="I36" s="285"/>
      <c r="J36" s="286"/>
      <c r="K36" s="34"/>
      <c r="L36" s="34"/>
      <c r="M36" s="34"/>
      <c r="N36" s="48"/>
      <c r="O36" s="49"/>
      <c r="Q36" s="52"/>
      <c r="R36" s="281" t="s">
        <v>19</v>
      </c>
      <c r="S36" s="282"/>
      <c r="T36" s="281" t="s">
        <v>20</v>
      </c>
      <c r="U36" s="283"/>
      <c r="V36" s="284" t="s">
        <v>34</v>
      </c>
      <c r="W36" s="285"/>
      <c r="X36" s="285"/>
      <c r="Y36" s="286"/>
      <c r="Z36" s="34"/>
      <c r="AA36" s="34"/>
      <c r="AB36" s="34"/>
      <c r="AC36" s="48"/>
      <c r="AD36" s="49"/>
      <c r="AF36" s="52"/>
      <c r="AG36" s="281" t="s">
        <v>19</v>
      </c>
      <c r="AH36" s="282"/>
      <c r="AI36" s="281" t="s">
        <v>20</v>
      </c>
      <c r="AJ36" s="283"/>
      <c r="AK36" s="284" t="s">
        <v>34</v>
      </c>
      <c r="AL36" s="285"/>
      <c r="AM36" s="285"/>
      <c r="AN36" s="286"/>
      <c r="AO36" s="34"/>
      <c r="AP36" s="34"/>
      <c r="AQ36" s="34"/>
      <c r="AR36" s="48"/>
      <c r="AS36" s="49"/>
    </row>
    <row r="37" spans="1:45" ht="28" x14ac:dyDescent="0.35">
      <c r="B37" s="60" t="s">
        <v>35</v>
      </c>
      <c r="C37" s="6" t="s">
        <v>36</v>
      </c>
      <c r="D37" s="6" t="s">
        <v>37</v>
      </c>
      <c r="E37" s="6" t="s">
        <v>36</v>
      </c>
      <c r="F37" s="7" t="s">
        <v>37</v>
      </c>
      <c r="G37" s="8" t="s">
        <v>36</v>
      </c>
      <c r="H37" s="6" t="s">
        <v>37</v>
      </c>
      <c r="I37" s="9" t="s">
        <v>38</v>
      </c>
      <c r="J37" s="10" t="s">
        <v>39</v>
      </c>
      <c r="K37" s="34"/>
      <c r="L37" s="34"/>
      <c r="M37" s="34"/>
      <c r="N37" s="48"/>
      <c r="O37" s="49"/>
      <c r="Q37" s="60" t="s">
        <v>35</v>
      </c>
      <c r="R37" s="6" t="s">
        <v>36</v>
      </c>
      <c r="S37" s="6" t="s">
        <v>37</v>
      </c>
      <c r="T37" s="6" t="s">
        <v>36</v>
      </c>
      <c r="U37" s="7" t="s">
        <v>37</v>
      </c>
      <c r="V37" s="8" t="s">
        <v>36</v>
      </c>
      <c r="W37" s="6" t="s">
        <v>37</v>
      </c>
      <c r="X37" s="9" t="s">
        <v>38</v>
      </c>
      <c r="Y37" s="10" t="s">
        <v>39</v>
      </c>
      <c r="Z37" s="34"/>
      <c r="AA37" s="34"/>
      <c r="AB37" s="34"/>
      <c r="AC37" s="48"/>
      <c r="AD37" s="49"/>
      <c r="AF37" s="60" t="s">
        <v>35</v>
      </c>
      <c r="AG37" s="6" t="s">
        <v>36</v>
      </c>
      <c r="AH37" s="6" t="s">
        <v>37</v>
      </c>
      <c r="AI37" s="6" t="s">
        <v>36</v>
      </c>
      <c r="AJ37" s="7" t="s">
        <v>37</v>
      </c>
      <c r="AK37" s="8" t="s">
        <v>36</v>
      </c>
      <c r="AL37" s="6" t="s">
        <v>37</v>
      </c>
      <c r="AM37" s="9" t="s">
        <v>38</v>
      </c>
      <c r="AN37" s="10" t="s">
        <v>39</v>
      </c>
      <c r="AO37" s="34"/>
      <c r="AP37" s="34"/>
      <c r="AQ37" s="34"/>
      <c r="AR37" s="48"/>
      <c r="AS37" s="49"/>
    </row>
    <row r="38" spans="1:45" ht="14.5" x14ac:dyDescent="0.35">
      <c r="B38" s="81" t="s">
        <v>54</v>
      </c>
      <c r="C38" s="214"/>
      <c r="D38" s="223"/>
      <c r="E38" s="214"/>
      <c r="F38" s="223"/>
      <c r="G38" s="55">
        <f>C38+E38</f>
        <v>0</v>
      </c>
      <c r="H38" s="56">
        <f>SUM(D38+F38)</f>
        <v>0</v>
      </c>
      <c r="I38" s="57">
        <f>'10. Workstream Implem. Discount'!$C$15</f>
        <v>0</v>
      </c>
      <c r="J38" s="98">
        <f>(1-I38)*H38</f>
        <v>0</v>
      </c>
      <c r="K38" s="34"/>
      <c r="L38" s="34"/>
      <c r="M38" s="34"/>
      <c r="N38" s="48"/>
      <c r="O38" s="49"/>
      <c r="Q38" s="81" t="s">
        <v>54</v>
      </c>
      <c r="R38" s="214"/>
      <c r="S38" s="223"/>
      <c r="T38" s="214"/>
      <c r="U38" s="223"/>
      <c r="V38" s="55">
        <f>R38+T38</f>
        <v>0</v>
      </c>
      <c r="W38" s="56">
        <f>SUM(S38+U38)</f>
        <v>0</v>
      </c>
      <c r="X38" s="57">
        <f>'10. Workstream Implem. Discount'!$C$15</f>
        <v>0</v>
      </c>
      <c r="Y38" s="98">
        <f>(1-X38)*W38</f>
        <v>0</v>
      </c>
      <c r="Z38" s="34"/>
      <c r="AA38" s="34"/>
      <c r="AB38" s="34"/>
      <c r="AC38" s="48"/>
      <c r="AD38" s="49"/>
      <c r="AF38" s="81" t="s">
        <v>54</v>
      </c>
      <c r="AG38" s="214"/>
      <c r="AH38" s="223"/>
      <c r="AI38" s="214"/>
      <c r="AJ38" s="223"/>
      <c r="AK38" s="55">
        <f>AG38+AI38</f>
        <v>0</v>
      </c>
      <c r="AL38" s="56">
        <f>SUM(AH38+AJ38)</f>
        <v>0</v>
      </c>
      <c r="AM38" s="57">
        <f>'10. Workstream Implem. Discount'!$C$15</f>
        <v>0</v>
      </c>
      <c r="AN38" s="98">
        <f>(1-AM38)*AL38</f>
        <v>0</v>
      </c>
      <c r="AO38" s="34"/>
      <c r="AP38" s="34"/>
      <c r="AQ38" s="34"/>
      <c r="AR38" s="48"/>
      <c r="AS38" s="49"/>
    </row>
    <row r="39" spans="1:45" ht="14.25" customHeight="1" x14ac:dyDescent="0.35">
      <c r="B39" s="183" t="s">
        <v>49</v>
      </c>
      <c r="C39" s="214"/>
      <c r="D39" s="223"/>
      <c r="E39" s="214"/>
      <c r="F39" s="223"/>
      <c r="G39" s="55">
        <f t="shared" ref="G39:G42" si="6">C39+E39</f>
        <v>0</v>
      </c>
      <c r="H39" s="56">
        <f t="shared" ref="H39:H42" si="7">SUM(D39+F39)</f>
        <v>0</v>
      </c>
      <c r="I39" s="57">
        <f>'10. Workstream Implem. Discount'!$C$15</f>
        <v>0</v>
      </c>
      <c r="J39" s="98">
        <f t="shared" ref="J39:J42" si="8">(1-I39)*H39</f>
        <v>0</v>
      </c>
      <c r="K39" s="34"/>
      <c r="L39" s="34"/>
      <c r="M39" s="34"/>
      <c r="N39" s="48"/>
      <c r="O39" s="49"/>
      <c r="Q39" s="183" t="s">
        <v>49</v>
      </c>
      <c r="R39" s="214"/>
      <c r="S39" s="223"/>
      <c r="T39" s="214"/>
      <c r="U39" s="223"/>
      <c r="V39" s="55">
        <f t="shared" ref="V39:V42" si="9">R39+T39</f>
        <v>0</v>
      </c>
      <c r="W39" s="56">
        <f t="shared" ref="W39:W42" si="10">SUM(S39+U39)</f>
        <v>0</v>
      </c>
      <c r="X39" s="57">
        <f>'10. Workstream Implem. Discount'!$C$15</f>
        <v>0</v>
      </c>
      <c r="Y39" s="98">
        <f t="shared" ref="Y39:Y42" si="11">(1-X39)*W39</f>
        <v>0</v>
      </c>
      <c r="Z39" s="34"/>
      <c r="AA39" s="34"/>
      <c r="AB39" s="34"/>
      <c r="AC39" s="48"/>
      <c r="AD39" s="49"/>
      <c r="AF39" s="183" t="s">
        <v>49</v>
      </c>
      <c r="AG39" s="214"/>
      <c r="AH39" s="223"/>
      <c r="AI39" s="214"/>
      <c r="AJ39" s="223"/>
      <c r="AK39" s="55">
        <f t="shared" ref="AK39:AK42" si="12">AG39+AI39</f>
        <v>0</v>
      </c>
      <c r="AL39" s="56">
        <f t="shared" ref="AL39:AL42" si="13">SUM(AH39+AJ39)</f>
        <v>0</v>
      </c>
      <c r="AM39" s="57">
        <f>'10. Workstream Implem. Discount'!$C$15</f>
        <v>0</v>
      </c>
      <c r="AN39" s="98">
        <f t="shared" ref="AN39:AN42" si="14">(1-AM39)*AL39</f>
        <v>0</v>
      </c>
      <c r="AO39" s="34"/>
      <c r="AP39" s="34"/>
      <c r="AQ39" s="34"/>
      <c r="AR39" s="48"/>
      <c r="AS39" s="49"/>
    </row>
    <row r="40" spans="1:45" ht="14.25" customHeight="1" x14ac:dyDescent="0.35">
      <c r="B40" s="58" t="s">
        <v>32</v>
      </c>
      <c r="C40" s="214"/>
      <c r="D40" s="223"/>
      <c r="E40" s="214"/>
      <c r="F40" s="223"/>
      <c r="G40" s="55">
        <f t="shared" si="6"/>
        <v>0</v>
      </c>
      <c r="H40" s="56">
        <f t="shared" si="7"/>
        <v>0</v>
      </c>
      <c r="I40" s="57">
        <f>'10. Workstream Implem. Discount'!$C$15</f>
        <v>0</v>
      </c>
      <c r="J40" s="98">
        <f t="shared" si="8"/>
        <v>0</v>
      </c>
      <c r="K40" s="34"/>
      <c r="L40" s="34"/>
      <c r="M40" s="34"/>
      <c r="N40" s="48"/>
      <c r="O40" s="49"/>
      <c r="Q40" s="58" t="s">
        <v>32</v>
      </c>
      <c r="R40" s="214"/>
      <c r="S40" s="223"/>
      <c r="T40" s="214"/>
      <c r="U40" s="223"/>
      <c r="V40" s="55">
        <f t="shared" si="9"/>
        <v>0</v>
      </c>
      <c r="W40" s="56">
        <f t="shared" si="10"/>
        <v>0</v>
      </c>
      <c r="X40" s="57">
        <f>'10. Workstream Implem. Discount'!$C$15</f>
        <v>0</v>
      </c>
      <c r="Y40" s="98">
        <f t="shared" si="11"/>
        <v>0</v>
      </c>
      <c r="Z40" s="34"/>
      <c r="AA40" s="34"/>
      <c r="AB40" s="34"/>
      <c r="AC40" s="48"/>
      <c r="AD40" s="49"/>
      <c r="AF40" s="58" t="s">
        <v>32</v>
      </c>
      <c r="AG40" s="214"/>
      <c r="AH40" s="223"/>
      <c r="AI40" s="214"/>
      <c r="AJ40" s="223"/>
      <c r="AK40" s="55">
        <f t="shared" si="12"/>
        <v>0</v>
      </c>
      <c r="AL40" s="56">
        <f t="shared" si="13"/>
        <v>0</v>
      </c>
      <c r="AM40" s="57">
        <f>'10. Workstream Implem. Discount'!$C$15</f>
        <v>0</v>
      </c>
      <c r="AN40" s="98">
        <f t="shared" si="14"/>
        <v>0</v>
      </c>
      <c r="AO40" s="34"/>
      <c r="AP40" s="34"/>
      <c r="AQ40" s="34"/>
      <c r="AR40" s="48"/>
      <c r="AS40" s="49"/>
    </row>
    <row r="41" spans="1:45" ht="14.25" customHeight="1" x14ac:dyDescent="0.35">
      <c r="B41" s="58" t="s">
        <v>32</v>
      </c>
      <c r="C41" s="214"/>
      <c r="D41" s="223"/>
      <c r="E41" s="214"/>
      <c r="F41" s="223"/>
      <c r="G41" s="55">
        <f t="shared" si="6"/>
        <v>0</v>
      </c>
      <c r="H41" s="56">
        <f t="shared" si="7"/>
        <v>0</v>
      </c>
      <c r="I41" s="57">
        <f>'10. Workstream Implem. Discount'!$C$15</f>
        <v>0</v>
      </c>
      <c r="J41" s="98">
        <f t="shared" si="8"/>
        <v>0</v>
      </c>
      <c r="K41" s="34"/>
      <c r="L41" s="34"/>
      <c r="M41" s="34"/>
      <c r="N41" s="48"/>
      <c r="O41" s="49"/>
      <c r="Q41" s="58" t="s">
        <v>32</v>
      </c>
      <c r="R41" s="214"/>
      <c r="S41" s="223"/>
      <c r="T41" s="214"/>
      <c r="U41" s="223"/>
      <c r="V41" s="55">
        <f t="shared" si="9"/>
        <v>0</v>
      </c>
      <c r="W41" s="56">
        <f t="shared" si="10"/>
        <v>0</v>
      </c>
      <c r="X41" s="57">
        <f>'10. Workstream Implem. Discount'!$C$15</f>
        <v>0</v>
      </c>
      <c r="Y41" s="98">
        <f t="shared" si="11"/>
        <v>0</v>
      </c>
      <c r="Z41" s="34"/>
      <c r="AA41" s="34"/>
      <c r="AB41" s="34"/>
      <c r="AC41" s="48"/>
      <c r="AD41" s="49"/>
      <c r="AF41" s="58" t="s">
        <v>32</v>
      </c>
      <c r="AG41" s="214"/>
      <c r="AH41" s="223"/>
      <c r="AI41" s="214"/>
      <c r="AJ41" s="223"/>
      <c r="AK41" s="55">
        <f t="shared" si="12"/>
        <v>0</v>
      </c>
      <c r="AL41" s="56">
        <f t="shared" si="13"/>
        <v>0</v>
      </c>
      <c r="AM41" s="57">
        <f>'10. Workstream Implem. Discount'!$C$15</f>
        <v>0</v>
      </c>
      <c r="AN41" s="98">
        <f t="shared" si="14"/>
        <v>0</v>
      </c>
      <c r="AO41" s="34"/>
      <c r="AP41" s="34"/>
      <c r="AQ41" s="34"/>
      <c r="AR41" s="48"/>
      <c r="AS41" s="49"/>
    </row>
    <row r="42" spans="1:45" ht="14.25" customHeight="1" x14ac:dyDescent="0.35">
      <c r="B42" s="59" t="s">
        <v>32</v>
      </c>
      <c r="C42" s="214"/>
      <c r="D42" s="223"/>
      <c r="E42" s="214"/>
      <c r="F42" s="223"/>
      <c r="G42" s="55">
        <f t="shared" si="6"/>
        <v>0</v>
      </c>
      <c r="H42" s="56">
        <f t="shared" si="7"/>
        <v>0</v>
      </c>
      <c r="I42" s="57">
        <f>'10. Workstream Implem. Discount'!$C$15</f>
        <v>0</v>
      </c>
      <c r="J42" s="98">
        <f t="shared" si="8"/>
        <v>0</v>
      </c>
      <c r="K42" s="34"/>
      <c r="L42" s="34"/>
      <c r="M42" s="34"/>
      <c r="N42" s="48"/>
      <c r="O42" s="49"/>
      <c r="Q42" s="59" t="s">
        <v>32</v>
      </c>
      <c r="R42" s="214"/>
      <c r="S42" s="223"/>
      <c r="T42" s="214"/>
      <c r="U42" s="223"/>
      <c r="V42" s="55">
        <f t="shared" si="9"/>
        <v>0</v>
      </c>
      <c r="W42" s="56">
        <f t="shared" si="10"/>
        <v>0</v>
      </c>
      <c r="X42" s="57">
        <f>'10. Workstream Implem. Discount'!$C$15</f>
        <v>0</v>
      </c>
      <c r="Y42" s="98">
        <f t="shared" si="11"/>
        <v>0</v>
      </c>
      <c r="Z42" s="34"/>
      <c r="AA42" s="34"/>
      <c r="AB42" s="34"/>
      <c r="AC42" s="48"/>
      <c r="AD42" s="49"/>
      <c r="AF42" s="59" t="s">
        <v>32</v>
      </c>
      <c r="AG42" s="214"/>
      <c r="AH42" s="223"/>
      <c r="AI42" s="214"/>
      <c r="AJ42" s="223"/>
      <c r="AK42" s="55">
        <f t="shared" si="12"/>
        <v>0</v>
      </c>
      <c r="AL42" s="56">
        <f t="shared" si="13"/>
        <v>0</v>
      </c>
      <c r="AM42" s="57">
        <f>'10. Workstream Implem. Discount'!$C$15</f>
        <v>0</v>
      </c>
      <c r="AN42" s="98">
        <f t="shared" si="14"/>
        <v>0</v>
      </c>
      <c r="AO42" s="34"/>
      <c r="AP42" s="34"/>
      <c r="AQ42" s="34"/>
      <c r="AR42" s="48"/>
      <c r="AS42" s="49"/>
    </row>
    <row r="43" spans="1:45" ht="14.25" customHeight="1" x14ac:dyDescent="0.35">
      <c r="B43" s="60" t="s">
        <v>40</v>
      </c>
      <c r="C43" s="61"/>
      <c r="D43" s="224"/>
      <c r="E43" s="61"/>
      <c r="F43" s="218"/>
      <c r="G43" s="62"/>
      <c r="H43" s="222"/>
      <c r="I43" s="63"/>
      <c r="J43" s="221"/>
      <c r="K43" s="34"/>
      <c r="L43" s="34"/>
      <c r="M43" s="34"/>
      <c r="N43" s="48"/>
      <c r="O43" s="49"/>
      <c r="Q43" s="60" t="s">
        <v>40</v>
      </c>
      <c r="R43" s="61"/>
      <c r="S43" s="224"/>
      <c r="T43" s="61"/>
      <c r="U43" s="218"/>
      <c r="V43" s="62"/>
      <c r="W43" s="222"/>
      <c r="X43" s="63"/>
      <c r="Y43" s="221"/>
      <c r="Z43" s="34"/>
      <c r="AA43" s="34"/>
      <c r="AB43" s="34"/>
      <c r="AC43" s="48"/>
      <c r="AD43" s="49"/>
      <c r="AF43" s="60" t="s">
        <v>40</v>
      </c>
      <c r="AG43" s="61"/>
      <c r="AH43" s="224"/>
      <c r="AI43" s="61"/>
      <c r="AJ43" s="218"/>
      <c r="AK43" s="62"/>
      <c r="AL43" s="222"/>
      <c r="AM43" s="63"/>
      <c r="AN43" s="221"/>
      <c r="AO43" s="34"/>
      <c r="AP43" s="34"/>
      <c r="AQ43" s="34"/>
      <c r="AR43" s="48"/>
      <c r="AS43" s="49"/>
    </row>
    <row r="44" spans="1:45" ht="14.25" customHeight="1" x14ac:dyDescent="0.35">
      <c r="B44" s="181" t="s">
        <v>41</v>
      </c>
      <c r="C44" s="214"/>
      <c r="D44" s="223"/>
      <c r="E44" s="214"/>
      <c r="F44" s="223"/>
      <c r="G44" s="55">
        <f t="shared" ref="G44:G53" si="15">C44+E44</f>
        <v>0</v>
      </c>
      <c r="H44" s="56">
        <f t="shared" ref="H44:H53" si="16">SUM(D44+F44)</f>
        <v>0</v>
      </c>
      <c r="I44" s="57">
        <f>'10. Workstream Implem. Discount'!$C$15</f>
        <v>0</v>
      </c>
      <c r="J44" s="98">
        <f t="shared" ref="J44:J53" si="17">(1-I44)*H44</f>
        <v>0</v>
      </c>
      <c r="K44" s="34"/>
      <c r="L44" s="34"/>
      <c r="M44" s="34"/>
      <c r="N44" s="48"/>
      <c r="O44" s="49"/>
      <c r="Q44" s="181" t="s">
        <v>41</v>
      </c>
      <c r="R44" s="214"/>
      <c r="S44" s="223"/>
      <c r="T44" s="214"/>
      <c r="U44" s="223"/>
      <c r="V44" s="55">
        <f t="shared" ref="V44:V53" si="18">R44+T44</f>
        <v>0</v>
      </c>
      <c r="W44" s="56">
        <f t="shared" ref="W44:W53" si="19">SUM(S44+U44)</f>
        <v>0</v>
      </c>
      <c r="X44" s="57">
        <f>'10. Workstream Implem. Discount'!$C$15</f>
        <v>0</v>
      </c>
      <c r="Y44" s="98">
        <f t="shared" ref="Y44:Y53" si="20">(1-X44)*W44</f>
        <v>0</v>
      </c>
      <c r="Z44" s="34"/>
      <c r="AA44" s="34"/>
      <c r="AB44" s="34"/>
      <c r="AC44" s="48"/>
      <c r="AD44" s="49"/>
      <c r="AF44" s="181" t="s">
        <v>41</v>
      </c>
      <c r="AG44" s="214"/>
      <c r="AH44" s="223"/>
      <c r="AI44" s="214"/>
      <c r="AJ44" s="223"/>
      <c r="AK44" s="55">
        <f t="shared" ref="AK44:AK53" si="21">AG44+AI44</f>
        <v>0</v>
      </c>
      <c r="AL44" s="56">
        <f t="shared" ref="AL44:AL53" si="22">SUM(AH44+AJ44)</f>
        <v>0</v>
      </c>
      <c r="AM44" s="57">
        <f>'10. Workstream Implem. Discount'!$C$15</f>
        <v>0</v>
      </c>
      <c r="AN44" s="98">
        <f t="shared" ref="AN44:AN53" si="23">(1-AM44)*AL44</f>
        <v>0</v>
      </c>
      <c r="AO44" s="34"/>
      <c r="AP44" s="34"/>
      <c r="AQ44" s="34"/>
      <c r="AR44" s="48"/>
      <c r="AS44" s="49"/>
    </row>
    <row r="45" spans="1:45" ht="14.25" customHeight="1" x14ac:dyDescent="0.35">
      <c r="B45" s="182" t="s">
        <v>42</v>
      </c>
      <c r="C45" s="214"/>
      <c r="D45" s="223"/>
      <c r="E45" s="214"/>
      <c r="F45" s="223"/>
      <c r="G45" s="55">
        <f t="shared" si="15"/>
        <v>0</v>
      </c>
      <c r="H45" s="56">
        <f t="shared" si="16"/>
        <v>0</v>
      </c>
      <c r="I45" s="57">
        <f>'10. Workstream Implem. Discount'!$C$15</f>
        <v>0</v>
      </c>
      <c r="J45" s="98">
        <f t="shared" si="17"/>
        <v>0</v>
      </c>
      <c r="K45" s="34"/>
      <c r="L45" s="34"/>
      <c r="M45" s="34"/>
      <c r="N45" s="48"/>
      <c r="O45" s="49"/>
      <c r="Q45" s="182" t="s">
        <v>42</v>
      </c>
      <c r="R45" s="214"/>
      <c r="S45" s="223"/>
      <c r="T45" s="214"/>
      <c r="U45" s="223"/>
      <c r="V45" s="55">
        <f t="shared" si="18"/>
        <v>0</v>
      </c>
      <c r="W45" s="56">
        <f t="shared" si="19"/>
        <v>0</v>
      </c>
      <c r="X45" s="57">
        <f>'10. Workstream Implem. Discount'!$C$15</f>
        <v>0</v>
      </c>
      <c r="Y45" s="98">
        <f t="shared" si="20"/>
        <v>0</v>
      </c>
      <c r="Z45" s="34"/>
      <c r="AA45" s="34"/>
      <c r="AB45" s="34"/>
      <c r="AC45" s="48"/>
      <c r="AD45" s="49"/>
      <c r="AF45" s="182" t="s">
        <v>42</v>
      </c>
      <c r="AG45" s="214"/>
      <c r="AH45" s="223"/>
      <c r="AI45" s="214"/>
      <c r="AJ45" s="223"/>
      <c r="AK45" s="55">
        <f t="shared" si="21"/>
        <v>0</v>
      </c>
      <c r="AL45" s="56">
        <f t="shared" si="22"/>
        <v>0</v>
      </c>
      <c r="AM45" s="57">
        <f>'10. Workstream Implem. Discount'!$C$15</f>
        <v>0</v>
      </c>
      <c r="AN45" s="98">
        <f t="shared" si="23"/>
        <v>0</v>
      </c>
      <c r="AO45" s="34"/>
      <c r="AP45" s="34"/>
      <c r="AQ45" s="34"/>
      <c r="AR45" s="48"/>
      <c r="AS45" s="49"/>
    </row>
    <row r="46" spans="1:45" ht="14.25" customHeight="1" x14ac:dyDescent="0.35">
      <c r="B46" s="182" t="s">
        <v>43</v>
      </c>
      <c r="C46" s="214"/>
      <c r="D46" s="223"/>
      <c r="E46" s="214"/>
      <c r="F46" s="223"/>
      <c r="G46" s="55">
        <f t="shared" si="15"/>
        <v>0</v>
      </c>
      <c r="H46" s="56">
        <f t="shared" si="16"/>
        <v>0</v>
      </c>
      <c r="I46" s="57">
        <f>'10. Workstream Implem. Discount'!$C$15</f>
        <v>0</v>
      </c>
      <c r="J46" s="98">
        <f t="shared" si="17"/>
        <v>0</v>
      </c>
      <c r="K46" s="34"/>
      <c r="L46" s="34"/>
      <c r="M46" s="34"/>
      <c r="N46" s="48"/>
      <c r="O46" s="49"/>
      <c r="Q46" s="182" t="s">
        <v>43</v>
      </c>
      <c r="R46" s="214"/>
      <c r="S46" s="223"/>
      <c r="T46" s="214"/>
      <c r="U46" s="223"/>
      <c r="V46" s="55">
        <f t="shared" si="18"/>
        <v>0</v>
      </c>
      <c r="W46" s="56">
        <f t="shared" si="19"/>
        <v>0</v>
      </c>
      <c r="X46" s="57">
        <f>'10. Workstream Implem. Discount'!$C$15</f>
        <v>0</v>
      </c>
      <c r="Y46" s="98">
        <f t="shared" si="20"/>
        <v>0</v>
      </c>
      <c r="Z46" s="34"/>
      <c r="AA46" s="34"/>
      <c r="AB46" s="34"/>
      <c r="AC46" s="48"/>
      <c r="AD46" s="49"/>
      <c r="AF46" s="182" t="s">
        <v>43</v>
      </c>
      <c r="AG46" s="214"/>
      <c r="AH46" s="223"/>
      <c r="AI46" s="214"/>
      <c r="AJ46" s="223"/>
      <c r="AK46" s="55">
        <f t="shared" si="21"/>
        <v>0</v>
      </c>
      <c r="AL46" s="56">
        <f t="shared" si="22"/>
        <v>0</v>
      </c>
      <c r="AM46" s="57">
        <f>'10. Workstream Implem. Discount'!$C$15</f>
        <v>0</v>
      </c>
      <c r="AN46" s="98">
        <f t="shared" si="23"/>
        <v>0</v>
      </c>
      <c r="AO46" s="34"/>
      <c r="AP46" s="34"/>
      <c r="AQ46" s="34"/>
      <c r="AR46" s="48"/>
      <c r="AS46" s="49"/>
    </row>
    <row r="47" spans="1:45" ht="14.25" customHeight="1" x14ac:dyDescent="0.35">
      <c r="B47" s="182" t="s">
        <v>125</v>
      </c>
      <c r="C47" s="214"/>
      <c r="D47" s="223"/>
      <c r="E47" s="214"/>
      <c r="F47" s="223"/>
      <c r="G47" s="55">
        <f t="shared" si="15"/>
        <v>0</v>
      </c>
      <c r="H47" s="56">
        <f t="shared" si="16"/>
        <v>0</v>
      </c>
      <c r="I47" s="57">
        <f>'10. Workstream Implem. Discount'!$C$15</f>
        <v>0</v>
      </c>
      <c r="J47" s="98">
        <f t="shared" si="17"/>
        <v>0</v>
      </c>
      <c r="K47" s="34"/>
      <c r="L47" s="34"/>
      <c r="M47" s="34"/>
      <c r="N47" s="48"/>
      <c r="O47" s="49"/>
      <c r="Q47" s="182" t="s">
        <v>125</v>
      </c>
      <c r="R47" s="214"/>
      <c r="S47" s="223"/>
      <c r="T47" s="214"/>
      <c r="U47" s="223"/>
      <c r="V47" s="55">
        <f t="shared" si="18"/>
        <v>0</v>
      </c>
      <c r="W47" s="56">
        <f t="shared" si="19"/>
        <v>0</v>
      </c>
      <c r="X47" s="57">
        <f>'10. Workstream Implem. Discount'!$C$15</f>
        <v>0</v>
      </c>
      <c r="Y47" s="98">
        <f t="shared" si="20"/>
        <v>0</v>
      </c>
      <c r="Z47" s="34"/>
      <c r="AA47" s="34"/>
      <c r="AB47" s="34"/>
      <c r="AC47" s="48"/>
      <c r="AD47" s="49"/>
      <c r="AF47" s="182" t="s">
        <v>125</v>
      </c>
      <c r="AG47" s="214"/>
      <c r="AH47" s="223"/>
      <c r="AI47" s="214"/>
      <c r="AJ47" s="223"/>
      <c r="AK47" s="55">
        <f t="shared" si="21"/>
        <v>0</v>
      </c>
      <c r="AL47" s="56">
        <f t="shared" si="22"/>
        <v>0</v>
      </c>
      <c r="AM47" s="57">
        <f>'10. Workstream Implem. Discount'!$C$15</f>
        <v>0</v>
      </c>
      <c r="AN47" s="98">
        <f t="shared" si="23"/>
        <v>0</v>
      </c>
      <c r="AO47" s="34"/>
      <c r="AP47" s="34"/>
      <c r="AQ47" s="34"/>
      <c r="AR47" s="48"/>
      <c r="AS47" s="49"/>
    </row>
    <row r="48" spans="1:45" ht="44.4" customHeight="1" x14ac:dyDescent="0.35">
      <c r="B48" s="64" t="s">
        <v>120</v>
      </c>
      <c r="C48" s="214"/>
      <c r="D48" s="223"/>
      <c r="E48" s="214"/>
      <c r="F48" s="223"/>
      <c r="G48" s="55">
        <f t="shared" si="15"/>
        <v>0</v>
      </c>
      <c r="H48" s="56">
        <f t="shared" si="16"/>
        <v>0</v>
      </c>
      <c r="I48" s="57">
        <f>'10. Workstream Implem. Discount'!$C$15</f>
        <v>0</v>
      </c>
      <c r="J48" s="98">
        <f t="shared" si="17"/>
        <v>0</v>
      </c>
      <c r="K48" s="34"/>
      <c r="L48" s="34"/>
      <c r="M48" s="34"/>
      <c r="N48" s="48"/>
      <c r="O48" s="49"/>
      <c r="Q48" s="64" t="s">
        <v>120</v>
      </c>
      <c r="R48" s="214"/>
      <c r="S48" s="223"/>
      <c r="T48" s="214"/>
      <c r="U48" s="223"/>
      <c r="V48" s="55">
        <f t="shared" si="18"/>
        <v>0</v>
      </c>
      <c r="W48" s="56">
        <f t="shared" si="19"/>
        <v>0</v>
      </c>
      <c r="X48" s="57">
        <f>'10. Workstream Implem. Discount'!$C$15</f>
        <v>0</v>
      </c>
      <c r="Y48" s="98">
        <f t="shared" si="20"/>
        <v>0</v>
      </c>
      <c r="Z48" s="34"/>
      <c r="AA48" s="34"/>
      <c r="AB48" s="34"/>
      <c r="AC48" s="48"/>
      <c r="AD48" s="49"/>
      <c r="AF48" s="64" t="s">
        <v>120</v>
      </c>
      <c r="AG48" s="214"/>
      <c r="AH48" s="223"/>
      <c r="AI48" s="214"/>
      <c r="AJ48" s="223"/>
      <c r="AK48" s="55">
        <f t="shared" si="21"/>
        <v>0</v>
      </c>
      <c r="AL48" s="56">
        <f t="shared" si="22"/>
        <v>0</v>
      </c>
      <c r="AM48" s="57">
        <f>'10. Workstream Implem. Discount'!$C$15</f>
        <v>0</v>
      </c>
      <c r="AN48" s="98">
        <f t="shared" si="23"/>
        <v>0</v>
      </c>
      <c r="AO48" s="34"/>
      <c r="AP48" s="34"/>
      <c r="AQ48" s="34"/>
      <c r="AR48" s="48"/>
      <c r="AS48" s="49"/>
    </row>
    <row r="49" spans="2:45" ht="14.4" customHeight="1" x14ac:dyDescent="0.35">
      <c r="B49" s="58" t="s">
        <v>32</v>
      </c>
      <c r="C49" s="214"/>
      <c r="D49" s="223"/>
      <c r="E49" s="214"/>
      <c r="F49" s="223"/>
      <c r="G49" s="55">
        <f t="shared" si="15"/>
        <v>0</v>
      </c>
      <c r="H49" s="56">
        <f t="shared" si="16"/>
        <v>0</v>
      </c>
      <c r="I49" s="57">
        <f>'10. Workstream Implem. Discount'!$C$15</f>
        <v>0</v>
      </c>
      <c r="J49" s="98">
        <f t="shared" si="17"/>
        <v>0</v>
      </c>
      <c r="K49" s="34"/>
      <c r="L49" s="34"/>
      <c r="M49" s="34"/>
      <c r="N49" s="48"/>
      <c r="O49" s="49"/>
      <c r="Q49" s="58" t="s">
        <v>32</v>
      </c>
      <c r="R49" s="214"/>
      <c r="S49" s="223"/>
      <c r="T49" s="214"/>
      <c r="U49" s="223"/>
      <c r="V49" s="55">
        <f t="shared" si="18"/>
        <v>0</v>
      </c>
      <c r="W49" s="56">
        <f t="shared" si="19"/>
        <v>0</v>
      </c>
      <c r="X49" s="57">
        <f>'10. Workstream Implem. Discount'!$C$15</f>
        <v>0</v>
      </c>
      <c r="Y49" s="98">
        <f t="shared" si="20"/>
        <v>0</v>
      </c>
      <c r="Z49" s="34"/>
      <c r="AA49" s="34"/>
      <c r="AB49" s="34"/>
      <c r="AC49" s="48"/>
      <c r="AD49" s="49"/>
      <c r="AF49" s="58" t="s">
        <v>32</v>
      </c>
      <c r="AG49" s="214"/>
      <c r="AH49" s="223"/>
      <c r="AI49" s="214"/>
      <c r="AJ49" s="223"/>
      <c r="AK49" s="55">
        <f t="shared" si="21"/>
        <v>0</v>
      </c>
      <c r="AL49" s="56">
        <f t="shared" si="22"/>
        <v>0</v>
      </c>
      <c r="AM49" s="57">
        <f>'10. Workstream Implem. Discount'!$C$15</f>
        <v>0</v>
      </c>
      <c r="AN49" s="98">
        <f t="shared" si="23"/>
        <v>0</v>
      </c>
      <c r="AO49" s="34"/>
      <c r="AP49" s="34"/>
      <c r="AQ49" s="34"/>
      <c r="AR49" s="48"/>
      <c r="AS49" s="49"/>
    </row>
    <row r="50" spans="2:45" ht="14.4" customHeight="1" x14ac:dyDescent="0.35">
      <c r="B50" s="58" t="s">
        <v>32</v>
      </c>
      <c r="C50" s="214"/>
      <c r="D50" s="223"/>
      <c r="E50" s="214"/>
      <c r="F50" s="223"/>
      <c r="G50" s="55">
        <f t="shared" si="15"/>
        <v>0</v>
      </c>
      <c r="H50" s="56">
        <f t="shared" si="16"/>
        <v>0</v>
      </c>
      <c r="I50" s="57">
        <f>'10. Workstream Implem. Discount'!$C$15</f>
        <v>0</v>
      </c>
      <c r="J50" s="98">
        <f t="shared" si="17"/>
        <v>0</v>
      </c>
      <c r="K50" s="34"/>
      <c r="L50" s="34"/>
      <c r="M50" s="34"/>
      <c r="N50" s="48"/>
      <c r="O50" s="49"/>
      <c r="Q50" s="58" t="s">
        <v>32</v>
      </c>
      <c r="R50" s="214"/>
      <c r="S50" s="223"/>
      <c r="T50" s="214"/>
      <c r="U50" s="223"/>
      <c r="V50" s="55">
        <f t="shared" si="18"/>
        <v>0</v>
      </c>
      <c r="W50" s="56">
        <f t="shared" si="19"/>
        <v>0</v>
      </c>
      <c r="X50" s="57">
        <f>'10. Workstream Implem. Discount'!$C$15</f>
        <v>0</v>
      </c>
      <c r="Y50" s="98">
        <f t="shared" si="20"/>
        <v>0</v>
      </c>
      <c r="Z50" s="34"/>
      <c r="AA50" s="34"/>
      <c r="AB50" s="34"/>
      <c r="AC50" s="48"/>
      <c r="AD50" s="49"/>
      <c r="AF50" s="58" t="s">
        <v>32</v>
      </c>
      <c r="AG50" s="214"/>
      <c r="AH50" s="223"/>
      <c r="AI50" s="214"/>
      <c r="AJ50" s="223"/>
      <c r="AK50" s="55">
        <f t="shared" si="21"/>
        <v>0</v>
      </c>
      <c r="AL50" s="56">
        <f t="shared" si="22"/>
        <v>0</v>
      </c>
      <c r="AM50" s="57">
        <f>'10. Workstream Implem. Discount'!$C$15</f>
        <v>0</v>
      </c>
      <c r="AN50" s="98">
        <f t="shared" si="23"/>
        <v>0</v>
      </c>
      <c r="AO50" s="34"/>
      <c r="AP50" s="34"/>
      <c r="AQ50" s="34"/>
      <c r="AR50" s="48"/>
      <c r="AS50" s="49"/>
    </row>
    <row r="51" spans="2:45" ht="14.4" customHeight="1" x14ac:dyDescent="0.35">
      <c r="B51" s="58" t="s">
        <v>32</v>
      </c>
      <c r="C51" s="214"/>
      <c r="D51" s="223"/>
      <c r="E51" s="214"/>
      <c r="F51" s="223"/>
      <c r="G51" s="55">
        <f t="shared" si="15"/>
        <v>0</v>
      </c>
      <c r="H51" s="56">
        <f t="shared" si="16"/>
        <v>0</v>
      </c>
      <c r="I51" s="57">
        <f>'10. Workstream Implem. Discount'!$C$15</f>
        <v>0</v>
      </c>
      <c r="J51" s="98">
        <f t="shared" si="17"/>
        <v>0</v>
      </c>
      <c r="K51" s="34"/>
      <c r="L51" s="34"/>
      <c r="M51" s="34"/>
      <c r="N51" s="48"/>
      <c r="O51" s="49"/>
      <c r="Q51" s="58" t="s">
        <v>32</v>
      </c>
      <c r="R51" s="214"/>
      <c r="S51" s="223"/>
      <c r="T51" s="214"/>
      <c r="U51" s="223"/>
      <c r="V51" s="55">
        <f t="shared" si="18"/>
        <v>0</v>
      </c>
      <c r="W51" s="56">
        <f t="shared" si="19"/>
        <v>0</v>
      </c>
      <c r="X51" s="57">
        <f>'10. Workstream Implem. Discount'!$C$15</f>
        <v>0</v>
      </c>
      <c r="Y51" s="98">
        <f t="shared" si="20"/>
        <v>0</v>
      </c>
      <c r="Z51" s="34"/>
      <c r="AA51" s="34"/>
      <c r="AB51" s="34"/>
      <c r="AC51" s="48"/>
      <c r="AD51" s="49"/>
      <c r="AF51" s="58" t="s">
        <v>32</v>
      </c>
      <c r="AG51" s="214"/>
      <c r="AH51" s="223"/>
      <c r="AI51" s="214"/>
      <c r="AJ51" s="223"/>
      <c r="AK51" s="55">
        <f t="shared" si="21"/>
        <v>0</v>
      </c>
      <c r="AL51" s="56">
        <f t="shared" si="22"/>
        <v>0</v>
      </c>
      <c r="AM51" s="57">
        <f>'10. Workstream Implem. Discount'!$C$15</f>
        <v>0</v>
      </c>
      <c r="AN51" s="98">
        <f t="shared" si="23"/>
        <v>0</v>
      </c>
      <c r="AO51" s="34"/>
      <c r="AP51" s="34"/>
      <c r="AQ51" s="34"/>
      <c r="AR51" s="48"/>
      <c r="AS51" s="49"/>
    </row>
    <row r="52" spans="2:45" ht="14.4" customHeight="1" x14ac:dyDescent="0.35">
      <c r="B52" s="58" t="s">
        <v>32</v>
      </c>
      <c r="C52" s="214"/>
      <c r="D52" s="223"/>
      <c r="E52" s="214"/>
      <c r="F52" s="223"/>
      <c r="G52" s="55">
        <f t="shared" si="15"/>
        <v>0</v>
      </c>
      <c r="H52" s="56">
        <f t="shared" si="16"/>
        <v>0</v>
      </c>
      <c r="I52" s="57">
        <f>'10. Workstream Implem. Discount'!$C$15</f>
        <v>0</v>
      </c>
      <c r="J52" s="98">
        <f t="shared" si="17"/>
        <v>0</v>
      </c>
      <c r="K52" s="34"/>
      <c r="L52" s="34"/>
      <c r="M52" s="34"/>
      <c r="N52" s="48"/>
      <c r="O52" s="49"/>
      <c r="Q52" s="58" t="s">
        <v>32</v>
      </c>
      <c r="R52" s="214"/>
      <c r="S52" s="223"/>
      <c r="T52" s="214"/>
      <c r="U52" s="223"/>
      <c r="V52" s="55">
        <f t="shared" si="18"/>
        <v>0</v>
      </c>
      <c r="W52" s="56">
        <f t="shared" si="19"/>
        <v>0</v>
      </c>
      <c r="X52" s="57">
        <f>'10. Workstream Implem. Discount'!$C$15</f>
        <v>0</v>
      </c>
      <c r="Y52" s="98">
        <f t="shared" si="20"/>
        <v>0</v>
      </c>
      <c r="Z52" s="34"/>
      <c r="AA52" s="34"/>
      <c r="AB52" s="34"/>
      <c r="AC52" s="48"/>
      <c r="AD52" s="49"/>
      <c r="AF52" s="58" t="s">
        <v>32</v>
      </c>
      <c r="AG52" s="214"/>
      <c r="AH52" s="223"/>
      <c r="AI52" s="214"/>
      <c r="AJ52" s="223"/>
      <c r="AK52" s="55">
        <f t="shared" si="21"/>
        <v>0</v>
      </c>
      <c r="AL52" s="56">
        <f t="shared" si="22"/>
        <v>0</v>
      </c>
      <c r="AM52" s="57">
        <f>'10. Workstream Implem. Discount'!$C$15</f>
        <v>0</v>
      </c>
      <c r="AN52" s="98">
        <f t="shared" si="23"/>
        <v>0</v>
      </c>
      <c r="AO52" s="34"/>
      <c r="AP52" s="34"/>
      <c r="AQ52" s="34"/>
      <c r="AR52" s="48"/>
      <c r="AS52" s="49"/>
    </row>
    <row r="53" spans="2:45" ht="14.4" customHeight="1" thickBot="1" x14ac:dyDescent="0.4">
      <c r="B53" s="65" t="s">
        <v>32</v>
      </c>
      <c r="C53" s="34"/>
      <c r="D53" s="223"/>
      <c r="E53" s="34"/>
      <c r="F53" s="223"/>
      <c r="G53" s="99">
        <f t="shared" si="15"/>
        <v>0</v>
      </c>
      <c r="H53" s="66">
        <f t="shared" si="16"/>
        <v>0</v>
      </c>
      <c r="I53" s="67">
        <f>'10. Workstream Implem. Discount'!$C$15</f>
        <v>0</v>
      </c>
      <c r="J53" s="98">
        <f t="shared" si="17"/>
        <v>0</v>
      </c>
      <c r="K53" s="34"/>
      <c r="L53" s="34"/>
      <c r="M53" s="34"/>
      <c r="N53" s="48"/>
      <c r="O53" s="49"/>
      <c r="Q53" s="65" t="s">
        <v>32</v>
      </c>
      <c r="R53" s="34"/>
      <c r="S53" s="223"/>
      <c r="T53" s="34"/>
      <c r="U53" s="223"/>
      <c r="V53" s="99">
        <f t="shared" si="18"/>
        <v>0</v>
      </c>
      <c r="W53" s="66">
        <f t="shared" si="19"/>
        <v>0</v>
      </c>
      <c r="X53" s="67">
        <f>'10. Workstream Implem. Discount'!$C$15</f>
        <v>0</v>
      </c>
      <c r="Y53" s="98">
        <f t="shared" si="20"/>
        <v>0</v>
      </c>
      <c r="Z53" s="34"/>
      <c r="AA53" s="34"/>
      <c r="AB53" s="34"/>
      <c r="AC53" s="48"/>
      <c r="AD53" s="49"/>
      <c r="AF53" s="65" t="s">
        <v>32</v>
      </c>
      <c r="AG53" s="34"/>
      <c r="AH53" s="223"/>
      <c r="AI53" s="34"/>
      <c r="AJ53" s="223"/>
      <c r="AK53" s="99">
        <f t="shared" si="21"/>
        <v>0</v>
      </c>
      <c r="AL53" s="66">
        <f t="shared" si="22"/>
        <v>0</v>
      </c>
      <c r="AM53" s="67">
        <f>'10. Workstream Implem. Discount'!$C$15</f>
        <v>0</v>
      </c>
      <c r="AN53" s="98">
        <f t="shared" si="23"/>
        <v>0</v>
      </c>
      <c r="AO53" s="34"/>
      <c r="AP53" s="34"/>
      <c r="AQ53" s="34"/>
      <c r="AR53" s="48"/>
      <c r="AS53" s="49"/>
    </row>
    <row r="54" spans="2:45" ht="14.4" customHeight="1" thickBot="1" x14ac:dyDescent="0.4">
      <c r="B54" s="68" t="s">
        <v>29</v>
      </c>
      <c r="C54" s="69"/>
      <c r="D54" s="70">
        <f>SUM(D38:D42,D44:D53)</f>
        <v>0</v>
      </c>
      <c r="E54" s="71"/>
      <c r="F54" s="70">
        <f>SUM(F38:F42,F44:F53)</f>
        <v>0</v>
      </c>
      <c r="G54" s="100"/>
      <c r="H54" s="72">
        <f>SUM(H38:H42,H44:H53)</f>
        <v>0</v>
      </c>
      <c r="I54" s="73">
        <f>'10. Workstream Implem. Discount'!$C$15</f>
        <v>0</v>
      </c>
      <c r="J54" s="228">
        <f>SUM(J38:J42,J44:J53)</f>
        <v>0</v>
      </c>
      <c r="K54" s="34"/>
      <c r="L54" s="34"/>
      <c r="M54" s="34"/>
      <c r="N54" s="48"/>
      <c r="O54" s="49"/>
      <c r="Q54" s="68" t="s">
        <v>29</v>
      </c>
      <c r="R54" s="69"/>
      <c r="S54" s="70">
        <f>SUM(S38:S42,S44:S53)</f>
        <v>0</v>
      </c>
      <c r="T54" s="71"/>
      <c r="U54" s="70">
        <f>SUM(U38:U42,U44:U53)</f>
        <v>0</v>
      </c>
      <c r="V54" s="100"/>
      <c r="W54" s="72">
        <f>SUM(W38:W42,W44:W53)</f>
        <v>0</v>
      </c>
      <c r="X54" s="73">
        <f>'10. Workstream Implem. Discount'!$C$15</f>
        <v>0</v>
      </c>
      <c r="Y54" s="228">
        <f>SUM(Y38:Y42,Y44:Y53)</f>
        <v>0</v>
      </c>
      <c r="Z54" s="34"/>
      <c r="AA54" s="34"/>
      <c r="AB54" s="34"/>
      <c r="AC54" s="48"/>
      <c r="AD54" s="49"/>
      <c r="AF54" s="68" t="s">
        <v>29</v>
      </c>
      <c r="AG54" s="69"/>
      <c r="AH54" s="70">
        <f>SUM(AH38:AH42,AH44:AH53)</f>
        <v>0</v>
      </c>
      <c r="AI54" s="71"/>
      <c r="AJ54" s="70">
        <f>SUM(AJ38:AJ42,AJ44:AJ53)</f>
        <v>0</v>
      </c>
      <c r="AK54" s="100"/>
      <c r="AL54" s="72">
        <f>SUM(AL38:AL42,AL44:AL53)</f>
        <v>0</v>
      </c>
      <c r="AM54" s="73">
        <f>'10. Workstream Implem. Discount'!$C$15</f>
        <v>0</v>
      </c>
      <c r="AN54" s="228">
        <f>SUM(AN38:AN42,AN44:AN53)</f>
        <v>0</v>
      </c>
      <c r="AO54" s="34"/>
      <c r="AP54" s="34"/>
      <c r="AQ54" s="34"/>
      <c r="AR54" s="48"/>
      <c r="AS54" s="49"/>
    </row>
    <row r="55" spans="2:45" x14ac:dyDescent="0.35">
      <c r="B55" s="239"/>
      <c r="C55" s="34"/>
      <c r="D55" s="240"/>
      <c r="E55" s="34"/>
      <c r="F55" s="240"/>
      <c r="G55" s="34"/>
      <c r="H55" s="240"/>
      <c r="I55" s="241"/>
      <c r="J55" s="240"/>
      <c r="K55" s="34"/>
      <c r="L55" s="34"/>
      <c r="M55" s="34"/>
      <c r="N55" s="48"/>
      <c r="O55" s="49"/>
      <c r="Q55" s="239"/>
      <c r="R55" s="34"/>
      <c r="S55" s="240"/>
      <c r="T55" s="34"/>
      <c r="U55" s="240"/>
      <c r="V55" s="34"/>
      <c r="W55" s="240"/>
      <c r="X55" s="241"/>
      <c r="Y55" s="240"/>
      <c r="Z55" s="34"/>
      <c r="AA55" s="34"/>
      <c r="AB55" s="34"/>
      <c r="AC55" s="48"/>
      <c r="AD55" s="49"/>
      <c r="AF55" s="239"/>
      <c r="AG55" s="34"/>
      <c r="AH55" s="240"/>
      <c r="AI55" s="34"/>
      <c r="AJ55" s="240"/>
      <c r="AK55" s="34"/>
      <c r="AL55" s="240"/>
      <c r="AM55" s="241"/>
      <c r="AN55" s="240"/>
      <c r="AO55" s="34"/>
      <c r="AP55" s="34"/>
      <c r="AQ55" s="34"/>
      <c r="AR55" s="48"/>
      <c r="AS55" s="49"/>
    </row>
    <row r="56" spans="2:45" ht="34.75" customHeight="1" thickBot="1" x14ac:dyDescent="0.4">
      <c r="B56" s="74"/>
      <c r="C56" s="50"/>
      <c r="D56" s="50"/>
      <c r="E56" s="50"/>
      <c r="F56" s="50"/>
      <c r="G56" s="50"/>
      <c r="H56" s="50"/>
      <c r="I56" s="50"/>
      <c r="J56" s="50"/>
      <c r="K56" s="34"/>
      <c r="L56" s="34"/>
      <c r="M56" s="34"/>
      <c r="N56" s="75"/>
      <c r="O56" s="49"/>
      <c r="Q56" s="74"/>
      <c r="R56" s="50"/>
      <c r="S56" s="50"/>
      <c r="T56" s="50"/>
      <c r="U56" s="50"/>
      <c r="V56" s="50"/>
      <c r="W56" s="50"/>
      <c r="X56" s="50"/>
      <c r="Y56" s="50"/>
      <c r="Z56" s="34"/>
      <c r="AA56" s="34"/>
      <c r="AB56" s="34"/>
      <c r="AC56" s="75"/>
      <c r="AD56" s="49"/>
      <c r="AF56" s="74"/>
      <c r="AG56" s="50"/>
      <c r="AH56" s="50"/>
      <c r="AI56" s="50"/>
      <c r="AJ56" s="50"/>
      <c r="AK56" s="50"/>
      <c r="AL56" s="50"/>
      <c r="AM56" s="50"/>
      <c r="AN56" s="50"/>
      <c r="AO56" s="34"/>
      <c r="AP56" s="34"/>
      <c r="AQ56" s="34"/>
      <c r="AR56" s="75"/>
      <c r="AS56" s="49"/>
    </row>
    <row r="57" spans="2:45" ht="18.5" thickBot="1" x14ac:dyDescent="0.4">
      <c r="B57" s="287" t="s">
        <v>121</v>
      </c>
      <c r="C57" s="288"/>
      <c r="D57" s="288"/>
      <c r="E57" s="288"/>
      <c r="F57" s="288"/>
      <c r="G57" s="288"/>
      <c r="H57" s="288"/>
      <c r="I57" s="288"/>
      <c r="J57" s="288"/>
      <c r="K57" s="288"/>
      <c r="L57" s="288"/>
      <c r="M57" s="288"/>
      <c r="N57" s="288"/>
      <c r="O57" s="289"/>
      <c r="P57" s="78"/>
      <c r="Q57" s="287" t="s">
        <v>121</v>
      </c>
      <c r="R57" s="288"/>
      <c r="S57" s="288"/>
      <c r="T57" s="288"/>
      <c r="U57" s="288"/>
      <c r="V57" s="288"/>
      <c r="W57" s="288"/>
      <c r="X57" s="288"/>
      <c r="Y57" s="288"/>
      <c r="Z57" s="288"/>
      <c r="AA57" s="288"/>
      <c r="AB57" s="288"/>
      <c r="AC57" s="288"/>
      <c r="AD57" s="289"/>
      <c r="AF57" s="287" t="s">
        <v>121</v>
      </c>
      <c r="AG57" s="288"/>
      <c r="AH57" s="288"/>
      <c r="AI57" s="288"/>
      <c r="AJ57" s="288"/>
      <c r="AK57" s="288"/>
      <c r="AL57" s="288"/>
      <c r="AM57" s="288"/>
      <c r="AN57" s="288"/>
      <c r="AO57" s="288"/>
      <c r="AP57" s="288"/>
      <c r="AQ57" s="288"/>
      <c r="AR57" s="288"/>
      <c r="AS57" s="289"/>
    </row>
    <row r="58" spans="2:45" ht="28" x14ac:dyDescent="0.35">
      <c r="B58" s="52"/>
      <c r="C58" s="212" t="s">
        <v>19</v>
      </c>
      <c r="D58" s="212" t="s">
        <v>20</v>
      </c>
      <c r="E58" s="212" t="s">
        <v>21</v>
      </c>
      <c r="F58" s="212" t="s">
        <v>22</v>
      </c>
      <c r="G58" s="212" t="s">
        <v>23</v>
      </c>
      <c r="H58" s="212" t="s">
        <v>24</v>
      </c>
      <c r="I58" s="212" t="s">
        <v>25</v>
      </c>
      <c r="J58" s="212" t="s">
        <v>26</v>
      </c>
      <c r="K58" s="212" t="s">
        <v>27</v>
      </c>
      <c r="L58" s="212" t="s">
        <v>28</v>
      </c>
      <c r="M58" s="77" t="s">
        <v>29</v>
      </c>
      <c r="N58" s="11" t="s">
        <v>38</v>
      </c>
      <c r="O58" s="12" t="s">
        <v>39</v>
      </c>
      <c r="Q58" s="52"/>
      <c r="R58" s="212" t="s">
        <v>19</v>
      </c>
      <c r="S58" s="212" t="s">
        <v>20</v>
      </c>
      <c r="T58" s="212" t="s">
        <v>21</v>
      </c>
      <c r="U58" s="212" t="s">
        <v>22</v>
      </c>
      <c r="V58" s="212" t="s">
        <v>23</v>
      </c>
      <c r="W58" s="212" t="s">
        <v>24</v>
      </c>
      <c r="X58" s="212" t="s">
        <v>25</v>
      </c>
      <c r="Y58" s="212" t="s">
        <v>26</v>
      </c>
      <c r="Z58" s="212" t="s">
        <v>27</v>
      </c>
      <c r="AA58" s="212" t="s">
        <v>28</v>
      </c>
      <c r="AB58" s="77" t="s">
        <v>29</v>
      </c>
      <c r="AC58" s="11" t="s">
        <v>38</v>
      </c>
      <c r="AD58" s="12" t="s">
        <v>39</v>
      </c>
      <c r="AF58" s="52"/>
      <c r="AG58" s="212" t="s">
        <v>19</v>
      </c>
      <c r="AH58" s="212" t="s">
        <v>20</v>
      </c>
      <c r="AI58" s="212" t="s">
        <v>21</v>
      </c>
      <c r="AJ58" s="212" t="s">
        <v>22</v>
      </c>
      <c r="AK58" s="212" t="s">
        <v>23</v>
      </c>
      <c r="AL58" s="212" t="s">
        <v>24</v>
      </c>
      <c r="AM58" s="212" t="s">
        <v>25</v>
      </c>
      <c r="AN58" s="212" t="s">
        <v>26</v>
      </c>
      <c r="AO58" s="212" t="s">
        <v>27</v>
      </c>
      <c r="AP58" s="212" t="s">
        <v>28</v>
      </c>
      <c r="AQ58" s="77" t="s">
        <v>29</v>
      </c>
      <c r="AR58" s="11" t="s">
        <v>38</v>
      </c>
      <c r="AS58" s="12" t="s">
        <v>39</v>
      </c>
    </row>
    <row r="59" spans="2:45" ht="14.25" customHeight="1" x14ac:dyDescent="0.35">
      <c r="B59" s="81" t="s">
        <v>54</v>
      </c>
      <c r="C59" s="223"/>
      <c r="D59" s="223"/>
      <c r="E59" s="223"/>
      <c r="F59" s="223"/>
      <c r="G59" s="223"/>
      <c r="H59" s="223"/>
      <c r="I59" s="223"/>
      <c r="J59" s="223"/>
      <c r="K59" s="223"/>
      <c r="L59" s="223"/>
      <c r="M59" s="79">
        <f>SUM(C59:L59)</f>
        <v>0</v>
      </c>
      <c r="N59" s="57">
        <f>'10. Workstream Implem. Discount'!$C$16</f>
        <v>0</v>
      </c>
      <c r="O59" s="80">
        <f>(1-N59)*M59</f>
        <v>0</v>
      </c>
      <c r="Q59" s="81" t="s">
        <v>54</v>
      </c>
      <c r="R59" s="223"/>
      <c r="S59" s="223"/>
      <c r="T59" s="223"/>
      <c r="U59" s="223"/>
      <c r="V59" s="223"/>
      <c r="W59" s="223"/>
      <c r="X59" s="223"/>
      <c r="Y59" s="223"/>
      <c r="Z59" s="223"/>
      <c r="AA59" s="223"/>
      <c r="AB59" s="79">
        <f>SUM(R59:AA59)</f>
        <v>0</v>
      </c>
      <c r="AC59" s="57">
        <f>'10. Workstream Implem. Discount'!$C$16</f>
        <v>0</v>
      </c>
      <c r="AD59" s="80">
        <f>(1-AC59)*AB59</f>
        <v>0</v>
      </c>
      <c r="AF59" s="81" t="s">
        <v>54</v>
      </c>
      <c r="AG59" s="223"/>
      <c r="AH59" s="223"/>
      <c r="AI59" s="223"/>
      <c r="AJ59" s="223"/>
      <c r="AK59" s="223"/>
      <c r="AL59" s="223"/>
      <c r="AM59" s="223"/>
      <c r="AN59" s="223"/>
      <c r="AO59" s="223"/>
      <c r="AP59" s="223"/>
      <c r="AQ59" s="79">
        <f>SUM(AG59:AP59)</f>
        <v>0</v>
      </c>
      <c r="AR59" s="57">
        <f>'10. Workstream Implem. Discount'!$C$16</f>
        <v>0</v>
      </c>
      <c r="AS59" s="80">
        <f>(1-AR59)*AQ59</f>
        <v>0</v>
      </c>
    </row>
    <row r="60" spans="2:45" ht="14.25" customHeight="1" x14ac:dyDescent="0.35">
      <c r="B60" s="183" t="s">
        <v>50</v>
      </c>
      <c r="C60" s="223"/>
      <c r="D60" s="223"/>
      <c r="E60" s="223"/>
      <c r="F60" s="223"/>
      <c r="G60" s="223"/>
      <c r="H60" s="223"/>
      <c r="I60" s="223"/>
      <c r="J60" s="223"/>
      <c r="K60" s="223"/>
      <c r="L60" s="223"/>
      <c r="M60" s="79">
        <f t="shared" ref="M60:M63" si="24">SUM(C60:L60)</f>
        <v>0</v>
      </c>
      <c r="N60" s="57">
        <f>'10. Workstream Implem. Discount'!$C$16</f>
        <v>0</v>
      </c>
      <c r="O60" s="80">
        <f t="shared" ref="O60:O64" si="25">(1-N60)*M60</f>
        <v>0</v>
      </c>
      <c r="Q60" s="183" t="s">
        <v>50</v>
      </c>
      <c r="R60" s="223"/>
      <c r="S60" s="223"/>
      <c r="T60" s="223"/>
      <c r="U60" s="223"/>
      <c r="V60" s="223"/>
      <c r="W60" s="223"/>
      <c r="X60" s="223"/>
      <c r="Y60" s="223"/>
      <c r="Z60" s="223"/>
      <c r="AA60" s="223"/>
      <c r="AB60" s="79">
        <f t="shared" ref="AB60:AB63" si="26">SUM(R60:AA60)</f>
        <v>0</v>
      </c>
      <c r="AC60" s="57">
        <f>'10. Workstream Implem. Discount'!$C$16</f>
        <v>0</v>
      </c>
      <c r="AD60" s="80">
        <f t="shared" ref="AD60:AD64" si="27">(1-AC60)*AB60</f>
        <v>0</v>
      </c>
      <c r="AF60" s="183" t="s">
        <v>50</v>
      </c>
      <c r="AG60" s="223"/>
      <c r="AH60" s="223"/>
      <c r="AI60" s="223"/>
      <c r="AJ60" s="223"/>
      <c r="AK60" s="223"/>
      <c r="AL60" s="223"/>
      <c r="AM60" s="223"/>
      <c r="AN60" s="223"/>
      <c r="AO60" s="223"/>
      <c r="AP60" s="223"/>
      <c r="AQ60" s="79">
        <f t="shared" ref="AQ60:AQ63" si="28">SUM(AG60:AP60)</f>
        <v>0</v>
      </c>
      <c r="AR60" s="57">
        <f>'10. Workstream Implem. Discount'!$C$16</f>
        <v>0</v>
      </c>
      <c r="AS60" s="80">
        <f t="shared" ref="AS60:AS64" si="29">(1-AR60)*AQ60</f>
        <v>0</v>
      </c>
    </row>
    <row r="61" spans="2:45" ht="14.4" customHeight="1" x14ac:dyDescent="0.35">
      <c r="B61" s="82" t="s">
        <v>32</v>
      </c>
      <c r="C61" s="223"/>
      <c r="D61" s="223"/>
      <c r="E61" s="223"/>
      <c r="F61" s="223"/>
      <c r="G61" s="223"/>
      <c r="H61" s="223"/>
      <c r="I61" s="223"/>
      <c r="J61" s="223"/>
      <c r="K61" s="223"/>
      <c r="L61" s="223"/>
      <c r="M61" s="79">
        <f t="shared" si="24"/>
        <v>0</v>
      </c>
      <c r="N61" s="57">
        <f>'10. Workstream Implem. Discount'!$C$16</f>
        <v>0</v>
      </c>
      <c r="O61" s="80">
        <f t="shared" si="25"/>
        <v>0</v>
      </c>
      <c r="Q61" s="82" t="s">
        <v>32</v>
      </c>
      <c r="R61" s="223"/>
      <c r="S61" s="223"/>
      <c r="T61" s="223"/>
      <c r="U61" s="223"/>
      <c r="V61" s="223"/>
      <c r="W61" s="223"/>
      <c r="X61" s="223"/>
      <c r="Y61" s="223"/>
      <c r="Z61" s="223"/>
      <c r="AA61" s="223"/>
      <c r="AB61" s="79">
        <f t="shared" si="26"/>
        <v>0</v>
      </c>
      <c r="AC61" s="57">
        <f>'10. Workstream Implem. Discount'!$C$16</f>
        <v>0</v>
      </c>
      <c r="AD61" s="80">
        <f t="shared" si="27"/>
        <v>0</v>
      </c>
      <c r="AF61" s="82" t="s">
        <v>32</v>
      </c>
      <c r="AG61" s="223"/>
      <c r="AH61" s="223"/>
      <c r="AI61" s="223"/>
      <c r="AJ61" s="223"/>
      <c r="AK61" s="223"/>
      <c r="AL61" s="223"/>
      <c r="AM61" s="223"/>
      <c r="AN61" s="223"/>
      <c r="AO61" s="223"/>
      <c r="AP61" s="223"/>
      <c r="AQ61" s="79">
        <f t="shared" si="28"/>
        <v>0</v>
      </c>
      <c r="AR61" s="57">
        <f>'10. Workstream Implem. Discount'!$C$16</f>
        <v>0</v>
      </c>
      <c r="AS61" s="80">
        <f t="shared" si="29"/>
        <v>0</v>
      </c>
    </row>
    <row r="62" spans="2:45" ht="14.4" customHeight="1" x14ac:dyDescent="0.35">
      <c r="B62" s="82" t="s">
        <v>32</v>
      </c>
      <c r="C62" s="223"/>
      <c r="D62" s="223"/>
      <c r="E62" s="223"/>
      <c r="F62" s="223"/>
      <c r="G62" s="223"/>
      <c r="H62" s="223"/>
      <c r="I62" s="223"/>
      <c r="J62" s="223"/>
      <c r="K62" s="223"/>
      <c r="L62" s="223"/>
      <c r="M62" s="79">
        <f t="shared" si="24"/>
        <v>0</v>
      </c>
      <c r="N62" s="57">
        <f>'10. Workstream Implem. Discount'!$C$16</f>
        <v>0</v>
      </c>
      <c r="O62" s="80">
        <f t="shared" si="25"/>
        <v>0</v>
      </c>
      <c r="Q62" s="82" t="s">
        <v>32</v>
      </c>
      <c r="R62" s="223"/>
      <c r="S62" s="223"/>
      <c r="T62" s="223"/>
      <c r="U62" s="223"/>
      <c r="V62" s="223"/>
      <c r="W62" s="223"/>
      <c r="X62" s="223"/>
      <c r="Y62" s="223"/>
      <c r="Z62" s="223"/>
      <c r="AA62" s="223"/>
      <c r="AB62" s="79">
        <f t="shared" si="26"/>
        <v>0</v>
      </c>
      <c r="AC62" s="57">
        <f>'10. Workstream Implem. Discount'!$C$16</f>
        <v>0</v>
      </c>
      <c r="AD62" s="80">
        <f t="shared" si="27"/>
        <v>0</v>
      </c>
      <c r="AF62" s="82" t="s">
        <v>32</v>
      </c>
      <c r="AG62" s="223"/>
      <c r="AH62" s="223"/>
      <c r="AI62" s="223"/>
      <c r="AJ62" s="223"/>
      <c r="AK62" s="223"/>
      <c r="AL62" s="223"/>
      <c r="AM62" s="223"/>
      <c r="AN62" s="223"/>
      <c r="AO62" s="223"/>
      <c r="AP62" s="223"/>
      <c r="AQ62" s="79">
        <f t="shared" si="28"/>
        <v>0</v>
      </c>
      <c r="AR62" s="57">
        <f>'10. Workstream Implem. Discount'!$C$16</f>
        <v>0</v>
      </c>
      <c r="AS62" s="80">
        <f t="shared" si="29"/>
        <v>0</v>
      </c>
    </row>
    <row r="63" spans="2:45" ht="14.4" customHeight="1" x14ac:dyDescent="0.35">
      <c r="B63" s="82" t="s">
        <v>32</v>
      </c>
      <c r="C63" s="223"/>
      <c r="D63" s="223"/>
      <c r="E63" s="223"/>
      <c r="F63" s="223"/>
      <c r="G63" s="223"/>
      <c r="H63" s="223"/>
      <c r="I63" s="223"/>
      <c r="J63" s="223"/>
      <c r="K63" s="223"/>
      <c r="L63" s="223"/>
      <c r="M63" s="79">
        <f t="shared" si="24"/>
        <v>0</v>
      </c>
      <c r="N63" s="57">
        <f>'10. Workstream Implem. Discount'!$C$16</f>
        <v>0</v>
      </c>
      <c r="O63" s="80">
        <f t="shared" si="25"/>
        <v>0</v>
      </c>
      <c r="Q63" s="82" t="s">
        <v>32</v>
      </c>
      <c r="R63" s="223"/>
      <c r="S63" s="223"/>
      <c r="T63" s="223"/>
      <c r="U63" s="223"/>
      <c r="V63" s="223"/>
      <c r="W63" s="223"/>
      <c r="X63" s="223"/>
      <c r="Y63" s="223"/>
      <c r="Z63" s="223"/>
      <c r="AA63" s="223"/>
      <c r="AB63" s="79">
        <f t="shared" si="26"/>
        <v>0</v>
      </c>
      <c r="AC63" s="57">
        <f>'10. Workstream Implem. Discount'!$C$16</f>
        <v>0</v>
      </c>
      <c r="AD63" s="80">
        <f t="shared" si="27"/>
        <v>0</v>
      </c>
      <c r="AF63" s="82" t="s">
        <v>32</v>
      </c>
      <c r="AG63" s="223"/>
      <c r="AH63" s="223"/>
      <c r="AI63" s="223"/>
      <c r="AJ63" s="223"/>
      <c r="AK63" s="223"/>
      <c r="AL63" s="223"/>
      <c r="AM63" s="223"/>
      <c r="AN63" s="223"/>
      <c r="AO63" s="223"/>
      <c r="AP63" s="223"/>
      <c r="AQ63" s="79">
        <f t="shared" si="28"/>
        <v>0</v>
      </c>
      <c r="AR63" s="57">
        <f>'10. Workstream Implem. Discount'!$C$16</f>
        <v>0</v>
      </c>
      <c r="AS63" s="80">
        <f t="shared" si="29"/>
        <v>0</v>
      </c>
    </row>
    <row r="64" spans="2:45" ht="14.4" customHeight="1" thickBot="1" x14ac:dyDescent="0.4">
      <c r="B64" s="83" t="s">
        <v>32</v>
      </c>
      <c r="C64" s="225"/>
      <c r="D64" s="225"/>
      <c r="E64" s="225"/>
      <c r="F64" s="225"/>
      <c r="G64" s="225"/>
      <c r="H64" s="225"/>
      <c r="I64" s="225"/>
      <c r="J64" s="225"/>
      <c r="K64" s="225"/>
      <c r="L64" s="225"/>
      <c r="M64" s="226">
        <f>SUM(C64:L64)</f>
        <v>0</v>
      </c>
      <c r="N64" s="67">
        <f>'10. Workstream Implem. Discount'!$C$16</f>
        <v>0</v>
      </c>
      <c r="O64" s="84">
        <f t="shared" si="25"/>
        <v>0</v>
      </c>
      <c r="Q64" s="83" t="s">
        <v>32</v>
      </c>
      <c r="R64" s="225"/>
      <c r="S64" s="225"/>
      <c r="T64" s="225"/>
      <c r="U64" s="225"/>
      <c r="V64" s="225"/>
      <c r="W64" s="225"/>
      <c r="X64" s="225"/>
      <c r="Y64" s="225"/>
      <c r="Z64" s="225"/>
      <c r="AA64" s="225"/>
      <c r="AB64" s="226">
        <f>SUM(R64:AA64)</f>
        <v>0</v>
      </c>
      <c r="AC64" s="67">
        <f>'10. Workstream Implem. Discount'!$C$16</f>
        <v>0</v>
      </c>
      <c r="AD64" s="84">
        <f t="shared" si="27"/>
        <v>0</v>
      </c>
      <c r="AF64" s="83" t="s">
        <v>32</v>
      </c>
      <c r="AG64" s="225"/>
      <c r="AH64" s="225"/>
      <c r="AI64" s="225"/>
      <c r="AJ64" s="225"/>
      <c r="AK64" s="225"/>
      <c r="AL64" s="225"/>
      <c r="AM64" s="225"/>
      <c r="AN64" s="225"/>
      <c r="AO64" s="225"/>
      <c r="AP64" s="225"/>
      <c r="AQ64" s="226">
        <f>SUM(AG64:AP64)</f>
        <v>0</v>
      </c>
      <c r="AR64" s="67">
        <f>'10. Workstream Implem. Discount'!$C$16</f>
        <v>0</v>
      </c>
      <c r="AS64" s="84">
        <f t="shared" si="29"/>
        <v>0</v>
      </c>
    </row>
    <row r="65" spans="2:45" ht="14.5" thickBot="1" x14ac:dyDescent="0.4">
      <c r="B65" s="85" t="s">
        <v>33</v>
      </c>
      <c r="C65" s="227">
        <f t="shared" ref="C65:O65" si="30">SUM(C59:C64)</f>
        <v>0</v>
      </c>
      <c r="D65" s="227">
        <f t="shared" si="30"/>
        <v>0</v>
      </c>
      <c r="E65" s="227">
        <f t="shared" si="30"/>
        <v>0</v>
      </c>
      <c r="F65" s="227">
        <f t="shared" si="30"/>
        <v>0</v>
      </c>
      <c r="G65" s="227">
        <f t="shared" si="30"/>
        <v>0</v>
      </c>
      <c r="H65" s="227">
        <f t="shared" si="30"/>
        <v>0</v>
      </c>
      <c r="I65" s="227">
        <f t="shared" si="30"/>
        <v>0</v>
      </c>
      <c r="J65" s="227">
        <f t="shared" si="30"/>
        <v>0</v>
      </c>
      <c r="K65" s="227">
        <f t="shared" si="30"/>
        <v>0</v>
      </c>
      <c r="L65" s="227">
        <f t="shared" si="30"/>
        <v>0</v>
      </c>
      <c r="M65" s="229">
        <f t="shared" si="30"/>
        <v>0</v>
      </c>
      <c r="N65" s="242">
        <f>'10. Workstream Implem. Discount'!$C$16</f>
        <v>0</v>
      </c>
      <c r="O65" s="86">
        <f t="shared" si="30"/>
        <v>0</v>
      </c>
      <c r="Q65" s="85" t="s">
        <v>33</v>
      </c>
      <c r="R65" s="227">
        <f t="shared" ref="R65:AD65" si="31">SUM(R59:R64)</f>
        <v>0</v>
      </c>
      <c r="S65" s="227">
        <f t="shared" si="31"/>
        <v>0</v>
      </c>
      <c r="T65" s="227">
        <f t="shared" si="31"/>
        <v>0</v>
      </c>
      <c r="U65" s="227">
        <f t="shared" si="31"/>
        <v>0</v>
      </c>
      <c r="V65" s="227">
        <f t="shared" si="31"/>
        <v>0</v>
      </c>
      <c r="W65" s="227">
        <f t="shared" si="31"/>
        <v>0</v>
      </c>
      <c r="X65" s="227">
        <f t="shared" si="31"/>
        <v>0</v>
      </c>
      <c r="Y65" s="227">
        <f t="shared" si="31"/>
        <v>0</v>
      </c>
      <c r="Z65" s="227">
        <f t="shared" si="31"/>
        <v>0</v>
      </c>
      <c r="AA65" s="227">
        <f t="shared" si="31"/>
        <v>0</v>
      </c>
      <c r="AB65" s="229">
        <f t="shared" si="31"/>
        <v>0</v>
      </c>
      <c r="AC65" s="242">
        <f>'10. Workstream Implem. Discount'!$C$16</f>
        <v>0</v>
      </c>
      <c r="AD65" s="86">
        <f t="shared" si="31"/>
        <v>0</v>
      </c>
      <c r="AF65" s="85" t="s">
        <v>33</v>
      </c>
      <c r="AG65" s="227">
        <f t="shared" ref="AG65:AS65" si="32">SUM(AG59:AG64)</f>
        <v>0</v>
      </c>
      <c r="AH65" s="227">
        <f t="shared" si="32"/>
        <v>0</v>
      </c>
      <c r="AI65" s="227">
        <f t="shared" si="32"/>
        <v>0</v>
      </c>
      <c r="AJ65" s="227">
        <f t="shared" si="32"/>
        <v>0</v>
      </c>
      <c r="AK65" s="227">
        <f t="shared" si="32"/>
        <v>0</v>
      </c>
      <c r="AL65" s="227">
        <f t="shared" si="32"/>
        <v>0</v>
      </c>
      <c r="AM65" s="227">
        <f t="shared" si="32"/>
        <v>0</v>
      </c>
      <c r="AN65" s="227">
        <f t="shared" si="32"/>
        <v>0</v>
      </c>
      <c r="AO65" s="227">
        <f t="shared" si="32"/>
        <v>0</v>
      </c>
      <c r="AP65" s="227">
        <f t="shared" si="32"/>
        <v>0</v>
      </c>
      <c r="AQ65" s="229">
        <f t="shared" si="32"/>
        <v>0</v>
      </c>
      <c r="AR65" s="242">
        <f>'10. Workstream Implem. Discount'!$C$16</f>
        <v>0</v>
      </c>
      <c r="AS65" s="86">
        <f t="shared" si="32"/>
        <v>0</v>
      </c>
    </row>
    <row r="66" spans="2:45" x14ac:dyDescent="0.35">
      <c r="B66" s="237"/>
      <c r="C66" s="238"/>
      <c r="D66" s="238"/>
      <c r="E66" s="238"/>
      <c r="F66" s="238"/>
      <c r="G66" s="238"/>
      <c r="H66" s="238"/>
      <c r="I66" s="238"/>
      <c r="J66" s="238"/>
      <c r="K66" s="238"/>
      <c r="L66" s="238"/>
      <c r="M66" s="238"/>
      <c r="N66" s="34"/>
      <c r="O66" s="233"/>
      <c r="Q66" s="237"/>
      <c r="R66" s="238"/>
      <c r="S66" s="238"/>
      <c r="T66" s="238"/>
      <c r="U66" s="238"/>
      <c r="V66" s="238"/>
      <c r="W66" s="238"/>
      <c r="X66" s="238"/>
      <c r="Y66" s="238"/>
      <c r="Z66" s="238"/>
      <c r="AA66" s="238"/>
      <c r="AB66" s="238"/>
      <c r="AC66" s="34"/>
      <c r="AD66" s="233"/>
      <c r="AF66" s="237"/>
      <c r="AG66" s="238"/>
      <c r="AH66" s="238"/>
      <c r="AI66" s="238"/>
      <c r="AJ66" s="238"/>
      <c r="AK66" s="238"/>
      <c r="AL66" s="238"/>
      <c r="AM66" s="238"/>
      <c r="AN66" s="238"/>
      <c r="AO66" s="238"/>
      <c r="AP66" s="238"/>
      <c r="AQ66" s="238"/>
      <c r="AR66" s="34"/>
      <c r="AS66" s="233"/>
    </row>
    <row r="67" spans="2:45" ht="33" customHeight="1" thickBot="1" x14ac:dyDescent="0.4">
      <c r="B67" s="87"/>
      <c r="C67" s="88"/>
      <c r="D67" s="88"/>
      <c r="E67" s="88"/>
      <c r="F67" s="88"/>
      <c r="G67" s="88"/>
      <c r="H67" s="88"/>
      <c r="I67" s="88"/>
      <c r="J67" s="88"/>
      <c r="K67" s="34"/>
      <c r="L67" s="34"/>
      <c r="M67" s="34"/>
      <c r="N67" s="34"/>
      <c r="O67" s="29"/>
      <c r="Q67" s="87"/>
      <c r="R67" s="88"/>
      <c r="S67" s="88"/>
      <c r="T67" s="88"/>
      <c r="U67" s="88"/>
      <c r="V67" s="88"/>
      <c r="W67" s="88"/>
      <c r="X67" s="88"/>
      <c r="Y67" s="88"/>
      <c r="Z67" s="34"/>
      <c r="AA67" s="34"/>
      <c r="AB67" s="34"/>
      <c r="AC67" s="34"/>
      <c r="AD67" s="29"/>
      <c r="AF67" s="87"/>
      <c r="AG67" s="88"/>
      <c r="AH67" s="88"/>
      <c r="AI67" s="88"/>
      <c r="AJ67" s="88"/>
      <c r="AK67" s="88"/>
      <c r="AL67" s="88"/>
      <c r="AM67" s="88"/>
      <c r="AN67" s="88"/>
      <c r="AO67" s="34"/>
      <c r="AP67" s="34"/>
      <c r="AQ67" s="34"/>
      <c r="AR67" s="34"/>
      <c r="AS67" s="29"/>
    </row>
    <row r="68" spans="2:45" ht="18.5" thickBot="1" x14ac:dyDescent="0.4">
      <c r="B68" s="287" t="s">
        <v>127</v>
      </c>
      <c r="C68" s="288"/>
      <c r="D68" s="288"/>
      <c r="E68" s="288"/>
      <c r="F68" s="288"/>
      <c r="G68" s="288"/>
      <c r="H68" s="288"/>
      <c r="I68" s="288"/>
      <c r="J68" s="288"/>
      <c r="K68" s="288"/>
      <c r="L68" s="288"/>
      <c r="M68" s="288"/>
      <c r="N68" s="288"/>
      <c r="O68" s="289"/>
      <c r="Q68" s="287" t="s">
        <v>127</v>
      </c>
      <c r="R68" s="288"/>
      <c r="S68" s="288"/>
      <c r="T68" s="288"/>
      <c r="U68" s="288"/>
      <c r="V68" s="288"/>
      <c r="W68" s="288"/>
      <c r="X68" s="288"/>
      <c r="Y68" s="288"/>
      <c r="Z68" s="288"/>
      <c r="AA68" s="288"/>
      <c r="AB68" s="288"/>
      <c r="AC68" s="288"/>
      <c r="AD68" s="289"/>
      <c r="AF68" s="287" t="s">
        <v>127</v>
      </c>
      <c r="AG68" s="288"/>
      <c r="AH68" s="288"/>
      <c r="AI68" s="288"/>
      <c r="AJ68" s="288"/>
      <c r="AK68" s="288"/>
      <c r="AL68" s="288"/>
      <c r="AM68" s="288"/>
      <c r="AN68" s="288"/>
      <c r="AO68" s="288"/>
      <c r="AP68" s="288"/>
      <c r="AQ68" s="288"/>
      <c r="AR68" s="288"/>
      <c r="AS68" s="289"/>
    </row>
    <row r="69" spans="2:45" ht="28" x14ac:dyDescent="0.35">
      <c r="B69" s="52"/>
      <c r="C69" s="212" t="s">
        <v>19</v>
      </c>
      <c r="D69" s="212" t="s">
        <v>20</v>
      </c>
      <c r="E69" s="212" t="s">
        <v>21</v>
      </c>
      <c r="F69" s="212" t="s">
        <v>22</v>
      </c>
      <c r="G69" s="212" t="s">
        <v>23</v>
      </c>
      <c r="H69" s="212" t="s">
        <v>24</v>
      </c>
      <c r="I69" s="212" t="s">
        <v>25</v>
      </c>
      <c r="J69" s="212" t="s">
        <v>26</v>
      </c>
      <c r="K69" s="212" t="s">
        <v>27</v>
      </c>
      <c r="L69" s="212" t="s">
        <v>28</v>
      </c>
      <c r="M69" s="77" t="s">
        <v>29</v>
      </c>
      <c r="N69" s="11" t="s">
        <v>38</v>
      </c>
      <c r="O69" s="12" t="s">
        <v>39</v>
      </c>
      <c r="Q69" s="52"/>
      <c r="R69" s="212" t="s">
        <v>19</v>
      </c>
      <c r="S69" s="212" t="s">
        <v>20</v>
      </c>
      <c r="T69" s="212" t="s">
        <v>21</v>
      </c>
      <c r="U69" s="212" t="s">
        <v>22</v>
      </c>
      <c r="V69" s="212" t="s">
        <v>23</v>
      </c>
      <c r="W69" s="212" t="s">
        <v>24</v>
      </c>
      <c r="X69" s="212" t="s">
        <v>25</v>
      </c>
      <c r="Y69" s="212" t="s">
        <v>26</v>
      </c>
      <c r="Z69" s="212" t="s">
        <v>27</v>
      </c>
      <c r="AA69" s="212" t="s">
        <v>28</v>
      </c>
      <c r="AB69" s="77" t="s">
        <v>29</v>
      </c>
      <c r="AC69" s="11" t="s">
        <v>38</v>
      </c>
      <c r="AD69" s="12" t="s">
        <v>39</v>
      </c>
      <c r="AF69" s="52"/>
      <c r="AG69" s="212" t="s">
        <v>19</v>
      </c>
      <c r="AH69" s="212" t="s">
        <v>20</v>
      </c>
      <c r="AI69" s="212" t="s">
        <v>21</v>
      </c>
      <c r="AJ69" s="212" t="s">
        <v>22</v>
      </c>
      <c r="AK69" s="212" t="s">
        <v>23</v>
      </c>
      <c r="AL69" s="212" t="s">
        <v>24</v>
      </c>
      <c r="AM69" s="212" t="s">
        <v>25</v>
      </c>
      <c r="AN69" s="212" t="s">
        <v>26</v>
      </c>
      <c r="AO69" s="212" t="s">
        <v>27</v>
      </c>
      <c r="AP69" s="212" t="s">
        <v>28</v>
      </c>
      <c r="AQ69" s="77" t="s">
        <v>29</v>
      </c>
      <c r="AR69" s="11" t="s">
        <v>38</v>
      </c>
      <c r="AS69" s="12" t="s">
        <v>39</v>
      </c>
    </row>
    <row r="70" spans="2:45" ht="15.5" x14ac:dyDescent="0.35">
      <c r="B70" s="81" t="s">
        <v>44</v>
      </c>
      <c r="C70" s="219"/>
      <c r="D70" s="223"/>
      <c r="E70" s="220"/>
      <c r="F70" s="219"/>
      <c r="G70" s="219"/>
      <c r="H70" s="219"/>
      <c r="I70" s="219"/>
      <c r="J70" s="219"/>
      <c r="K70" s="219"/>
      <c r="L70" s="219"/>
      <c r="M70" s="79">
        <f>SUM(C70:L70)</f>
        <v>0</v>
      </c>
      <c r="N70" s="57">
        <f>'10. Workstream Implem. Discount'!$C$17</f>
        <v>0</v>
      </c>
      <c r="O70" s="80">
        <f>(1-N70)*M70</f>
        <v>0</v>
      </c>
      <c r="Q70" s="81" t="s">
        <v>44</v>
      </c>
      <c r="R70" s="219"/>
      <c r="S70" s="223"/>
      <c r="T70" s="220"/>
      <c r="U70" s="219"/>
      <c r="V70" s="219"/>
      <c r="W70" s="219"/>
      <c r="X70" s="219"/>
      <c r="Y70" s="219"/>
      <c r="Z70" s="219"/>
      <c r="AA70" s="219"/>
      <c r="AB70" s="79">
        <f>SUM(R70:AA70)</f>
        <v>0</v>
      </c>
      <c r="AC70" s="57">
        <f>'10. Workstream Implem. Discount'!$C$17</f>
        <v>0</v>
      </c>
      <c r="AD70" s="80">
        <f>(1-AC70)*AB70</f>
        <v>0</v>
      </c>
      <c r="AF70" s="81" t="s">
        <v>44</v>
      </c>
      <c r="AG70" s="219"/>
      <c r="AH70" s="223"/>
      <c r="AI70" s="220"/>
      <c r="AJ70" s="219"/>
      <c r="AK70" s="219"/>
      <c r="AL70" s="219"/>
      <c r="AM70" s="219"/>
      <c r="AN70" s="219"/>
      <c r="AO70" s="219"/>
      <c r="AP70" s="219"/>
      <c r="AQ70" s="79">
        <f>SUM(AG70:AP70)</f>
        <v>0</v>
      </c>
      <c r="AR70" s="57">
        <f>'10. Workstream Implem. Discount'!$C$17</f>
        <v>0</v>
      </c>
      <c r="AS70" s="80">
        <f>(1-AR70)*AQ70</f>
        <v>0</v>
      </c>
    </row>
    <row r="71" spans="2:45" ht="14.5" x14ac:dyDescent="0.35">
      <c r="B71" s="183" t="s">
        <v>51</v>
      </c>
      <c r="C71" s="223"/>
      <c r="D71" s="223"/>
      <c r="E71" s="223"/>
      <c r="F71" s="223"/>
      <c r="G71" s="223"/>
      <c r="H71" s="223"/>
      <c r="I71" s="223"/>
      <c r="J71" s="223"/>
      <c r="K71" s="223"/>
      <c r="L71" s="223"/>
      <c r="M71" s="79">
        <f t="shared" ref="M71:M77" si="33">SUM(C71:L71)</f>
        <v>0</v>
      </c>
      <c r="N71" s="57">
        <f>'10. Workstream Implem. Discount'!$C$17</f>
        <v>0</v>
      </c>
      <c r="O71" s="80">
        <f t="shared" ref="O71:O77" si="34">(1-N71)*M71</f>
        <v>0</v>
      </c>
      <c r="Q71" s="183" t="s">
        <v>51</v>
      </c>
      <c r="R71" s="223"/>
      <c r="S71" s="223"/>
      <c r="T71" s="223"/>
      <c r="U71" s="223"/>
      <c r="V71" s="223"/>
      <c r="W71" s="223"/>
      <c r="X71" s="223"/>
      <c r="Y71" s="223"/>
      <c r="Z71" s="223"/>
      <c r="AA71" s="223"/>
      <c r="AB71" s="79">
        <f t="shared" ref="AB71:AB77" si="35">SUM(R71:AA71)</f>
        <v>0</v>
      </c>
      <c r="AC71" s="57">
        <f>'10. Workstream Implem. Discount'!$C$17</f>
        <v>0</v>
      </c>
      <c r="AD71" s="80">
        <f t="shared" ref="AD71:AD77" si="36">(1-AC71)*AB71</f>
        <v>0</v>
      </c>
      <c r="AF71" s="183" t="s">
        <v>51</v>
      </c>
      <c r="AG71" s="223"/>
      <c r="AH71" s="223"/>
      <c r="AI71" s="223"/>
      <c r="AJ71" s="223"/>
      <c r="AK71" s="223"/>
      <c r="AL71" s="223"/>
      <c r="AM71" s="223"/>
      <c r="AN71" s="223"/>
      <c r="AO71" s="223"/>
      <c r="AP71" s="223"/>
      <c r="AQ71" s="79">
        <f t="shared" ref="AQ71:AQ77" si="37">SUM(AG71:AP71)</f>
        <v>0</v>
      </c>
      <c r="AR71" s="57">
        <f>'10. Workstream Implem. Discount'!$C$17</f>
        <v>0</v>
      </c>
      <c r="AS71" s="80">
        <f t="shared" ref="AS71:AS77" si="38">(1-AR71)*AQ71</f>
        <v>0</v>
      </c>
    </row>
    <row r="72" spans="2:45" ht="14.25" customHeight="1" x14ac:dyDescent="0.35">
      <c r="B72" s="81" t="s">
        <v>45</v>
      </c>
      <c r="C72" s="223"/>
      <c r="D72" s="223"/>
      <c r="E72" s="223"/>
      <c r="F72" s="223"/>
      <c r="G72" s="223"/>
      <c r="H72" s="223"/>
      <c r="I72" s="223"/>
      <c r="J72" s="223"/>
      <c r="K72" s="223"/>
      <c r="L72" s="223"/>
      <c r="M72" s="79">
        <f t="shared" si="33"/>
        <v>0</v>
      </c>
      <c r="N72" s="57">
        <f>'10. Workstream Implem. Discount'!$C$17</f>
        <v>0</v>
      </c>
      <c r="O72" s="80">
        <f t="shared" si="34"/>
        <v>0</v>
      </c>
      <c r="Q72" s="81" t="s">
        <v>45</v>
      </c>
      <c r="R72" s="223"/>
      <c r="S72" s="223"/>
      <c r="T72" s="223"/>
      <c r="U72" s="223"/>
      <c r="V72" s="223"/>
      <c r="W72" s="223"/>
      <c r="X72" s="223"/>
      <c r="Y72" s="223"/>
      <c r="Z72" s="223"/>
      <c r="AA72" s="223"/>
      <c r="AB72" s="79">
        <f t="shared" si="35"/>
        <v>0</v>
      </c>
      <c r="AC72" s="57">
        <f>'10. Workstream Implem. Discount'!$C$17</f>
        <v>0</v>
      </c>
      <c r="AD72" s="80">
        <f t="shared" si="36"/>
        <v>0</v>
      </c>
      <c r="AF72" s="81" t="s">
        <v>45</v>
      </c>
      <c r="AG72" s="223"/>
      <c r="AH72" s="223"/>
      <c r="AI72" s="223"/>
      <c r="AJ72" s="223"/>
      <c r="AK72" s="223"/>
      <c r="AL72" s="223"/>
      <c r="AM72" s="223"/>
      <c r="AN72" s="223"/>
      <c r="AO72" s="223"/>
      <c r="AP72" s="223"/>
      <c r="AQ72" s="79">
        <f t="shared" si="37"/>
        <v>0</v>
      </c>
      <c r="AR72" s="57">
        <f>'10. Workstream Implem. Discount'!$C$17</f>
        <v>0</v>
      </c>
      <c r="AS72" s="80">
        <f t="shared" si="38"/>
        <v>0</v>
      </c>
    </row>
    <row r="73" spans="2:45" ht="14.4" customHeight="1" x14ac:dyDescent="0.35">
      <c r="B73" s="82" t="s">
        <v>32</v>
      </c>
      <c r="C73" s="223"/>
      <c r="D73" s="223"/>
      <c r="E73" s="223"/>
      <c r="F73" s="223"/>
      <c r="G73" s="223"/>
      <c r="H73" s="223"/>
      <c r="I73" s="223"/>
      <c r="J73" s="223"/>
      <c r="K73" s="223"/>
      <c r="L73" s="223"/>
      <c r="M73" s="79">
        <f t="shared" si="33"/>
        <v>0</v>
      </c>
      <c r="N73" s="57">
        <f>'10. Workstream Implem. Discount'!$C$17</f>
        <v>0</v>
      </c>
      <c r="O73" s="80">
        <f t="shared" si="34"/>
        <v>0</v>
      </c>
      <c r="Q73" s="82" t="s">
        <v>32</v>
      </c>
      <c r="R73" s="223"/>
      <c r="S73" s="223"/>
      <c r="T73" s="223"/>
      <c r="U73" s="223"/>
      <c r="V73" s="223"/>
      <c r="W73" s="223"/>
      <c r="X73" s="223"/>
      <c r="Y73" s="223"/>
      <c r="Z73" s="223"/>
      <c r="AA73" s="223"/>
      <c r="AB73" s="79">
        <f t="shared" si="35"/>
        <v>0</v>
      </c>
      <c r="AC73" s="57">
        <f>'10. Workstream Implem. Discount'!$C$17</f>
        <v>0</v>
      </c>
      <c r="AD73" s="80">
        <f t="shared" si="36"/>
        <v>0</v>
      </c>
      <c r="AF73" s="82" t="s">
        <v>32</v>
      </c>
      <c r="AG73" s="223"/>
      <c r="AH73" s="223"/>
      <c r="AI73" s="223"/>
      <c r="AJ73" s="223"/>
      <c r="AK73" s="223"/>
      <c r="AL73" s="223"/>
      <c r="AM73" s="223"/>
      <c r="AN73" s="223"/>
      <c r="AO73" s="223"/>
      <c r="AP73" s="223"/>
      <c r="AQ73" s="79">
        <f t="shared" si="37"/>
        <v>0</v>
      </c>
      <c r="AR73" s="57">
        <f>'10. Workstream Implem. Discount'!$C$17</f>
        <v>0</v>
      </c>
      <c r="AS73" s="80">
        <f t="shared" si="38"/>
        <v>0</v>
      </c>
    </row>
    <row r="74" spans="2:45" ht="14.4" customHeight="1" x14ac:dyDescent="0.35">
      <c r="B74" s="82" t="s">
        <v>32</v>
      </c>
      <c r="C74" s="223"/>
      <c r="D74" s="223"/>
      <c r="E74" s="223"/>
      <c r="F74" s="223"/>
      <c r="G74" s="223"/>
      <c r="H74" s="223"/>
      <c r="I74" s="223"/>
      <c r="J74" s="223"/>
      <c r="K74" s="223"/>
      <c r="L74" s="223"/>
      <c r="M74" s="79">
        <f t="shared" si="33"/>
        <v>0</v>
      </c>
      <c r="N74" s="57">
        <f>'10. Workstream Implem. Discount'!$C$17</f>
        <v>0</v>
      </c>
      <c r="O74" s="80">
        <f t="shared" si="34"/>
        <v>0</v>
      </c>
      <c r="Q74" s="82" t="s">
        <v>32</v>
      </c>
      <c r="R74" s="223"/>
      <c r="S74" s="223"/>
      <c r="T74" s="223"/>
      <c r="U74" s="223"/>
      <c r="V74" s="223"/>
      <c r="W74" s="223"/>
      <c r="X74" s="223"/>
      <c r="Y74" s="223"/>
      <c r="Z74" s="223"/>
      <c r="AA74" s="223"/>
      <c r="AB74" s="79">
        <f t="shared" si="35"/>
        <v>0</v>
      </c>
      <c r="AC74" s="57">
        <f>'10. Workstream Implem. Discount'!$C$17</f>
        <v>0</v>
      </c>
      <c r="AD74" s="80">
        <f t="shared" si="36"/>
        <v>0</v>
      </c>
      <c r="AF74" s="82" t="s">
        <v>32</v>
      </c>
      <c r="AG74" s="223"/>
      <c r="AH74" s="223"/>
      <c r="AI74" s="223"/>
      <c r="AJ74" s="223"/>
      <c r="AK74" s="223"/>
      <c r="AL74" s="223"/>
      <c r="AM74" s="223"/>
      <c r="AN74" s="223"/>
      <c r="AO74" s="223"/>
      <c r="AP74" s="223"/>
      <c r="AQ74" s="79">
        <f t="shared" si="37"/>
        <v>0</v>
      </c>
      <c r="AR74" s="57">
        <f>'10. Workstream Implem. Discount'!$C$17</f>
        <v>0</v>
      </c>
      <c r="AS74" s="80">
        <f t="shared" si="38"/>
        <v>0</v>
      </c>
    </row>
    <row r="75" spans="2:45" ht="14.4" customHeight="1" x14ac:dyDescent="0.35">
      <c r="B75" s="82" t="s">
        <v>32</v>
      </c>
      <c r="C75" s="223"/>
      <c r="D75" s="223"/>
      <c r="E75" s="223"/>
      <c r="F75" s="223"/>
      <c r="G75" s="223"/>
      <c r="H75" s="223"/>
      <c r="I75" s="223"/>
      <c r="J75" s="223"/>
      <c r="K75" s="223"/>
      <c r="L75" s="223"/>
      <c r="M75" s="79">
        <f t="shared" si="33"/>
        <v>0</v>
      </c>
      <c r="N75" s="57">
        <f>'10. Workstream Implem. Discount'!$C$17</f>
        <v>0</v>
      </c>
      <c r="O75" s="80">
        <f t="shared" si="34"/>
        <v>0</v>
      </c>
      <c r="Q75" s="82" t="s">
        <v>32</v>
      </c>
      <c r="R75" s="223"/>
      <c r="S75" s="223"/>
      <c r="T75" s="223"/>
      <c r="U75" s="223"/>
      <c r="V75" s="223"/>
      <c r="W75" s="223"/>
      <c r="X75" s="223"/>
      <c r="Y75" s="223"/>
      <c r="Z75" s="223"/>
      <c r="AA75" s="223"/>
      <c r="AB75" s="79">
        <f t="shared" si="35"/>
        <v>0</v>
      </c>
      <c r="AC75" s="57">
        <f>'10. Workstream Implem. Discount'!$C$17</f>
        <v>0</v>
      </c>
      <c r="AD75" s="80">
        <f t="shared" si="36"/>
        <v>0</v>
      </c>
      <c r="AF75" s="82" t="s">
        <v>32</v>
      </c>
      <c r="AG75" s="223"/>
      <c r="AH75" s="223"/>
      <c r="AI75" s="223"/>
      <c r="AJ75" s="223"/>
      <c r="AK75" s="223"/>
      <c r="AL75" s="223"/>
      <c r="AM75" s="223"/>
      <c r="AN75" s="223"/>
      <c r="AO75" s="223"/>
      <c r="AP75" s="223"/>
      <c r="AQ75" s="79">
        <f t="shared" si="37"/>
        <v>0</v>
      </c>
      <c r="AR75" s="57">
        <f>'10. Workstream Implem. Discount'!$C$17</f>
        <v>0</v>
      </c>
      <c r="AS75" s="80">
        <f t="shared" si="38"/>
        <v>0</v>
      </c>
    </row>
    <row r="76" spans="2:45" ht="14.4" customHeight="1" x14ac:dyDescent="0.35">
      <c r="B76" s="82" t="s">
        <v>32</v>
      </c>
      <c r="C76" s="223"/>
      <c r="D76" s="223"/>
      <c r="E76" s="223"/>
      <c r="F76" s="223"/>
      <c r="G76" s="223"/>
      <c r="H76" s="223"/>
      <c r="I76" s="223"/>
      <c r="J76" s="223"/>
      <c r="K76" s="223"/>
      <c r="L76" s="223"/>
      <c r="M76" s="79">
        <f t="shared" si="33"/>
        <v>0</v>
      </c>
      <c r="N76" s="57">
        <f>'10. Workstream Implem. Discount'!$C$17</f>
        <v>0</v>
      </c>
      <c r="O76" s="80">
        <f t="shared" si="34"/>
        <v>0</v>
      </c>
      <c r="Q76" s="82" t="s">
        <v>32</v>
      </c>
      <c r="R76" s="223"/>
      <c r="S76" s="223"/>
      <c r="T76" s="223"/>
      <c r="U76" s="223"/>
      <c r="V76" s="223"/>
      <c r="W76" s="223"/>
      <c r="X76" s="223"/>
      <c r="Y76" s="223"/>
      <c r="Z76" s="223"/>
      <c r="AA76" s="223"/>
      <c r="AB76" s="79">
        <f t="shared" si="35"/>
        <v>0</v>
      </c>
      <c r="AC76" s="57">
        <f>'10. Workstream Implem. Discount'!$C$17</f>
        <v>0</v>
      </c>
      <c r="AD76" s="80">
        <f t="shared" si="36"/>
        <v>0</v>
      </c>
      <c r="AF76" s="82" t="s">
        <v>32</v>
      </c>
      <c r="AG76" s="223"/>
      <c r="AH76" s="223"/>
      <c r="AI76" s="223"/>
      <c r="AJ76" s="223"/>
      <c r="AK76" s="223"/>
      <c r="AL76" s="223"/>
      <c r="AM76" s="223"/>
      <c r="AN76" s="223"/>
      <c r="AO76" s="223"/>
      <c r="AP76" s="223"/>
      <c r="AQ76" s="79">
        <f t="shared" si="37"/>
        <v>0</v>
      </c>
      <c r="AR76" s="57">
        <f>'10. Workstream Implem. Discount'!$C$17</f>
        <v>0</v>
      </c>
      <c r="AS76" s="80">
        <f t="shared" si="38"/>
        <v>0</v>
      </c>
    </row>
    <row r="77" spans="2:45" ht="14.5" thickBot="1" x14ac:dyDescent="0.4">
      <c r="B77" s="83" t="s">
        <v>32</v>
      </c>
      <c r="C77" s="225"/>
      <c r="D77" s="225"/>
      <c r="E77" s="225"/>
      <c r="F77" s="225"/>
      <c r="G77" s="225"/>
      <c r="H77" s="225"/>
      <c r="I77" s="225"/>
      <c r="J77" s="225"/>
      <c r="K77" s="225"/>
      <c r="L77" s="225"/>
      <c r="M77" s="226">
        <f t="shared" si="33"/>
        <v>0</v>
      </c>
      <c r="N77" s="67">
        <f>'10. Workstream Implem. Discount'!$C$17</f>
        <v>0</v>
      </c>
      <c r="O77" s="80">
        <f t="shared" si="34"/>
        <v>0</v>
      </c>
      <c r="Q77" s="83" t="s">
        <v>32</v>
      </c>
      <c r="R77" s="225"/>
      <c r="S77" s="225"/>
      <c r="T77" s="225"/>
      <c r="U77" s="225"/>
      <c r="V77" s="225"/>
      <c r="W77" s="225"/>
      <c r="X77" s="225"/>
      <c r="Y77" s="225"/>
      <c r="Z77" s="225"/>
      <c r="AA77" s="225"/>
      <c r="AB77" s="226">
        <f t="shared" si="35"/>
        <v>0</v>
      </c>
      <c r="AC77" s="67">
        <f>'10. Workstream Implem. Discount'!$C$17</f>
        <v>0</v>
      </c>
      <c r="AD77" s="80">
        <f t="shared" si="36"/>
        <v>0</v>
      </c>
      <c r="AF77" s="83" t="s">
        <v>32</v>
      </c>
      <c r="AG77" s="225"/>
      <c r="AH77" s="225"/>
      <c r="AI77" s="225"/>
      <c r="AJ77" s="225"/>
      <c r="AK77" s="225"/>
      <c r="AL77" s="225"/>
      <c r="AM77" s="225"/>
      <c r="AN77" s="225"/>
      <c r="AO77" s="225"/>
      <c r="AP77" s="225"/>
      <c r="AQ77" s="226">
        <f t="shared" si="37"/>
        <v>0</v>
      </c>
      <c r="AR77" s="67">
        <f>'10. Workstream Implem. Discount'!$C$17</f>
        <v>0</v>
      </c>
      <c r="AS77" s="80">
        <f t="shared" si="38"/>
        <v>0</v>
      </c>
    </row>
    <row r="78" spans="2:45" ht="14.5" thickBot="1" x14ac:dyDescent="0.4">
      <c r="B78" s="85" t="s">
        <v>33</v>
      </c>
      <c r="C78" s="230">
        <f t="shared" ref="C78:M78" si="39">SUM(C70:C77)</f>
        <v>0</v>
      </c>
      <c r="D78" s="230">
        <f t="shared" si="39"/>
        <v>0</v>
      </c>
      <c r="E78" s="230">
        <f t="shared" si="39"/>
        <v>0</v>
      </c>
      <c r="F78" s="230">
        <f t="shared" si="39"/>
        <v>0</v>
      </c>
      <c r="G78" s="230">
        <f t="shared" si="39"/>
        <v>0</v>
      </c>
      <c r="H78" s="230">
        <f t="shared" si="39"/>
        <v>0</v>
      </c>
      <c r="I78" s="230">
        <f t="shared" si="39"/>
        <v>0</v>
      </c>
      <c r="J78" s="230">
        <f t="shared" si="39"/>
        <v>0</v>
      </c>
      <c r="K78" s="230">
        <f t="shared" si="39"/>
        <v>0</v>
      </c>
      <c r="L78" s="230">
        <f t="shared" si="39"/>
        <v>0</v>
      </c>
      <c r="M78" s="231">
        <f t="shared" si="39"/>
        <v>0</v>
      </c>
      <c r="N78" s="73">
        <f>'10. Workstream Implem. Discount'!$C$17</f>
        <v>0</v>
      </c>
      <c r="O78" s="86">
        <f>SUM(O70:O77)</f>
        <v>0</v>
      </c>
      <c r="Q78" s="85" t="s">
        <v>33</v>
      </c>
      <c r="R78" s="230">
        <f t="shared" ref="R78:AB78" si="40">SUM(R70:R77)</f>
        <v>0</v>
      </c>
      <c r="S78" s="230">
        <f t="shared" si="40"/>
        <v>0</v>
      </c>
      <c r="T78" s="230">
        <f t="shared" si="40"/>
        <v>0</v>
      </c>
      <c r="U78" s="230">
        <f t="shared" si="40"/>
        <v>0</v>
      </c>
      <c r="V78" s="230">
        <f t="shared" si="40"/>
        <v>0</v>
      </c>
      <c r="W78" s="230">
        <f t="shared" si="40"/>
        <v>0</v>
      </c>
      <c r="X78" s="230">
        <f t="shared" si="40"/>
        <v>0</v>
      </c>
      <c r="Y78" s="230">
        <f t="shared" si="40"/>
        <v>0</v>
      </c>
      <c r="Z78" s="230">
        <f t="shared" si="40"/>
        <v>0</v>
      </c>
      <c r="AA78" s="230">
        <f t="shared" si="40"/>
        <v>0</v>
      </c>
      <c r="AB78" s="231">
        <f t="shared" si="40"/>
        <v>0</v>
      </c>
      <c r="AC78" s="73">
        <f>'10. Workstream Implem. Discount'!$C$17</f>
        <v>0</v>
      </c>
      <c r="AD78" s="86">
        <f>SUM(AD70:AD77)</f>
        <v>0</v>
      </c>
      <c r="AF78" s="85" t="s">
        <v>33</v>
      </c>
      <c r="AG78" s="230">
        <f t="shared" ref="AG78:AQ78" si="41">SUM(AG70:AG77)</f>
        <v>0</v>
      </c>
      <c r="AH78" s="230">
        <f t="shared" si="41"/>
        <v>0</v>
      </c>
      <c r="AI78" s="230">
        <f t="shared" si="41"/>
        <v>0</v>
      </c>
      <c r="AJ78" s="230">
        <f t="shared" si="41"/>
        <v>0</v>
      </c>
      <c r="AK78" s="230">
        <f t="shared" si="41"/>
        <v>0</v>
      </c>
      <c r="AL78" s="230">
        <f t="shared" si="41"/>
        <v>0</v>
      </c>
      <c r="AM78" s="230">
        <f t="shared" si="41"/>
        <v>0</v>
      </c>
      <c r="AN78" s="230">
        <f t="shared" si="41"/>
        <v>0</v>
      </c>
      <c r="AO78" s="230">
        <f t="shared" si="41"/>
        <v>0</v>
      </c>
      <c r="AP78" s="230">
        <f t="shared" si="41"/>
        <v>0</v>
      </c>
      <c r="AQ78" s="231">
        <f t="shared" si="41"/>
        <v>0</v>
      </c>
      <c r="AR78" s="73">
        <f>'10. Workstream Implem. Discount'!$C$17</f>
        <v>0</v>
      </c>
      <c r="AS78" s="86">
        <f>SUM(AS70:AS77)</f>
        <v>0</v>
      </c>
    </row>
    <row r="79" spans="2:45" ht="33" customHeight="1" x14ac:dyDescent="0.35">
      <c r="B79" s="235"/>
      <c r="C79" s="236"/>
      <c r="D79" s="236"/>
      <c r="E79" s="236"/>
      <c r="F79" s="236"/>
      <c r="G79" s="236"/>
      <c r="H79" s="236"/>
      <c r="I79" s="236"/>
      <c r="J79" s="236"/>
      <c r="K79" s="236"/>
      <c r="L79" s="236"/>
      <c r="M79" s="236"/>
      <c r="N79" s="232"/>
      <c r="O79" s="233"/>
      <c r="Q79" s="235"/>
      <c r="R79" s="236"/>
      <c r="S79" s="236"/>
      <c r="T79" s="236"/>
      <c r="U79" s="236"/>
      <c r="V79" s="236"/>
      <c r="W79" s="236"/>
      <c r="X79" s="236"/>
      <c r="Y79" s="236"/>
      <c r="Z79" s="236"/>
      <c r="AA79" s="236"/>
      <c r="AB79" s="236"/>
      <c r="AC79" s="232"/>
      <c r="AD79" s="233"/>
      <c r="AF79" s="235"/>
      <c r="AG79" s="236"/>
      <c r="AH79" s="236"/>
      <c r="AI79" s="236"/>
      <c r="AJ79" s="236"/>
      <c r="AK79" s="236"/>
      <c r="AL79" s="236"/>
      <c r="AM79" s="236"/>
      <c r="AN79" s="236"/>
      <c r="AO79" s="236"/>
      <c r="AP79" s="236"/>
      <c r="AQ79" s="236"/>
      <c r="AR79" s="232"/>
      <c r="AS79" s="233"/>
    </row>
    <row r="80" spans="2:45" ht="15" thickBot="1" x14ac:dyDescent="0.4">
      <c r="B80" s="279"/>
      <c r="C80" s="280"/>
      <c r="D80" s="280"/>
      <c r="E80" s="280"/>
      <c r="F80" s="280"/>
      <c r="G80" s="280"/>
      <c r="H80" s="280"/>
      <c r="I80" s="280"/>
      <c r="J80" s="280"/>
      <c r="K80" s="280"/>
      <c r="L80" s="280"/>
      <c r="M80" s="280"/>
      <c r="N80" s="234"/>
      <c r="O80" s="13"/>
      <c r="Q80" s="279"/>
      <c r="R80" s="280"/>
      <c r="S80" s="280"/>
      <c r="T80" s="280"/>
      <c r="U80" s="280"/>
      <c r="V80" s="280"/>
      <c r="W80" s="280"/>
      <c r="X80" s="280"/>
      <c r="Y80" s="280"/>
      <c r="Z80" s="280"/>
      <c r="AA80" s="280"/>
      <c r="AB80" s="280"/>
      <c r="AC80" s="234"/>
      <c r="AD80" s="13"/>
      <c r="AF80" s="279"/>
      <c r="AG80" s="280"/>
      <c r="AH80" s="280"/>
      <c r="AI80" s="280"/>
      <c r="AJ80" s="280"/>
      <c r="AK80" s="280"/>
      <c r="AL80" s="280"/>
      <c r="AM80" s="280"/>
      <c r="AN80" s="280"/>
      <c r="AO80" s="280"/>
      <c r="AP80" s="280"/>
      <c r="AQ80" s="280"/>
      <c r="AR80" s="234"/>
      <c r="AS80" s="13"/>
    </row>
    <row r="81" spans="2:45" ht="18" x14ac:dyDescent="0.35">
      <c r="B81" s="276" t="s">
        <v>46</v>
      </c>
      <c r="C81" s="277"/>
      <c r="D81" s="277"/>
      <c r="E81" s="277"/>
      <c r="F81" s="277"/>
      <c r="G81" s="277"/>
      <c r="H81" s="277"/>
      <c r="I81" s="277"/>
      <c r="J81" s="277"/>
      <c r="K81" s="277"/>
      <c r="L81" s="277"/>
      <c r="M81" s="278"/>
      <c r="N81" s="89"/>
      <c r="O81" s="90"/>
      <c r="Q81" s="276" t="s">
        <v>46</v>
      </c>
      <c r="R81" s="277"/>
      <c r="S81" s="277"/>
      <c r="T81" s="277"/>
      <c r="U81" s="277"/>
      <c r="V81" s="277"/>
      <c r="W81" s="277"/>
      <c r="X81" s="277"/>
      <c r="Y81" s="277"/>
      <c r="Z81" s="277"/>
      <c r="AA81" s="277"/>
      <c r="AB81" s="278"/>
      <c r="AC81" s="89"/>
      <c r="AD81" s="90"/>
      <c r="AF81" s="276" t="s">
        <v>46</v>
      </c>
      <c r="AG81" s="277"/>
      <c r="AH81" s="277"/>
      <c r="AI81" s="277"/>
      <c r="AJ81" s="277"/>
      <c r="AK81" s="277"/>
      <c r="AL81" s="277"/>
      <c r="AM81" s="277"/>
      <c r="AN81" s="277"/>
      <c r="AO81" s="277"/>
      <c r="AP81" s="277"/>
      <c r="AQ81" s="278"/>
      <c r="AR81" s="89"/>
      <c r="AS81" s="90"/>
    </row>
    <row r="82" spans="2:45" ht="14.5" x14ac:dyDescent="0.35">
      <c r="B82" s="273"/>
      <c r="C82" s="274"/>
      <c r="D82" s="274"/>
      <c r="E82" s="274"/>
      <c r="F82" s="274"/>
      <c r="G82" s="274"/>
      <c r="H82" s="274"/>
      <c r="I82" s="274"/>
      <c r="J82" s="274"/>
      <c r="K82" s="274"/>
      <c r="L82" s="274"/>
      <c r="M82" s="275"/>
      <c r="N82" s="14"/>
      <c r="O82" s="15"/>
      <c r="Q82" s="273"/>
      <c r="R82" s="274"/>
      <c r="S82" s="274"/>
      <c r="T82" s="274"/>
      <c r="U82" s="274"/>
      <c r="V82" s="274"/>
      <c r="W82" s="274"/>
      <c r="X82" s="274"/>
      <c r="Y82" s="274"/>
      <c r="Z82" s="274"/>
      <c r="AA82" s="274"/>
      <c r="AB82" s="275"/>
      <c r="AC82" s="14"/>
      <c r="AD82" s="15"/>
      <c r="AF82" s="273"/>
      <c r="AG82" s="274"/>
      <c r="AH82" s="274"/>
      <c r="AI82" s="274"/>
      <c r="AJ82" s="274"/>
      <c r="AK82" s="274"/>
      <c r="AL82" s="274"/>
      <c r="AM82" s="274"/>
      <c r="AN82" s="274"/>
      <c r="AO82" s="274"/>
      <c r="AP82" s="274"/>
      <c r="AQ82" s="275"/>
      <c r="AR82" s="14"/>
      <c r="AS82" s="15"/>
    </row>
    <row r="83" spans="2:45" ht="14.5" x14ac:dyDescent="0.35">
      <c r="B83" s="273"/>
      <c r="C83" s="274"/>
      <c r="D83" s="274"/>
      <c r="E83" s="274"/>
      <c r="F83" s="274"/>
      <c r="G83" s="274"/>
      <c r="H83" s="274"/>
      <c r="I83" s="274"/>
      <c r="J83" s="274"/>
      <c r="K83" s="274"/>
      <c r="L83" s="274"/>
      <c r="M83" s="275"/>
      <c r="N83" s="14"/>
      <c r="O83" s="15"/>
      <c r="Q83" s="273"/>
      <c r="R83" s="274"/>
      <c r="S83" s="274"/>
      <c r="T83" s="274"/>
      <c r="U83" s="274"/>
      <c r="V83" s="274"/>
      <c r="W83" s="274"/>
      <c r="X83" s="274"/>
      <c r="Y83" s="274"/>
      <c r="Z83" s="274"/>
      <c r="AA83" s="274"/>
      <c r="AB83" s="275"/>
      <c r="AC83" s="14"/>
      <c r="AD83" s="15"/>
      <c r="AF83" s="273"/>
      <c r="AG83" s="274"/>
      <c r="AH83" s="274"/>
      <c r="AI83" s="274"/>
      <c r="AJ83" s="274"/>
      <c r="AK83" s="274"/>
      <c r="AL83" s="274"/>
      <c r="AM83" s="274"/>
      <c r="AN83" s="274"/>
      <c r="AO83" s="274"/>
      <c r="AP83" s="274"/>
      <c r="AQ83" s="275"/>
      <c r="AR83" s="14"/>
      <c r="AS83" s="15"/>
    </row>
    <row r="84" spans="2:45" ht="14.5" x14ac:dyDescent="0.35">
      <c r="B84" s="273"/>
      <c r="C84" s="274"/>
      <c r="D84" s="274"/>
      <c r="E84" s="274"/>
      <c r="F84" s="274"/>
      <c r="G84" s="274"/>
      <c r="H84" s="274"/>
      <c r="I84" s="274"/>
      <c r="J84" s="274"/>
      <c r="K84" s="274"/>
      <c r="L84" s="274"/>
      <c r="M84" s="275"/>
      <c r="N84" s="14"/>
      <c r="O84" s="15"/>
      <c r="Q84" s="273"/>
      <c r="R84" s="274"/>
      <c r="S84" s="274"/>
      <c r="T84" s="274"/>
      <c r="U84" s="274"/>
      <c r="V84" s="274"/>
      <c r="W84" s="274"/>
      <c r="X84" s="274"/>
      <c r="Y84" s="274"/>
      <c r="Z84" s="274"/>
      <c r="AA84" s="274"/>
      <c r="AB84" s="275"/>
      <c r="AC84" s="14"/>
      <c r="AD84" s="15"/>
      <c r="AF84" s="273"/>
      <c r="AG84" s="274"/>
      <c r="AH84" s="274"/>
      <c r="AI84" s="274"/>
      <c r="AJ84" s="274"/>
      <c r="AK84" s="274"/>
      <c r="AL84" s="274"/>
      <c r="AM84" s="274"/>
      <c r="AN84" s="274"/>
      <c r="AO84" s="274"/>
      <c r="AP84" s="274"/>
      <c r="AQ84" s="275"/>
      <c r="AR84" s="14"/>
      <c r="AS84" s="15"/>
    </row>
    <row r="85" spans="2:45" ht="14.5" x14ac:dyDescent="0.35">
      <c r="B85" s="273"/>
      <c r="C85" s="274"/>
      <c r="D85" s="274"/>
      <c r="E85" s="274"/>
      <c r="F85" s="274"/>
      <c r="G85" s="274"/>
      <c r="H85" s="274"/>
      <c r="I85" s="274"/>
      <c r="J85" s="274"/>
      <c r="K85" s="274"/>
      <c r="L85" s="274"/>
      <c r="M85" s="275"/>
      <c r="N85" s="14"/>
      <c r="O85" s="15"/>
      <c r="Q85" s="273"/>
      <c r="R85" s="274"/>
      <c r="S85" s="274"/>
      <c r="T85" s="274"/>
      <c r="U85" s="274"/>
      <c r="V85" s="274"/>
      <c r="W85" s="274"/>
      <c r="X85" s="274"/>
      <c r="Y85" s="274"/>
      <c r="Z85" s="274"/>
      <c r="AA85" s="274"/>
      <c r="AB85" s="275"/>
      <c r="AC85" s="14"/>
      <c r="AD85" s="15"/>
      <c r="AF85" s="273"/>
      <c r="AG85" s="274"/>
      <c r="AH85" s="274"/>
      <c r="AI85" s="274"/>
      <c r="AJ85" s="274"/>
      <c r="AK85" s="274"/>
      <c r="AL85" s="274"/>
      <c r="AM85" s="274"/>
      <c r="AN85" s="274"/>
      <c r="AO85" s="274"/>
      <c r="AP85" s="274"/>
      <c r="AQ85" s="275"/>
      <c r="AR85" s="14"/>
      <c r="AS85" s="15"/>
    </row>
    <row r="86" spans="2:45" ht="14.5" x14ac:dyDescent="0.35">
      <c r="B86" s="273"/>
      <c r="C86" s="274"/>
      <c r="D86" s="274"/>
      <c r="E86" s="274"/>
      <c r="F86" s="274"/>
      <c r="G86" s="274"/>
      <c r="H86" s="274"/>
      <c r="I86" s="274"/>
      <c r="J86" s="274"/>
      <c r="K86" s="274"/>
      <c r="L86" s="274"/>
      <c r="M86" s="275"/>
      <c r="N86" s="14"/>
      <c r="O86" s="15"/>
      <c r="Q86" s="273"/>
      <c r="R86" s="274"/>
      <c r="S86" s="274"/>
      <c r="T86" s="274"/>
      <c r="U86" s="274"/>
      <c r="V86" s="274"/>
      <c r="W86" s="274"/>
      <c r="X86" s="274"/>
      <c r="Y86" s="274"/>
      <c r="Z86" s="274"/>
      <c r="AA86" s="274"/>
      <c r="AB86" s="275"/>
      <c r="AC86" s="14"/>
      <c r="AD86" s="15"/>
      <c r="AF86" s="273"/>
      <c r="AG86" s="274"/>
      <c r="AH86" s="274"/>
      <c r="AI86" s="274"/>
      <c r="AJ86" s="274"/>
      <c r="AK86" s="274"/>
      <c r="AL86" s="274"/>
      <c r="AM86" s="274"/>
      <c r="AN86" s="274"/>
      <c r="AO86" s="274"/>
      <c r="AP86" s="274"/>
      <c r="AQ86" s="275"/>
      <c r="AR86" s="14"/>
      <c r="AS86" s="15"/>
    </row>
    <row r="87" spans="2:45" ht="14.5" x14ac:dyDescent="0.35">
      <c r="B87" s="273"/>
      <c r="C87" s="274"/>
      <c r="D87" s="274"/>
      <c r="E87" s="274"/>
      <c r="F87" s="274"/>
      <c r="G87" s="274"/>
      <c r="H87" s="274"/>
      <c r="I87" s="274"/>
      <c r="J87" s="274"/>
      <c r="K87" s="274"/>
      <c r="L87" s="274"/>
      <c r="M87" s="275"/>
      <c r="N87" s="14"/>
      <c r="O87" s="15"/>
      <c r="Q87" s="273"/>
      <c r="R87" s="274"/>
      <c r="S87" s="274"/>
      <c r="T87" s="274"/>
      <c r="U87" s="274"/>
      <c r="V87" s="274"/>
      <c r="W87" s="274"/>
      <c r="X87" s="274"/>
      <c r="Y87" s="274"/>
      <c r="Z87" s="274"/>
      <c r="AA87" s="274"/>
      <c r="AB87" s="275"/>
      <c r="AC87" s="14"/>
      <c r="AD87" s="15"/>
      <c r="AF87" s="273"/>
      <c r="AG87" s="274"/>
      <c r="AH87" s="274"/>
      <c r="AI87" s="274"/>
      <c r="AJ87" s="274"/>
      <c r="AK87" s="274"/>
      <c r="AL87" s="274"/>
      <c r="AM87" s="274"/>
      <c r="AN87" s="274"/>
      <c r="AO87" s="274"/>
      <c r="AP87" s="274"/>
      <c r="AQ87" s="275"/>
      <c r="AR87" s="14"/>
      <c r="AS87" s="15"/>
    </row>
    <row r="88" spans="2:45" ht="14.5" thickBot="1" x14ac:dyDescent="0.4">
      <c r="B88" s="270" t="s">
        <v>47</v>
      </c>
      <c r="C88" s="271"/>
      <c r="D88" s="271"/>
      <c r="E88" s="271"/>
      <c r="F88" s="271"/>
      <c r="G88" s="271"/>
      <c r="H88" s="271"/>
      <c r="I88" s="271"/>
      <c r="J88" s="271"/>
      <c r="K88" s="271"/>
      <c r="L88" s="271"/>
      <c r="M88" s="272"/>
      <c r="N88" s="16"/>
      <c r="O88" s="17"/>
      <c r="Q88" s="270" t="s">
        <v>47</v>
      </c>
      <c r="R88" s="271"/>
      <c r="S88" s="271"/>
      <c r="T88" s="271"/>
      <c r="U88" s="271"/>
      <c r="V88" s="271"/>
      <c r="W88" s="271"/>
      <c r="X88" s="271"/>
      <c r="Y88" s="271"/>
      <c r="Z88" s="271"/>
      <c r="AA88" s="271"/>
      <c r="AB88" s="272"/>
      <c r="AC88" s="16"/>
      <c r="AD88" s="17"/>
      <c r="AF88" s="270" t="s">
        <v>47</v>
      </c>
      <c r="AG88" s="271"/>
      <c r="AH88" s="271"/>
      <c r="AI88" s="271"/>
      <c r="AJ88" s="271"/>
      <c r="AK88" s="271"/>
      <c r="AL88" s="271"/>
      <c r="AM88" s="271"/>
      <c r="AN88" s="271"/>
      <c r="AO88" s="271"/>
      <c r="AP88" s="271"/>
      <c r="AQ88" s="272"/>
      <c r="AR88" s="16"/>
      <c r="AS88" s="17"/>
    </row>
    <row r="89" spans="2:45" x14ac:dyDescent="0.35">
      <c r="B89" s="47"/>
      <c r="C89" s="34"/>
      <c r="D89" s="34"/>
      <c r="E89" s="34"/>
      <c r="F89" s="34"/>
      <c r="G89" s="34"/>
      <c r="H89" s="34"/>
      <c r="I89" s="34"/>
      <c r="J89" s="34"/>
      <c r="K89" s="34"/>
      <c r="L89" s="34"/>
      <c r="M89" s="34"/>
      <c r="N89" s="34"/>
      <c r="O89" s="29"/>
      <c r="Q89" s="47"/>
      <c r="R89" s="34"/>
      <c r="S89" s="34"/>
      <c r="T89" s="34"/>
      <c r="U89" s="34"/>
      <c r="V89" s="34"/>
      <c r="W89" s="34"/>
      <c r="X89" s="34"/>
      <c r="Y89" s="34"/>
      <c r="Z89" s="34"/>
      <c r="AA89" s="34"/>
      <c r="AB89" s="34"/>
      <c r="AC89" s="34"/>
      <c r="AD89" s="29"/>
      <c r="AF89" s="47"/>
      <c r="AG89" s="34"/>
      <c r="AH89" s="34"/>
      <c r="AI89" s="34"/>
      <c r="AJ89" s="34"/>
      <c r="AK89" s="34"/>
      <c r="AL89" s="34"/>
      <c r="AM89" s="34"/>
      <c r="AN89" s="34"/>
      <c r="AO89" s="34"/>
      <c r="AP89" s="34"/>
      <c r="AQ89" s="34"/>
      <c r="AR89" s="34"/>
      <c r="AS89" s="29"/>
    </row>
    <row r="90" spans="2:45" ht="14.5" thickBot="1" x14ac:dyDescent="0.4">
      <c r="B90" s="91"/>
      <c r="C90" s="92"/>
      <c r="D90" s="92"/>
      <c r="E90" s="92"/>
      <c r="F90" s="92"/>
      <c r="G90" s="92"/>
      <c r="H90" s="92"/>
      <c r="I90" s="92"/>
      <c r="J90" s="92"/>
      <c r="K90" s="92"/>
      <c r="L90" s="92"/>
      <c r="M90" s="92"/>
      <c r="N90" s="92"/>
      <c r="O90" s="93"/>
      <c r="Q90" s="91"/>
      <c r="R90" s="92"/>
      <c r="S90" s="92"/>
      <c r="T90" s="92"/>
      <c r="U90" s="92"/>
      <c r="V90" s="92"/>
      <c r="W90" s="92"/>
      <c r="X90" s="92"/>
      <c r="Y90" s="92"/>
      <c r="Z90" s="92"/>
      <c r="AA90" s="92"/>
      <c r="AB90" s="92"/>
      <c r="AC90" s="92"/>
      <c r="AD90" s="93"/>
      <c r="AF90" s="91"/>
      <c r="AG90" s="92"/>
      <c r="AH90" s="92"/>
      <c r="AI90" s="92"/>
      <c r="AJ90" s="92"/>
      <c r="AK90" s="92"/>
      <c r="AL90" s="92"/>
      <c r="AM90" s="92"/>
      <c r="AN90" s="92"/>
      <c r="AO90" s="92"/>
      <c r="AP90" s="92"/>
      <c r="AQ90" s="92"/>
      <c r="AR90" s="92"/>
      <c r="AS90" s="93"/>
    </row>
    <row r="91" spans="2:45" ht="14.5" thickTop="1" x14ac:dyDescent="0.35">
      <c r="B91" s="113"/>
      <c r="C91" s="113"/>
      <c r="D91" s="113"/>
      <c r="E91" s="113"/>
      <c r="F91" s="113"/>
      <c r="G91" s="113"/>
      <c r="H91" s="113"/>
      <c r="I91" s="113"/>
      <c r="J91" s="113"/>
      <c r="K91" s="113"/>
      <c r="L91" s="113"/>
      <c r="M91" s="113"/>
      <c r="N91" s="113"/>
      <c r="O91" s="113"/>
      <c r="Q91" s="113"/>
      <c r="R91" s="113"/>
      <c r="S91" s="113"/>
      <c r="T91" s="113"/>
      <c r="U91" s="113"/>
      <c r="V91" s="113"/>
      <c r="W91" s="113"/>
      <c r="X91" s="113"/>
      <c r="Y91" s="113"/>
      <c r="Z91" s="113"/>
      <c r="AA91" s="113"/>
      <c r="AB91" s="113"/>
      <c r="AC91" s="113"/>
      <c r="AD91" s="113"/>
      <c r="AF91" s="113"/>
      <c r="AG91" s="113"/>
      <c r="AH91" s="113"/>
      <c r="AI91" s="113"/>
      <c r="AJ91" s="113"/>
      <c r="AK91" s="113"/>
      <c r="AL91" s="113"/>
      <c r="AM91" s="113"/>
      <c r="AN91" s="113"/>
      <c r="AO91" s="113"/>
      <c r="AP91" s="113"/>
      <c r="AQ91" s="113"/>
      <c r="AR91" s="113"/>
      <c r="AS91" s="113"/>
    </row>
  </sheetData>
  <mergeCells count="66">
    <mergeCell ref="B86:M86"/>
    <mergeCell ref="Q86:AB86"/>
    <mergeCell ref="AF86:AQ86"/>
    <mergeCell ref="B20:O20"/>
    <mergeCell ref="Q20:AD20"/>
    <mergeCell ref="AF20:AS20"/>
    <mergeCell ref="B85:M85"/>
    <mergeCell ref="Q85:AB85"/>
    <mergeCell ref="AF85:AQ85"/>
    <mergeCell ref="R36:S36"/>
    <mergeCell ref="T36:U36"/>
    <mergeCell ref="Q22:AB22"/>
    <mergeCell ref="AF22:AQ22"/>
    <mergeCell ref="B57:O57"/>
    <mergeCell ref="B68:O68"/>
    <mergeCell ref="AF57:AS57"/>
    <mergeCell ref="B1:M1"/>
    <mergeCell ref="B2:M2"/>
    <mergeCell ref="C3:M3"/>
    <mergeCell ref="B8:M8"/>
    <mergeCell ref="C36:D36"/>
    <mergeCell ref="E36:F36"/>
    <mergeCell ref="G36:J36"/>
    <mergeCell ref="B35:J35"/>
    <mergeCell ref="B9:M9"/>
    <mergeCell ref="B10:M10"/>
    <mergeCell ref="B11:M11"/>
    <mergeCell ref="B12:M12"/>
    <mergeCell ref="B14:M14"/>
    <mergeCell ref="C16:M16"/>
    <mergeCell ref="C17:M17"/>
    <mergeCell ref="C18:M18"/>
    <mergeCell ref="AF68:AS68"/>
    <mergeCell ref="B6:M6"/>
    <mergeCell ref="B7:M7"/>
    <mergeCell ref="B22:M22"/>
    <mergeCell ref="Q35:Y35"/>
    <mergeCell ref="V36:Y36"/>
    <mergeCell ref="AF35:AN35"/>
    <mergeCell ref="AK36:AN36"/>
    <mergeCell ref="AG36:AH36"/>
    <mergeCell ref="AI36:AJ36"/>
    <mergeCell ref="C15:M15"/>
    <mergeCell ref="AF82:AQ82"/>
    <mergeCell ref="B83:M83"/>
    <mergeCell ref="Q83:AB83"/>
    <mergeCell ref="AF83:AQ83"/>
    <mergeCell ref="B80:M80"/>
    <mergeCell ref="Q80:AB80"/>
    <mergeCell ref="AF80:AQ80"/>
    <mergeCell ref="AF87:AQ87"/>
    <mergeCell ref="AF88:AQ88"/>
    <mergeCell ref="B87:M87"/>
    <mergeCell ref="B88:M88"/>
    <mergeCell ref="Q57:AD57"/>
    <mergeCell ref="Q68:AD68"/>
    <mergeCell ref="Q87:AB87"/>
    <mergeCell ref="Q88:AB88"/>
    <mergeCell ref="B81:M81"/>
    <mergeCell ref="Q81:AB81"/>
    <mergeCell ref="AF81:AQ81"/>
    <mergeCell ref="B84:M84"/>
    <mergeCell ref="Q84:AB84"/>
    <mergeCell ref="AF84:AQ84"/>
    <mergeCell ref="B82:M82"/>
    <mergeCell ref="Q82:AB82"/>
  </mergeCells>
  <pageMargins left="0.7" right="0.7" top="0.75" bottom="0.75" header="0.3" footer="0.3"/>
  <pageSetup orientation="portrait" r:id="rId1"/>
  <ignoredErrors>
    <ignoredError sqref="I54 N65 N78 X54 AC65 AC78 AR78 AR65 AM5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41776-9B7A-468E-956C-16CDAD47D22A}">
  <dimension ref="A1:AT92"/>
  <sheetViews>
    <sheetView zoomScale="70" zoomScaleNormal="70" workbookViewId="0"/>
  </sheetViews>
  <sheetFormatPr defaultColWidth="8.90625" defaultRowHeight="14" x14ac:dyDescent="0.35"/>
  <cols>
    <col min="1" max="1" width="4" style="18" customWidth="1"/>
    <col min="2" max="2" width="40.90625" style="18" customWidth="1"/>
    <col min="3" max="15" width="15.6328125" style="18" customWidth="1"/>
    <col min="16" max="16" width="11.453125" style="18" customWidth="1"/>
    <col min="17" max="17" width="41.6328125" style="18" customWidth="1"/>
    <col min="18" max="30" width="15.6328125" style="18" customWidth="1"/>
    <col min="31" max="31" width="8.90625" style="18"/>
    <col min="32" max="32" width="41.6328125" style="18" customWidth="1"/>
    <col min="33" max="45" width="15.6328125" style="18" customWidth="1"/>
    <col min="46" max="16384" width="8.90625" style="18"/>
  </cols>
  <sheetData>
    <row r="1" spans="2:15" ht="23.15" customHeight="1" x14ac:dyDescent="0.35">
      <c r="B1" s="254" t="s">
        <v>130</v>
      </c>
      <c r="C1" s="255"/>
      <c r="D1" s="255"/>
      <c r="E1" s="255"/>
      <c r="F1" s="255"/>
      <c r="G1" s="255"/>
      <c r="H1" s="255"/>
      <c r="I1" s="255"/>
      <c r="J1" s="255"/>
      <c r="K1" s="325"/>
      <c r="L1" s="325"/>
      <c r="M1" s="326"/>
    </row>
    <row r="2" spans="2:15" ht="23.15" customHeight="1" x14ac:dyDescent="0.35">
      <c r="B2" s="318" t="s">
        <v>118</v>
      </c>
      <c r="C2" s="319"/>
      <c r="D2" s="319"/>
      <c r="E2" s="319"/>
      <c r="F2" s="319"/>
      <c r="G2" s="319"/>
      <c r="H2" s="319"/>
      <c r="I2" s="319"/>
      <c r="J2" s="319"/>
      <c r="K2" s="319"/>
      <c r="L2" s="327"/>
      <c r="M2" s="328"/>
    </row>
    <row r="3" spans="2:15" ht="20.5" thickBot="1" x14ac:dyDescent="0.4">
      <c r="B3" s="180" t="s">
        <v>8</v>
      </c>
      <c r="C3" s="322"/>
      <c r="D3" s="322"/>
      <c r="E3" s="322"/>
      <c r="F3" s="322"/>
      <c r="G3" s="322"/>
      <c r="H3" s="329"/>
      <c r="I3" s="329"/>
      <c r="J3" s="329"/>
      <c r="K3" s="329"/>
      <c r="L3" s="329"/>
      <c r="M3" s="330"/>
    </row>
    <row r="5" spans="2:15" ht="14.5" thickBot="1" x14ac:dyDescent="0.4"/>
    <row r="6" spans="2:15" ht="30.75" customHeight="1" x14ac:dyDescent="0.35">
      <c r="B6" s="313" t="s">
        <v>136</v>
      </c>
      <c r="C6" s="314"/>
      <c r="D6" s="314"/>
      <c r="E6" s="314"/>
      <c r="F6" s="314"/>
      <c r="G6" s="314"/>
      <c r="H6" s="314"/>
      <c r="I6" s="314"/>
      <c r="J6" s="314"/>
      <c r="K6" s="314"/>
      <c r="L6" s="314"/>
      <c r="M6" s="315"/>
      <c r="N6" s="21"/>
      <c r="O6" s="21"/>
    </row>
    <row r="7" spans="2:15" ht="69.650000000000006" customHeight="1" x14ac:dyDescent="0.35">
      <c r="B7" s="297" t="s">
        <v>132</v>
      </c>
      <c r="C7" s="298"/>
      <c r="D7" s="298"/>
      <c r="E7" s="298"/>
      <c r="F7" s="298"/>
      <c r="G7" s="298"/>
      <c r="H7" s="298"/>
      <c r="I7" s="298"/>
      <c r="J7" s="298"/>
      <c r="K7" s="298"/>
      <c r="L7" s="298"/>
      <c r="M7" s="299"/>
      <c r="N7" s="22"/>
      <c r="O7" s="22"/>
    </row>
    <row r="8" spans="2:15" ht="45" customHeight="1" x14ac:dyDescent="0.35">
      <c r="B8" s="294" t="s">
        <v>9</v>
      </c>
      <c r="C8" s="295"/>
      <c r="D8" s="295"/>
      <c r="E8" s="295"/>
      <c r="F8" s="295"/>
      <c r="G8" s="295"/>
      <c r="H8" s="295"/>
      <c r="I8" s="295"/>
      <c r="J8" s="295"/>
      <c r="K8" s="295"/>
      <c r="L8" s="295"/>
      <c r="M8" s="296"/>
      <c r="N8" s="4"/>
      <c r="O8" s="4"/>
    </row>
    <row r="9" spans="2:15" ht="75.650000000000006" customHeight="1" x14ac:dyDescent="0.35">
      <c r="B9" s="294" t="s">
        <v>133</v>
      </c>
      <c r="C9" s="295"/>
      <c r="D9" s="295"/>
      <c r="E9" s="295"/>
      <c r="F9" s="295"/>
      <c r="G9" s="295"/>
      <c r="H9" s="295"/>
      <c r="I9" s="295"/>
      <c r="J9" s="295"/>
      <c r="K9" s="295"/>
      <c r="L9" s="295"/>
      <c r="M9" s="296"/>
      <c r="N9" s="4"/>
      <c r="O9" s="4"/>
    </row>
    <row r="10" spans="2:15" ht="33.65" customHeight="1" x14ac:dyDescent="0.35">
      <c r="B10" s="297" t="s">
        <v>134</v>
      </c>
      <c r="C10" s="298"/>
      <c r="D10" s="298"/>
      <c r="E10" s="298"/>
      <c r="F10" s="298"/>
      <c r="G10" s="298"/>
      <c r="H10" s="298"/>
      <c r="I10" s="298"/>
      <c r="J10" s="298"/>
      <c r="K10" s="298"/>
      <c r="L10" s="298"/>
      <c r="M10" s="299"/>
      <c r="N10" s="22"/>
      <c r="O10" s="22"/>
    </row>
    <row r="11" spans="2:15" ht="30.65" customHeight="1" x14ac:dyDescent="0.35">
      <c r="B11" s="297" t="s">
        <v>135</v>
      </c>
      <c r="C11" s="298"/>
      <c r="D11" s="298"/>
      <c r="E11" s="298"/>
      <c r="F11" s="298"/>
      <c r="G11" s="298"/>
      <c r="H11" s="298"/>
      <c r="I11" s="298"/>
      <c r="J11" s="298"/>
      <c r="K11" s="298"/>
      <c r="L11" s="298"/>
      <c r="M11" s="299"/>
      <c r="N11" s="22"/>
      <c r="O11" s="22"/>
    </row>
    <row r="12" spans="2:15" ht="41" customHeight="1" thickBot="1" x14ac:dyDescent="0.4">
      <c r="B12" s="300" t="s">
        <v>10</v>
      </c>
      <c r="C12" s="301"/>
      <c r="D12" s="301"/>
      <c r="E12" s="301"/>
      <c r="F12" s="301"/>
      <c r="G12" s="301"/>
      <c r="H12" s="301"/>
      <c r="I12" s="301"/>
      <c r="J12" s="301"/>
      <c r="K12" s="301"/>
      <c r="L12" s="301"/>
      <c r="M12" s="302"/>
      <c r="N12" s="22"/>
      <c r="O12" s="22"/>
    </row>
    <row r="13" spans="2:15" ht="19.25" customHeight="1" thickBot="1" x14ac:dyDescent="0.4">
      <c r="B13" s="22"/>
      <c r="C13" s="22"/>
      <c r="D13" s="22"/>
      <c r="E13" s="22"/>
      <c r="F13" s="22"/>
      <c r="G13" s="22"/>
      <c r="H13" s="22"/>
      <c r="I13" s="22"/>
      <c r="J13" s="22"/>
      <c r="K13" s="22"/>
      <c r="L13" s="22"/>
      <c r="M13" s="22"/>
      <c r="N13" s="22"/>
      <c r="O13" s="22"/>
    </row>
    <row r="14" spans="2:15" ht="37.5" customHeight="1" x14ac:dyDescent="0.35">
      <c r="B14" s="303" t="s">
        <v>11</v>
      </c>
      <c r="C14" s="304"/>
      <c r="D14" s="304"/>
      <c r="E14" s="304"/>
      <c r="F14" s="304"/>
      <c r="G14" s="304"/>
      <c r="H14" s="304"/>
      <c r="I14" s="304"/>
      <c r="J14" s="304"/>
      <c r="K14" s="304"/>
      <c r="L14" s="304"/>
      <c r="M14" s="305"/>
      <c r="N14" s="5"/>
      <c r="O14" s="5"/>
    </row>
    <row r="15" spans="2:15" ht="363.5" customHeight="1" x14ac:dyDescent="0.35">
      <c r="B15" s="243" t="s">
        <v>12</v>
      </c>
      <c r="C15" s="310" t="s">
        <v>142</v>
      </c>
      <c r="D15" s="311"/>
      <c r="E15" s="311"/>
      <c r="F15" s="311"/>
      <c r="G15" s="311"/>
      <c r="H15" s="311"/>
      <c r="I15" s="311"/>
      <c r="J15" s="311"/>
      <c r="K15" s="311"/>
      <c r="L15" s="311"/>
      <c r="M15" s="312"/>
      <c r="N15" s="22"/>
      <c r="O15" s="22"/>
    </row>
    <row r="16" spans="2:15" ht="165" customHeight="1" x14ac:dyDescent="0.35">
      <c r="B16" s="23" t="s">
        <v>13</v>
      </c>
      <c r="C16" s="306" t="s">
        <v>143</v>
      </c>
      <c r="D16" s="306"/>
      <c r="E16" s="306"/>
      <c r="F16" s="306"/>
      <c r="G16" s="306"/>
      <c r="H16" s="306"/>
      <c r="I16" s="306"/>
      <c r="J16" s="306"/>
      <c r="K16" s="306"/>
      <c r="L16" s="306"/>
      <c r="M16" s="307"/>
      <c r="N16" s="22"/>
      <c r="O16" s="22"/>
    </row>
    <row r="17" spans="1:46" ht="169" customHeight="1" x14ac:dyDescent="0.35">
      <c r="B17" s="23" t="s">
        <v>14</v>
      </c>
      <c r="C17" s="306" t="s">
        <v>144</v>
      </c>
      <c r="D17" s="306"/>
      <c r="E17" s="306"/>
      <c r="F17" s="306"/>
      <c r="G17" s="306"/>
      <c r="H17" s="306"/>
      <c r="I17" s="306"/>
      <c r="J17" s="306"/>
      <c r="K17" s="306"/>
      <c r="L17" s="306"/>
      <c r="M17" s="307"/>
      <c r="N17" s="22"/>
      <c r="O17" s="22"/>
    </row>
    <row r="18" spans="1:46" ht="178" customHeight="1" thickBot="1" x14ac:dyDescent="0.4">
      <c r="B18" s="244" t="s">
        <v>15</v>
      </c>
      <c r="C18" s="308" t="s">
        <v>145</v>
      </c>
      <c r="D18" s="308"/>
      <c r="E18" s="308"/>
      <c r="F18" s="308"/>
      <c r="G18" s="308"/>
      <c r="H18" s="308"/>
      <c r="I18" s="308"/>
      <c r="J18" s="308"/>
      <c r="K18" s="308"/>
      <c r="L18" s="308"/>
      <c r="M18" s="309"/>
      <c r="N18" s="22"/>
      <c r="O18" s="22"/>
    </row>
    <row r="19" spans="1:46" ht="67.5" customHeight="1" thickBot="1" x14ac:dyDescent="0.4">
      <c r="B19" s="21"/>
      <c r="C19" s="22"/>
      <c r="D19" s="22"/>
      <c r="E19" s="22"/>
      <c r="F19" s="22"/>
      <c r="G19" s="22"/>
      <c r="H19" s="22"/>
      <c r="I19" s="22"/>
      <c r="J19" s="22"/>
      <c r="K19" s="22"/>
      <c r="L19" s="22"/>
      <c r="M19" s="22"/>
      <c r="N19" s="22"/>
      <c r="O19" s="22"/>
    </row>
    <row r="20" spans="1:46" ht="26" thickTop="1" thickBot="1" x14ac:dyDescent="0.4">
      <c r="B20" s="291" t="s">
        <v>16</v>
      </c>
      <c r="C20" s="292"/>
      <c r="D20" s="292"/>
      <c r="E20" s="292"/>
      <c r="F20" s="292"/>
      <c r="G20" s="292"/>
      <c r="H20" s="292"/>
      <c r="I20" s="292"/>
      <c r="J20" s="292"/>
      <c r="K20" s="292"/>
      <c r="L20" s="292"/>
      <c r="M20" s="292"/>
      <c r="N20" s="292"/>
      <c r="O20" s="293"/>
      <c r="Q20" s="291" t="s">
        <v>17</v>
      </c>
      <c r="R20" s="292"/>
      <c r="S20" s="292"/>
      <c r="T20" s="292"/>
      <c r="U20" s="292"/>
      <c r="V20" s="292"/>
      <c r="W20" s="292"/>
      <c r="X20" s="292"/>
      <c r="Y20" s="292"/>
      <c r="Z20" s="292"/>
      <c r="AA20" s="292"/>
      <c r="AB20" s="292"/>
      <c r="AC20" s="292"/>
      <c r="AD20" s="293"/>
      <c r="AF20" s="291" t="s">
        <v>18</v>
      </c>
      <c r="AG20" s="292"/>
      <c r="AH20" s="292"/>
      <c r="AI20" s="292"/>
      <c r="AJ20" s="292"/>
      <c r="AK20" s="292"/>
      <c r="AL20" s="292"/>
      <c r="AM20" s="292"/>
      <c r="AN20" s="292"/>
      <c r="AO20" s="292"/>
      <c r="AP20" s="292"/>
      <c r="AQ20" s="292"/>
      <c r="AR20" s="292"/>
      <c r="AS20" s="293"/>
    </row>
    <row r="21" spans="1:46" ht="14.5" thickBot="1" x14ac:dyDescent="0.4">
      <c r="B21" s="24"/>
      <c r="C21" s="25"/>
      <c r="D21" s="25"/>
      <c r="E21" s="25"/>
      <c r="F21" s="25"/>
      <c r="G21" s="25"/>
      <c r="H21" s="25"/>
      <c r="I21" s="25"/>
      <c r="J21" s="25"/>
      <c r="K21" s="25"/>
      <c r="L21" s="25"/>
      <c r="M21" s="25"/>
      <c r="N21" s="26"/>
      <c r="O21" s="27"/>
      <c r="Q21" s="24"/>
      <c r="R21" s="25"/>
      <c r="S21" s="25"/>
      <c r="T21" s="25"/>
      <c r="U21" s="25"/>
      <c r="V21" s="25"/>
      <c r="W21" s="25"/>
      <c r="X21" s="25"/>
      <c r="Y21" s="25"/>
      <c r="Z21" s="25"/>
      <c r="AA21" s="25"/>
      <c r="AB21" s="25"/>
      <c r="AC21" s="96"/>
      <c r="AD21" s="97"/>
      <c r="AF21" s="24"/>
      <c r="AG21" s="25"/>
      <c r="AH21" s="25"/>
      <c r="AI21" s="25"/>
      <c r="AJ21" s="25"/>
      <c r="AK21" s="25"/>
      <c r="AL21" s="25"/>
      <c r="AM21" s="25"/>
      <c r="AN21" s="25"/>
      <c r="AO21" s="25"/>
      <c r="AP21" s="25"/>
      <c r="AQ21" s="25"/>
      <c r="AR21" s="28"/>
      <c r="AS21" s="29"/>
    </row>
    <row r="22" spans="1:46" ht="45.9" customHeight="1" thickBot="1" x14ac:dyDescent="0.4">
      <c r="A22" s="29"/>
      <c r="B22" s="287" t="s">
        <v>119</v>
      </c>
      <c r="C22" s="288"/>
      <c r="D22" s="288"/>
      <c r="E22" s="288"/>
      <c r="F22" s="288"/>
      <c r="G22" s="288"/>
      <c r="H22" s="288"/>
      <c r="I22" s="288"/>
      <c r="J22" s="288"/>
      <c r="K22" s="288"/>
      <c r="L22" s="288"/>
      <c r="M22" s="288"/>
      <c r="N22" s="105"/>
      <c r="O22" s="32"/>
      <c r="P22" s="113"/>
      <c r="Q22" s="287" t="s">
        <v>119</v>
      </c>
      <c r="R22" s="288"/>
      <c r="S22" s="288"/>
      <c r="T22" s="288"/>
      <c r="U22" s="288"/>
      <c r="V22" s="288"/>
      <c r="W22" s="288"/>
      <c r="X22" s="288"/>
      <c r="Y22" s="288"/>
      <c r="Z22" s="288"/>
      <c r="AA22" s="288"/>
      <c r="AB22" s="288"/>
      <c r="AC22" s="105"/>
      <c r="AD22" s="32"/>
      <c r="AE22" s="113"/>
      <c r="AF22" s="287" t="s">
        <v>119</v>
      </c>
      <c r="AG22" s="288"/>
      <c r="AH22" s="288"/>
      <c r="AI22" s="288"/>
      <c r="AJ22" s="288"/>
      <c r="AK22" s="288"/>
      <c r="AL22" s="288"/>
      <c r="AM22" s="288"/>
      <c r="AN22" s="288"/>
      <c r="AO22" s="288"/>
      <c r="AP22" s="288"/>
      <c r="AQ22" s="288"/>
      <c r="AR22" s="105"/>
      <c r="AS22" s="32"/>
      <c r="AT22" s="113"/>
    </row>
    <row r="23" spans="1:46" x14ac:dyDescent="0.35">
      <c r="A23" s="29"/>
      <c r="B23" s="102"/>
      <c r="C23" s="35" t="s">
        <v>19</v>
      </c>
      <c r="D23" s="35" t="s">
        <v>20</v>
      </c>
      <c r="E23" s="35" t="s">
        <v>21</v>
      </c>
      <c r="F23" s="35" t="s">
        <v>22</v>
      </c>
      <c r="G23" s="35" t="s">
        <v>23</v>
      </c>
      <c r="H23" s="35" t="s">
        <v>24</v>
      </c>
      <c r="I23" s="35" t="s">
        <v>25</v>
      </c>
      <c r="J23" s="215" t="s">
        <v>26</v>
      </c>
      <c r="K23" s="215" t="s">
        <v>27</v>
      </c>
      <c r="L23" s="215" t="s">
        <v>28</v>
      </c>
      <c r="M23" s="213" t="s">
        <v>29</v>
      </c>
      <c r="N23" s="107"/>
      <c r="O23" s="27"/>
      <c r="P23" s="113"/>
      <c r="Q23" s="102"/>
      <c r="R23" s="35" t="s">
        <v>19</v>
      </c>
      <c r="S23" s="35" t="s">
        <v>20</v>
      </c>
      <c r="T23" s="35" t="s">
        <v>21</v>
      </c>
      <c r="U23" s="35" t="s">
        <v>22</v>
      </c>
      <c r="V23" s="35" t="s">
        <v>23</v>
      </c>
      <c r="W23" s="35" t="s">
        <v>24</v>
      </c>
      <c r="X23" s="35" t="s">
        <v>25</v>
      </c>
      <c r="Y23" s="215" t="s">
        <v>26</v>
      </c>
      <c r="Z23" s="215" t="s">
        <v>27</v>
      </c>
      <c r="AA23" s="215" t="s">
        <v>28</v>
      </c>
      <c r="AB23" s="213" t="s">
        <v>29</v>
      </c>
      <c r="AC23" s="107"/>
      <c r="AD23" s="27"/>
      <c r="AE23" s="113"/>
      <c r="AF23" s="102"/>
      <c r="AG23" s="35" t="s">
        <v>19</v>
      </c>
      <c r="AH23" s="35" t="s">
        <v>20</v>
      </c>
      <c r="AI23" s="35" t="s">
        <v>21</v>
      </c>
      <c r="AJ23" s="35" t="s">
        <v>22</v>
      </c>
      <c r="AK23" s="35" t="s">
        <v>23</v>
      </c>
      <c r="AL23" s="35" t="s">
        <v>24</v>
      </c>
      <c r="AM23" s="35" t="s">
        <v>25</v>
      </c>
      <c r="AN23" s="215" t="s">
        <v>26</v>
      </c>
      <c r="AO23" s="215" t="s">
        <v>27</v>
      </c>
      <c r="AP23" s="215" t="s">
        <v>28</v>
      </c>
      <c r="AQ23" s="213" t="s">
        <v>29</v>
      </c>
      <c r="AR23" s="107"/>
      <c r="AS23" s="27"/>
      <c r="AT23" s="113"/>
    </row>
    <row r="24" spans="1:46" ht="15.5" x14ac:dyDescent="0.35">
      <c r="A24" s="29"/>
      <c r="B24" s="94" t="s">
        <v>122</v>
      </c>
      <c r="C24" s="38">
        <f>D54*(1-'10. Workstream Implem. Discount'!$C$15)</f>
        <v>0</v>
      </c>
      <c r="D24" s="38">
        <f>F54*(1-'10. Workstream Implem. Discount'!$C$15)</f>
        <v>0</v>
      </c>
      <c r="E24" s="39"/>
      <c r="F24" s="39"/>
      <c r="G24" s="39"/>
      <c r="H24" s="39"/>
      <c r="I24" s="39"/>
      <c r="J24" s="39"/>
      <c r="K24" s="39"/>
      <c r="L24" s="39"/>
      <c r="M24" s="108">
        <f>SUM(C24:L24)</f>
        <v>0</v>
      </c>
      <c r="N24" s="109"/>
      <c r="O24" s="40"/>
      <c r="P24" s="113"/>
      <c r="Q24" s="94" t="s">
        <v>122</v>
      </c>
      <c r="R24" s="38">
        <f>S54*(1-'10. Workstream Implem. Discount'!$C$15)</f>
        <v>0</v>
      </c>
      <c r="S24" s="38">
        <f>U54*(1-'10. Workstream Implem. Discount'!$C$15)</f>
        <v>0</v>
      </c>
      <c r="T24" s="39"/>
      <c r="U24" s="39"/>
      <c r="V24" s="39"/>
      <c r="W24" s="39"/>
      <c r="X24" s="39"/>
      <c r="Y24" s="39"/>
      <c r="Z24" s="39"/>
      <c r="AA24" s="39"/>
      <c r="AB24" s="108">
        <f>SUM(R24:AA24)</f>
        <v>0</v>
      </c>
      <c r="AC24" s="109"/>
      <c r="AD24" s="40"/>
      <c r="AE24" s="113"/>
      <c r="AF24" s="94" t="s">
        <v>122</v>
      </c>
      <c r="AG24" s="38">
        <f>AH54*(1-'10. Workstream Implem. Discount'!$C$15)</f>
        <v>0</v>
      </c>
      <c r="AH24" s="38">
        <f>AJ54*(1-'10. Workstream Implem. Discount'!$C$15)</f>
        <v>0</v>
      </c>
      <c r="AI24" s="39"/>
      <c r="AJ24" s="39"/>
      <c r="AK24" s="39"/>
      <c r="AL24" s="39"/>
      <c r="AM24" s="39"/>
      <c r="AN24" s="39"/>
      <c r="AO24" s="39"/>
      <c r="AP24" s="39"/>
      <c r="AQ24" s="108">
        <f>SUM(AG24:AP24)</f>
        <v>0</v>
      </c>
      <c r="AR24" s="109"/>
      <c r="AS24" s="40"/>
      <c r="AT24" s="113"/>
    </row>
    <row r="25" spans="1:46" ht="14.5" x14ac:dyDescent="0.35">
      <c r="A25" s="29"/>
      <c r="B25" s="81" t="s">
        <v>123</v>
      </c>
      <c r="C25" s="41">
        <f>C65*(1-'10. Workstream Implem. Discount'!$C$16)</f>
        <v>0</v>
      </c>
      <c r="D25" s="41">
        <f>D65*(1-'10. Workstream Implem. Discount'!$C$16)</f>
        <v>0</v>
      </c>
      <c r="E25" s="41">
        <f>E65*(1-'10. Workstream Implem. Discount'!$C$16)</f>
        <v>0</v>
      </c>
      <c r="F25" s="41">
        <f>F65*(1-'10. Workstream Implem. Discount'!$C$16)</f>
        <v>0</v>
      </c>
      <c r="G25" s="41">
        <f>G65*(1-'10. Workstream Implem. Discount'!$C$16)</f>
        <v>0</v>
      </c>
      <c r="H25" s="41">
        <f>H65*(1-'10. Workstream Implem. Discount'!$C$16)</f>
        <v>0</v>
      </c>
      <c r="I25" s="41">
        <f>I65*(1-'10. Workstream Implem. Discount'!$C$16)</f>
        <v>0</v>
      </c>
      <c r="J25" s="41">
        <f>J65*(1-'10. Workstream Implem. Discount'!$C$16)</f>
        <v>0</v>
      </c>
      <c r="K25" s="41">
        <f>K65*(1-'10. Workstream Implem. Discount'!$C$16)</f>
        <v>0</v>
      </c>
      <c r="L25" s="41">
        <f>L65*(1-'10. Workstream Implem. Discount'!$C$16)</f>
        <v>0</v>
      </c>
      <c r="M25" s="108">
        <f t="shared" ref="M25:M32" si="0">SUM(C25:L25)</f>
        <v>0</v>
      </c>
      <c r="N25" s="109"/>
      <c r="O25" s="40"/>
      <c r="P25" s="113"/>
      <c r="Q25" s="81" t="s">
        <v>123</v>
      </c>
      <c r="R25" s="41">
        <f>R65*(1-'10. Workstream Implem. Discount'!$C$16)</f>
        <v>0</v>
      </c>
      <c r="S25" s="41">
        <f>S65*(1-'10. Workstream Implem. Discount'!$C$16)</f>
        <v>0</v>
      </c>
      <c r="T25" s="41">
        <f>T65*(1-'10. Workstream Implem. Discount'!$C$16)</f>
        <v>0</v>
      </c>
      <c r="U25" s="41">
        <f>U65*(1-'10. Workstream Implem. Discount'!$C$16)</f>
        <v>0</v>
      </c>
      <c r="V25" s="41">
        <f>V65*(1-'10. Workstream Implem. Discount'!$C$16)</f>
        <v>0</v>
      </c>
      <c r="W25" s="41">
        <f>W65*(1-'10. Workstream Implem. Discount'!$C$16)</f>
        <v>0</v>
      </c>
      <c r="X25" s="41">
        <f>X65*(1-'10. Workstream Implem. Discount'!$C$16)</f>
        <v>0</v>
      </c>
      <c r="Y25" s="41">
        <f>Y65*(1-'10. Workstream Implem. Discount'!$C$16)</f>
        <v>0</v>
      </c>
      <c r="Z25" s="41">
        <f>Z65*(1-'10. Workstream Implem. Discount'!$C$16)</f>
        <v>0</v>
      </c>
      <c r="AA25" s="41">
        <f>AA65*(1-'10. Workstream Implem. Discount'!$C$16)</f>
        <v>0</v>
      </c>
      <c r="AB25" s="108">
        <f t="shared" ref="AB25:AB32" si="1">SUM(R25:AA25)</f>
        <v>0</v>
      </c>
      <c r="AC25" s="109"/>
      <c r="AD25" s="40"/>
      <c r="AE25" s="113"/>
      <c r="AF25" s="81" t="s">
        <v>123</v>
      </c>
      <c r="AG25" s="41">
        <f>AG65*(1-'10. Workstream Implem. Discount'!$C$16)</f>
        <v>0</v>
      </c>
      <c r="AH25" s="41">
        <f>AH65*(1-'10. Workstream Implem. Discount'!$C$16)</f>
        <v>0</v>
      </c>
      <c r="AI25" s="41">
        <f>AI65*(1-'10. Workstream Implem. Discount'!$C$16)</f>
        <v>0</v>
      </c>
      <c r="AJ25" s="41">
        <f>AJ65*(1-'10. Workstream Implem. Discount'!$C$16)</f>
        <v>0</v>
      </c>
      <c r="AK25" s="41">
        <f>AK65*(1-'10. Workstream Implem. Discount'!$C$16)</f>
        <v>0</v>
      </c>
      <c r="AL25" s="41">
        <f>AL65*(1-'10. Workstream Implem. Discount'!$C$16)</f>
        <v>0</v>
      </c>
      <c r="AM25" s="41">
        <f>AM65*(1-'10. Workstream Implem. Discount'!$C$16)</f>
        <v>0</v>
      </c>
      <c r="AN25" s="41">
        <f>AN65*(1-'10. Workstream Implem. Discount'!$C$16)</f>
        <v>0</v>
      </c>
      <c r="AO25" s="41">
        <f>AO65*(1-'10. Workstream Implem. Discount'!$C$16)</f>
        <v>0</v>
      </c>
      <c r="AP25" s="41">
        <f>AP65*(1-'10. Workstream Implem. Discount'!$C$16)</f>
        <v>0</v>
      </c>
      <c r="AQ25" s="108">
        <f t="shared" ref="AQ25:AQ32" si="2">SUM(AG25:AP25)</f>
        <v>0</v>
      </c>
      <c r="AR25" s="109"/>
      <c r="AS25" s="40"/>
      <c r="AT25" s="113"/>
    </row>
    <row r="26" spans="1:46" ht="14.5" x14ac:dyDescent="0.35">
      <c r="A26" s="29"/>
      <c r="B26" s="81" t="s">
        <v>124</v>
      </c>
      <c r="C26" s="41">
        <f>C78*(1-'10. Workstream Implem. Discount'!$C$17)</f>
        <v>0</v>
      </c>
      <c r="D26" s="41">
        <f>D78*(1-'10. Workstream Implem. Discount'!$C$17)</f>
        <v>0</v>
      </c>
      <c r="E26" s="41">
        <f>E78*(1-'10. Workstream Implem. Discount'!$C$17)</f>
        <v>0</v>
      </c>
      <c r="F26" s="41">
        <f>F78*(1-'10. Workstream Implem. Discount'!$C$17)</f>
        <v>0</v>
      </c>
      <c r="G26" s="41">
        <f>G78*(1-'10. Workstream Implem. Discount'!$C$17)</f>
        <v>0</v>
      </c>
      <c r="H26" s="41">
        <f>H78*(1-'10. Workstream Implem. Discount'!$C$17)</f>
        <v>0</v>
      </c>
      <c r="I26" s="41">
        <f>I78*(1-'10. Workstream Implem. Discount'!$C$17)</f>
        <v>0</v>
      </c>
      <c r="J26" s="41">
        <f>J78*(1-'10. Workstream Implem. Discount'!$C$17)</f>
        <v>0</v>
      </c>
      <c r="K26" s="41">
        <f>K78*(1-'10. Workstream Implem. Discount'!$C$17)</f>
        <v>0</v>
      </c>
      <c r="L26" s="41">
        <f>L78*(1-'10. Workstream Implem. Discount'!$C$17)</f>
        <v>0</v>
      </c>
      <c r="M26" s="108">
        <f t="shared" si="0"/>
        <v>0</v>
      </c>
      <c r="N26" s="109"/>
      <c r="O26" s="40"/>
      <c r="P26" s="113"/>
      <c r="Q26" s="81" t="s">
        <v>124</v>
      </c>
      <c r="R26" s="41">
        <f>R78*(1-'10. Workstream Implem. Discount'!$C$17)</f>
        <v>0</v>
      </c>
      <c r="S26" s="41">
        <f>S78*(1-'10. Workstream Implem. Discount'!$C$17)</f>
        <v>0</v>
      </c>
      <c r="T26" s="41">
        <f>T78*(1-'10. Workstream Implem. Discount'!$C$17)</f>
        <v>0</v>
      </c>
      <c r="U26" s="41">
        <f>U78*(1-'10. Workstream Implem. Discount'!$C$17)</f>
        <v>0</v>
      </c>
      <c r="V26" s="41">
        <f>V78*(1-'10. Workstream Implem. Discount'!$C$17)</f>
        <v>0</v>
      </c>
      <c r="W26" s="41">
        <f>W78*(1-'10. Workstream Implem. Discount'!$C$17)</f>
        <v>0</v>
      </c>
      <c r="X26" s="41">
        <f>X78*(1-'10. Workstream Implem. Discount'!$C$17)</f>
        <v>0</v>
      </c>
      <c r="Y26" s="41">
        <f>Y78*(1-'10. Workstream Implem. Discount'!$C$17)</f>
        <v>0</v>
      </c>
      <c r="Z26" s="41">
        <f>Z78*(1-'10. Workstream Implem. Discount'!$C$17)</f>
        <v>0</v>
      </c>
      <c r="AA26" s="41">
        <f>AA78*(1-'10. Workstream Implem. Discount'!$C$17)</f>
        <v>0</v>
      </c>
      <c r="AB26" s="108">
        <f t="shared" si="1"/>
        <v>0</v>
      </c>
      <c r="AC26" s="109"/>
      <c r="AD26" s="40"/>
      <c r="AE26" s="113"/>
      <c r="AF26" s="81" t="s">
        <v>124</v>
      </c>
      <c r="AG26" s="41">
        <f>AG78*(1-'10. Workstream Implem. Discount'!$C$17)</f>
        <v>0</v>
      </c>
      <c r="AH26" s="41">
        <f>AH78*(1-'10. Workstream Implem. Discount'!$C$17)</f>
        <v>0</v>
      </c>
      <c r="AI26" s="41">
        <f>AI78*(1-'10. Workstream Implem. Discount'!$C$17)</f>
        <v>0</v>
      </c>
      <c r="AJ26" s="41">
        <f>AJ78*(1-'10. Workstream Implem. Discount'!$C$17)</f>
        <v>0</v>
      </c>
      <c r="AK26" s="41">
        <f>AK78*(1-'10. Workstream Implem. Discount'!$C$17)</f>
        <v>0</v>
      </c>
      <c r="AL26" s="41">
        <f>AL78*(1-'10. Workstream Implem. Discount'!$C$17)</f>
        <v>0</v>
      </c>
      <c r="AM26" s="41">
        <f>AM78*(1-'10. Workstream Implem. Discount'!$C$17)</f>
        <v>0</v>
      </c>
      <c r="AN26" s="41">
        <f>AN78*(1-'10. Workstream Implem. Discount'!$C$17)</f>
        <v>0</v>
      </c>
      <c r="AO26" s="41">
        <f>AO78*(1-'10. Workstream Implem. Discount'!$C$17)</f>
        <v>0</v>
      </c>
      <c r="AP26" s="41">
        <f>AP78*(1-'10. Workstream Implem. Discount'!$C$17)</f>
        <v>0</v>
      </c>
      <c r="AQ26" s="108">
        <f t="shared" si="2"/>
        <v>0</v>
      </c>
      <c r="AR26" s="109"/>
      <c r="AS26" s="40"/>
      <c r="AT26" s="113"/>
    </row>
    <row r="27" spans="1:46" x14ac:dyDescent="0.35">
      <c r="A27" s="29"/>
      <c r="B27" s="82" t="s">
        <v>32</v>
      </c>
      <c r="C27" s="41"/>
      <c r="D27" s="41"/>
      <c r="E27" s="41"/>
      <c r="F27" s="41"/>
      <c r="G27" s="41"/>
      <c r="H27" s="41"/>
      <c r="I27" s="41"/>
      <c r="J27" s="41"/>
      <c r="K27" s="41"/>
      <c r="L27" s="41"/>
      <c r="M27" s="108">
        <f t="shared" si="0"/>
        <v>0</v>
      </c>
      <c r="N27" s="109"/>
      <c r="O27" s="40"/>
      <c r="P27" s="113"/>
      <c r="Q27" s="82" t="s">
        <v>32</v>
      </c>
      <c r="R27" s="41"/>
      <c r="S27" s="41"/>
      <c r="T27" s="41"/>
      <c r="U27" s="41"/>
      <c r="V27" s="41"/>
      <c r="W27" s="41"/>
      <c r="X27" s="41"/>
      <c r="Y27" s="41"/>
      <c r="Z27" s="41"/>
      <c r="AA27" s="41"/>
      <c r="AB27" s="108">
        <f t="shared" si="1"/>
        <v>0</v>
      </c>
      <c r="AC27" s="109"/>
      <c r="AD27" s="40"/>
      <c r="AE27" s="113"/>
      <c r="AF27" s="82" t="s">
        <v>32</v>
      </c>
      <c r="AG27" s="41"/>
      <c r="AH27" s="41"/>
      <c r="AI27" s="41"/>
      <c r="AJ27" s="41"/>
      <c r="AK27" s="41"/>
      <c r="AL27" s="41"/>
      <c r="AM27" s="41"/>
      <c r="AN27" s="41"/>
      <c r="AO27" s="41"/>
      <c r="AP27" s="41"/>
      <c r="AQ27" s="108">
        <f t="shared" si="2"/>
        <v>0</v>
      </c>
      <c r="AR27" s="109"/>
      <c r="AS27" s="40"/>
      <c r="AT27" s="113"/>
    </row>
    <row r="28" spans="1:46" x14ac:dyDescent="0.35">
      <c r="A28" s="29"/>
      <c r="B28" s="82" t="s">
        <v>32</v>
      </c>
      <c r="C28" s="41"/>
      <c r="D28" s="41"/>
      <c r="E28" s="41"/>
      <c r="F28" s="41"/>
      <c r="G28" s="41"/>
      <c r="H28" s="41"/>
      <c r="I28" s="41"/>
      <c r="J28" s="41"/>
      <c r="K28" s="41"/>
      <c r="L28" s="41"/>
      <c r="M28" s="108">
        <f t="shared" si="0"/>
        <v>0</v>
      </c>
      <c r="N28" s="109"/>
      <c r="O28" s="40"/>
      <c r="P28" s="113"/>
      <c r="Q28" s="82" t="s">
        <v>32</v>
      </c>
      <c r="R28" s="41"/>
      <c r="S28" s="41"/>
      <c r="T28" s="41"/>
      <c r="U28" s="41"/>
      <c r="V28" s="41"/>
      <c r="W28" s="41"/>
      <c r="X28" s="41"/>
      <c r="Y28" s="41"/>
      <c r="Z28" s="41"/>
      <c r="AA28" s="41"/>
      <c r="AB28" s="108">
        <f t="shared" si="1"/>
        <v>0</v>
      </c>
      <c r="AC28" s="109"/>
      <c r="AD28" s="40"/>
      <c r="AE28" s="113"/>
      <c r="AF28" s="82" t="s">
        <v>32</v>
      </c>
      <c r="AG28" s="41"/>
      <c r="AH28" s="41"/>
      <c r="AI28" s="41"/>
      <c r="AJ28" s="41"/>
      <c r="AK28" s="41"/>
      <c r="AL28" s="41"/>
      <c r="AM28" s="41"/>
      <c r="AN28" s="41"/>
      <c r="AO28" s="41"/>
      <c r="AP28" s="41"/>
      <c r="AQ28" s="108">
        <f t="shared" si="2"/>
        <v>0</v>
      </c>
      <c r="AR28" s="109"/>
      <c r="AS28" s="40"/>
      <c r="AT28" s="113"/>
    </row>
    <row r="29" spans="1:46" x14ac:dyDescent="0.35">
      <c r="A29" s="29"/>
      <c r="B29" s="82" t="s">
        <v>32</v>
      </c>
      <c r="C29" s="41"/>
      <c r="D29" s="41"/>
      <c r="E29" s="41"/>
      <c r="F29" s="41"/>
      <c r="G29" s="41"/>
      <c r="H29" s="41"/>
      <c r="I29" s="41"/>
      <c r="J29" s="41"/>
      <c r="K29" s="41"/>
      <c r="L29" s="41"/>
      <c r="M29" s="108">
        <f t="shared" si="0"/>
        <v>0</v>
      </c>
      <c r="N29" s="109"/>
      <c r="O29" s="40"/>
      <c r="P29" s="113"/>
      <c r="Q29" s="82" t="s">
        <v>32</v>
      </c>
      <c r="R29" s="41"/>
      <c r="S29" s="41"/>
      <c r="T29" s="41"/>
      <c r="U29" s="41"/>
      <c r="V29" s="41"/>
      <c r="W29" s="41"/>
      <c r="X29" s="41"/>
      <c r="Y29" s="41"/>
      <c r="Z29" s="41"/>
      <c r="AA29" s="41"/>
      <c r="AB29" s="108">
        <f t="shared" si="1"/>
        <v>0</v>
      </c>
      <c r="AC29" s="109"/>
      <c r="AD29" s="40"/>
      <c r="AE29" s="113"/>
      <c r="AF29" s="82" t="s">
        <v>32</v>
      </c>
      <c r="AG29" s="41"/>
      <c r="AH29" s="41"/>
      <c r="AI29" s="41"/>
      <c r="AJ29" s="41"/>
      <c r="AK29" s="41"/>
      <c r="AL29" s="41"/>
      <c r="AM29" s="41"/>
      <c r="AN29" s="41"/>
      <c r="AO29" s="41"/>
      <c r="AP29" s="41"/>
      <c r="AQ29" s="108">
        <f t="shared" si="2"/>
        <v>0</v>
      </c>
      <c r="AR29" s="109"/>
      <c r="AS29" s="40"/>
      <c r="AT29" s="113"/>
    </row>
    <row r="30" spans="1:46" x14ac:dyDescent="0.35">
      <c r="A30" s="29"/>
      <c r="B30" s="82" t="s">
        <v>32</v>
      </c>
      <c r="C30" s="41"/>
      <c r="D30" s="41"/>
      <c r="E30" s="41"/>
      <c r="F30" s="41"/>
      <c r="G30" s="41"/>
      <c r="H30" s="41"/>
      <c r="I30" s="41"/>
      <c r="J30" s="41"/>
      <c r="K30" s="41"/>
      <c r="L30" s="41"/>
      <c r="M30" s="108">
        <f t="shared" si="0"/>
        <v>0</v>
      </c>
      <c r="N30" s="109"/>
      <c r="O30" s="40"/>
      <c r="P30" s="113"/>
      <c r="Q30" s="82" t="s">
        <v>32</v>
      </c>
      <c r="R30" s="41"/>
      <c r="S30" s="41"/>
      <c r="T30" s="41"/>
      <c r="U30" s="41"/>
      <c r="V30" s="41"/>
      <c r="W30" s="41"/>
      <c r="X30" s="41"/>
      <c r="Y30" s="41"/>
      <c r="Z30" s="41"/>
      <c r="AA30" s="41"/>
      <c r="AB30" s="108">
        <f t="shared" si="1"/>
        <v>0</v>
      </c>
      <c r="AC30" s="109"/>
      <c r="AD30" s="40"/>
      <c r="AE30" s="113"/>
      <c r="AF30" s="82" t="s">
        <v>32</v>
      </c>
      <c r="AG30" s="41"/>
      <c r="AH30" s="41"/>
      <c r="AI30" s="41"/>
      <c r="AJ30" s="41"/>
      <c r="AK30" s="41"/>
      <c r="AL30" s="41"/>
      <c r="AM30" s="41"/>
      <c r="AN30" s="41"/>
      <c r="AO30" s="41"/>
      <c r="AP30" s="41"/>
      <c r="AQ30" s="108">
        <f t="shared" si="2"/>
        <v>0</v>
      </c>
      <c r="AR30" s="109"/>
      <c r="AS30" s="40"/>
      <c r="AT30" s="113"/>
    </row>
    <row r="31" spans="1:46" x14ac:dyDescent="0.35">
      <c r="A31" s="29"/>
      <c r="B31" s="82" t="s">
        <v>32</v>
      </c>
      <c r="C31" s="41"/>
      <c r="D31" s="41"/>
      <c r="E31" s="41"/>
      <c r="F31" s="41"/>
      <c r="G31" s="41"/>
      <c r="H31" s="41"/>
      <c r="I31" s="41"/>
      <c r="J31" s="41"/>
      <c r="K31" s="41"/>
      <c r="L31" s="41"/>
      <c r="M31" s="108">
        <f t="shared" si="0"/>
        <v>0</v>
      </c>
      <c r="N31" s="109"/>
      <c r="O31" s="40"/>
      <c r="P31" s="113"/>
      <c r="Q31" s="82" t="s">
        <v>32</v>
      </c>
      <c r="R31" s="41"/>
      <c r="S31" s="41"/>
      <c r="T31" s="41"/>
      <c r="U31" s="41"/>
      <c r="V31" s="41"/>
      <c r="W31" s="41"/>
      <c r="X31" s="41"/>
      <c r="Y31" s="41"/>
      <c r="Z31" s="41"/>
      <c r="AA31" s="41"/>
      <c r="AB31" s="108">
        <f t="shared" si="1"/>
        <v>0</v>
      </c>
      <c r="AC31" s="109"/>
      <c r="AD31" s="40"/>
      <c r="AE31" s="113"/>
      <c r="AF31" s="82" t="s">
        <v>32</v>
      </c>
      <c r="AG31" s="41"/>
      <c r="AH31" s="41"/>
      <c r="AI31" s="41"/>
      <c r="AJ31" s="41"/>
      <c r="AK31" s="41"/>
      <c r="AL31" s="41"/>
      <c r="AM31" s="41"/>
      <c r="AN31" s="41"/>
      <c r="AO31" s="41"/>
      <c r="AP31" s="41"/>
      <c r="AQ31" s="108">
        <f t="shared" si="2"/>
        <v>0</v>
      </c>
      <c r="AR31" s="109"/>
      <c r="AS31" s="40"/>
      <c r="AT31" s="113"/>
    </row>
    <row r="32" spans="1:46" ht="14.5" thickBot="1" x14ac:dyDescent="0.4">
      <c r="A32" s="29"/>
      <c r="B32" s="103" t="s">
        <v>32</v>
      </c>
      <c r="C32" s="42"/>
      <c r="D32" s="42"/>
      <c r="E32" s="42"/>
      <c r="F32" s="42"/>
      <c r="G32" s="42"/>
      <c r="H32" s="42"/>
      <c r="I32" s="42"/>
      <c r="J32" s="42"/>
      <c r="K32" s="42"/>
      <c r="L32" s="42"/>
      <c r="M32" s="110">
        <f t="shared" si="0"/>
        <v>0</v>
      </c>
      <c r="N32" s="109"/>
      <c r="O32" s="40"/>
      <c r="P32" s="113"/>
      <c r="Q32" s="103" t="s">
        <v>32</v>
      </c>
      <c r="R32" s="42"/>
      <c r="S32" s="42"/>
      <c r="T32" s="42"/>
      <c r="U32" s="42"/>
      <c r="V32" s="42"/>
      <c r="W32" s="42"/>
      <c r="X32" s="42"/>
      <c r="Y32" s="42"/>
      <c r="Z32" s="42"/>
      <c r="AA32" s="42"/>
      <c r="AB32" s="110">
        <f t="shared" si="1"/>
        <v>0</v>
      </c>
      <c r="AC32" s="109"/>
      <c r="AD32" s="40"/>
      <c r="AE32" s="113"/>
      <c r="AF32" s="103" t="s">
        <v>32</v>
      </c>
      <c r="AG32" s="42"/>
      <c r="AH32" s="42"/>
      <c r="AI32" s="42"/>
      <c r="AJ32" s="42"/>
      <c r="AK32" s="42"/>
      <c r="AL32" s="42"/>
      <c r="AM32" s="42"/>
      <c r="AN32" s="42"/>
      <c r="AO32" s="42"/>
      <c r="AP32" s="42"/>
      <c r="AQ32" s="110">
        <f t="shared" si="2"/>
        <v>0</v>
      </c>
      <c r="AR32" s="109"/>
      <c r="AS32" s="40"/>
      <c r="AT32" s="113"/>
    </row>
    <row r="33" spans="1:46" ht="14.5" thickBot="1" x14ac:dyDescent="0.4">
      <c r="A33" s="29"/>
      <c r="B33" s="85" t="s">
        <v>33</v>
      </c>
      <c r="C33" s="43">
        <f t="shared" ref="C33:M33" si="3">SUM(C24:C32)</f>
        <v>0</v>
      </c>
      <c r="D33" s="44">
        <f t="shared" si="3"/>
        <v>0</v>
      </c>
      <c r="E33" s="44">
        <f t="shared" si="3"/>
        <v>0</v>
      </c>
      <c r="F33" s="44">
        <f t="shared" si="3"/>
        <v>0</v>
      </c>
      <c r="G33" s="44">
        <f t="shared" si="3"/>
        <v>0</v>
      </c>
      <c r="H33" s="44">
        <f t="shared" si="3"/>
        <v>0</v>
      </c>
      <c r="I33" s="44">
        <f t="shared" si="3"/>
        <v>0</v>
      </c>
      <c r="J33" s="44">
        <f t="shared" si="3"/>
        <v>0</v>
      </c>
      <c r="K33" s="45">
        <f t="shared" si="3"/>
        <v>0</v>
      </c>
      <c r="L33" s="45">
        <f t="shared" si="3"/>
        <v>0</v>
      </c>
      <c r="M33" s="111">
        <f t="shared" si="3"/>
        <v>0</v>
      </c>
      <c r="N33" s="112"/>
      <c r="O33" s="46"/>
      <c r="P33" s="113"/>
      <c r="Q33" s="85" t="s">
        <v>33</v>
      </c>
      <c r="R33" s="43">
        <f t="shared" ref="R33:AB33" si="4">SUM(R24:R32)</f>
        <v>0</v>
      </c>
      <c r="S33" s="44">
        <f t="shared" si="4"/>
        <v>0</v>
      </c>
      <c r="T33" s="44">
        <f t="shared" si="4"/>
        <v>0</v>
      </c>
      <c r="U33" s="44">
        <f t="shared" si="4"/>
        <v>0</v>
      </c>
      <c r="V33" s="44">
        <f t="shared" si="4"/>
        <v>0</v>
      </c>
      <c r="W33" s="44">
        <f t="shared" si="4"/>
        <v>0</v>
      </c>
      <c r="X33" s="44">
        <f t="shared" si="4"/>
        <v>0</v>
      </c>
      <c r="Y33" s="44">
        <f t="shared" si="4"/>
        <v>0</v>
      </c>
      <c r="Z33" s="45">
        <f t="shared" si="4"/>
        <v>0</v>
      </c>
      <c r="AA33" s="45">
        <f t="shared" si="4"/>
        <v>0</v>
      </c>
      <c r="AB33" s="111">
        <f t="shared" si="4"/>
        <v>0</v>
      </c>
      <c r="AC33" s="112"/>
      <c r="AD33" s="46"/>
      <c r="AE33" s="113"/>
      <c r="AF33" s="85" t="s">
        <v>33</v>
      </c>
      <c r="AG33" s="43">
        <f t="shared" ref="AG33:AQ33" si="5">SUM(AG24:AG32)</f>
        <v>0</v>
      </c>
      <c r="AH33" s="44">
        <f t="shared" si="5"/>
        <v>0</v>
      </c>
      <c r="AI33" s="44">
        <f t="shared" si="5"/>
        <v>0</v>
      </c>
      <c r="AJ33" s="44">
        <f t="shared" si="5"/>
        <v>0</v>
      </c>
      <c r="AK33" s="44">
        <f t="shared" si="5"/>
        <v>0</v>
      </c>
      <c r="AL33" s="44">
        <f t="shared" si="5"/>
        <v>0</v>
      </c>
      <c r="AM33" s="44">
        <f t="shared" si="5"/>
        <v>0</v>
      </c>
      <c r="AN33" s="44">
        <f t="shared" si="5"/>
        <v>0</v>
      </c>
      <c r="AO33" s="45">
        <f t="shared" si="5"/>
        <v>0</v>
      </c>
      <c r="AP33" s="45">
        <f t="shared" si="5"/>
        <v>0</v>
      </c>
      <c r="AQ33" s="111">
        <f t="shared" si="5"/>
        <v>0</v>
      </c>
      <c r="AR33" s="112"/>
      <c r="AS33" s="46"/>
      <c r="AT33" s="113"/>
    </row>
    <row r="34" spans="1:46" ht="14.5" thickBot="1" x14ac:dyDescent="0.4">
      <c r="B34" s="47"/>
      <c r="C34" s="34"/>
      <c r="D34" s="34"/>
      <c r="E34" s="34"/>
      <c r="F34" s="34"/>
      <c r="G34" s="34"/>
      <c r="H34" s="34"/>
      <c r="I34" s="34"/>
      <c r="J34" s="34"/>
      <c r="K34" s="34"/>
      <c r="L34" s="34"/>
      <c r="M34" s="34"/>
      <c r="N34" s="48"/>
      <c r="O34" s="49"/>
      <c r="P34" s="113"/>
      <c r="Q34" s="47"/>
      <c r="R34" s="34"/>
      <c r="S34" s="34"/>
      <c r="T34" s="34"/>
      <c r="U34" s="34"/>
      <c r="V34" s="34"/>
      <c r="W34" s="34"/>
      <c r="X34" s="34"/>
      <c r="Y34" s="34"/>
      <c r="Z34" s="34"/>
      <c r="AA34" s="34"/>
      <c r="AB34" s="34"/>
      <c r="AC34" s="48"/>
      <c r="AD34" s="49"/>
      <c r="AE34" s="113"/>
      <c r="AF34" s="47"/>
      <c r="AG34" s="34"/>
      <c r="AH34" s="34"/>
      <c r="AI34" s="34"/>
      <c r="AJ34" s="34"/>
      <c r="AK34" s="34"/>
      <c r="AL34" s="34"/>
      <c r="AM34" s="34"/>
      <c r="AN34" s="34"/>
      <c r="AO34" s="34"/>
      <c r="AP34" s="34"/>
      <c r="AQ34" s="34"/>
      <c r="AR34" s="48"/>
      <c r="AS34" s="49"/>
      <c r="AT34" s="113"/>
    </row>
    <row r="35" spans="1:46" ht="43.5" customHeight="1" thickBot="1" x14ac:dyDescent="0.4">
      <c r="B35" s="287" t="s">
        <v>126</v>
      </c>
      <c r="C35" s="288"/>
      <c r="D35" s="288"/>
      <c r="E35" s="288"/>
      <c r="F35" s="288"/>
      <c r="G35" s="288"/>
      <c r="H35" s="288"/>
      <c r="I35" s="288"/>
      <c r="J35" s="290"/>
      <c r="K35" s="50"/>
      <c r="L35" s="50"/>
      <c r="M35" s="50"/>
      <c r="N35" s="50"/>
      <c r="O35" s="51"/>
      <c r="P35" s="113"/>
      <c r="Q35" s="287" t="s">
        <v>126</v>
      </c>
      <c r="R35" s="288"/>
      <c r="S35" s="288"/>
      <c r="T35" s="288"/>
      <c r="U35" s="288"/>
      <c r="V35" s="288"/>
      <c r="W35" s="288"/>
      <c r="X35" s="288"/>
      <c r="Y35" s="290"/>
      <c r="Z35" s="50"/>
      <c r="AA35" s="50"/>
      <c r="AB35" s="50"/>
      <c r="AC35" s="50"/>
      <c r="AD35" s="51"/>
      <c r="AE35" s="113"/>
      <c r="AF35" s="287" t="s">
        <v>126</v>
      </c>
      <c r="AG35" s="288"/>
      <c r="AH35" s="288"/>
      <c r="AI35" s="288"/>
      <c r="AJ35" s="288"/>
      <c r="AK35" s="288"/>
      <c r="AL35" s="288"/>
      <c r="AM35" s="288"/>
      <c r="AN35" s="290"/>
      <c r="AO35" s="50"/>
      <c r="AP35" s="50"/>
      <c r="AQ35" s="50"/>
      <c r="AR35" s="50"/>
      <c r="AS35" s="51"/>
      <c r="AT35" s="113"/>
    </row>
    <row r="36" spans="1:46" x14ac:dyDescent="0.35">
      <c r="B36" s="52"/>
      <c r="C36" s="281" t="s">
        <v>19</v>
      </c>
      <c r="D36" s="282"/>
      <c r="E36" s="281" t="s">
        <v>20</v>
      </c>
      <c r="F36" s="283"/>
      <c r="G36" s="284" t="s">
        <v>34</v>
      </c>
      <c r="H36" s="285"/>
      <c r="I36" s="285"/>
      <c r="J36" s="286"/>
      <c r="K36" s="34"/>
      <c r="L36" s="34"/>
      <c r="M36" s="34"/>
      <c r="N36" s="48"/>
      <c r="O36" s="49"/>
      <c r="P36" s="113"/>
      <c r="Q36" s="52"/>
      <c r="R36" s="281" t="s">
        <v>19</v>
      </c>
      <c r="S36" s="282"/>
      <c r="T36" s="281" t="s">
        <v>20</v>
      </c>
      <c r="U36" s="283"/>
      <c r="V36" s="284" t="s">
        <v>34</v>
      </c>
      <c r="W36" s="285"/>
      <c r="X36" s="285"/>
      <c r="Y36" s="286"/>
      <c r="Z36" s="34"/>
      <c r="AA36" s="34"/>
      <c r="AB36" s="34"/>
      <c r="AC36" s="48"/>
      <c r="AD36" s="49"/>
      <c r="AE36" s="113"/>
      <c r="AF36" s="52"/>
      <c r="AG36" s="281" t="s">
        <v>19</v>
      </c>
      <c r="AH36" s="282"/>
      <c r="AI36" s="281" t="s">
        <v>20</v>
      </c>
      <c r="AJ36" s="283"/>
      <c r="AK36" s="284" t="s">
        <v>34</v>
      </c>
      <c r="AL36" s="285"/>
      <c r="AM36" s="285"/>
      <c r="AN36" s="286"/>
      <c r="AO36" s="34"/>
      <c r="AP36" s="34"/>
      <c r="AQ36" s="34"/>
      <c r="AR36" s="48"/>
      <c r="AS36" s="49"/>
      <c r="AT36" s="113"/>
    </row>
    <row r="37" spans="1:46" ht="28" x14ac:dyDescent="0.35">
      <c r="B37" s="60" t="s">
        <v>35</v>
      </c>
      <c r="C37" s="6" t="s">
        <v>36</v>
      </c>
      <c r="D37" s="6" t="s">
        <v>37</v>
      </c>
      <c r="E37" s="6" t="s">
        <v>36</v>
      </c>
      <c r="F37" s="7" t="s">
        <v>37</v>
      </c>
      <c r="G37" s="8" t="s">
        <v>36</v>
      </c>
      <c r="H37" s="6" t="s">
        <v>37</v>
      </c>
      <c r="I37" s="9" t="s">
        <v>38</v>
      </c>
      <c r="J37" s="10" t="s">
        <v>39</v>
      </c>
      <c r="K37" s="34"/>
      <c r="L37" s="34"/>
      <c r="M37" s="34"/>
      <c r="N37" s="48"/>
      <c r="O37" s="49"/>
      <c r="P37" s="113"/>
      <c r="Q37" s="60" t="s">
        <v>35</v>
      </c>
      <c r="R37" s="6" t="s">
        <v>36</v>
      </c>
      <c r="S37" s="6" t="s">
        <v>37</v>
      </c>
      <c r="T37" s="6" t="s">
        <v>36</v>
      </c>
      <c r="U37" s="7" t="s">
        <v>37</v>
      </c>
      <c r="V37" s="8" t="s">
        <v>36</v>
      </c>
      <c r="W37" s="6" t="s">
        <v>37</v>
      </c>
      <c r="X37" s="9" t="s">
        <v>38</v>
      </c>
      <c r="Y37" s="10" t="s">
        <v>39</v>
      </c>
      <c r="Z37" s="34"/>
      <c r="AA37" s="34"/>
      <c r="AB37" s="34"/>
      <c r="AC37" s="48"/>
      <c r="AD37" s="49"/>
      <c r="AE37" s="113"/>
      <c r="AF37" s="60" t="s">
        <v>35</v>
      </c>
      <c r="AG37" s="6" t="s">
        <v>36</v>
      </c>
      <c r="AH37" s="6" t="s">
        <v>37</v>
      </c>
      <c r="AI37" s="6" t="s">
        <v>36</v>
      </c>
      <c r="AJ37" s="7" t="s">
        <v>37</v>
      </c>
      <c r="AK37" s="8" t="s">
        <v>36</v>
      </c>
      <c r="AL37" s="6" t="s">
        <v>37</v>
      </c>
      <c r="AM37" s="9" t="s">
        <v>38</v>
      </c>
      <c r="AN37" s="10" t="s">
        <v>39</v>
      </c>
      <c r="AO37" s="34"/>
      <c r="AP37" s="34"/>
      <c r="AQ37" s="34"/>
      <c r="AR37" s="48"/>
      <c r="AS37" s="49"/>
      <c r="AT37" s="113"/>
    </row>
    <row r="38" spans="1:46" ht="14.5" x14ac:dyDescent="0.35">
      <c r="B38" s="81" t="s">
        <v>54</v>
      </c>
      <c r="C38" s="214"/>
      <c r="D38" s="223"/>
      <c r="E38" s="214"/>
      <c r="F38" s="223"/>
      <c r="G38" s="55">
        <f>C38+E38</f>
        <v>0</v>
      </c>
      <c r="H38" s="56">
        <f>SUM(D38+F38)</f>
        <v>0</v>
      </c>
      <c r="I38" s="57">
        <f>'10. Workstream Implem. Discount'!$C$15</f>
        <v>0</v>
      </c>
      <c r="J38" s="98">
        <f>(1-I38)*H38</f>
        <v>0</v>
      </c>
      <c r="K38" s="34"/>
      <c r="L38" s="34"/>
      <c r="M38" s="34"/>
      <c r="N38" s="48"/>
      <c r="O38" s="49"/>
      <c r="P38" s="113"/>
      <c r="Q38" s="81" t="s">
        <v>54</v>
      </c>
      <c r="R38" s="214"/>
      <c r="S38" s="223"/>
      <c r="T38" s="214"/>
      <c r="U38" s="223"/>
      <c r="V38" s="55">
        <f>R38+T38</f>
        <v>0</v>
      </c>
      <c r="W38" s="56">
        <f>SUM(S38+U38)</f>
        <v>0</v>
      </c>
      <c r="X38" s="57">
        <f>'10. Workstream Implem. Discount'!$C$15</f>
        <v>0</v>
      </c>
      <c r="Y38" s="98">
        <f>(1-X38)*W38</f>
        <v>0</v>
      </c>
      <c r="Z38" s="34"/>
      <c r="AA38" s="34"/>
      <c r="AB38" s="34"/>
      <c r="AC38" s="48"/>
      <c r="AD38" s="49"/>
      <c r="AE38" s="113"/>
      <c r="AF38" s="81" t="s">
        <v>54</v>
      </c>
      <c r="AG38" s="214"/>
      <c r="AH38" s="223"/>
      <c r="AI38" s="214"/>
      <c r="AJ38" s="223"/>
      <c r="AK38" s="55">
        <f>AG38+AI38</f>
        <v>0</v>
      </c>
      <c r="AL38" s="56">
        <f>SUM(AH38+AJ38)</f>
        <v>0</v>
      </c>
      <c r="AM38" s="57">
        <f>'10. Workstream Implem. Discount'!$C$15</f>
        <v>0</v>
      </c>
      <c r="AN38" s="98">
        <f>(1-AM38)*AL38</f>
        <v>0</v>
      </c>
      <c r="AO38" s="34"/>
      <c r="AP38" s="34"/>
      <c r="AQ38" s="34"/>
      <c r="AR38" s="48"/>
      <c r="AS38" s="49"/>
      <c r="AT38" s="113"/>
    </row>
    <row r="39" spans="1:46" ht="14.25" customHeight="1" x14ac:dyDescent="0.35">
      <c r="B39" s="183" t="s">
        <v>49</v>
      </c>
      <c r="C39" s="214"/>
      <c r="D39" s="223"/>
      <c r="E39" s="214"/>
      <c r="F39" s="223"/>
      <c r="G39" s="55">
        <f t="shared" ref="G39:G42" si="6">C39+E39</f>
        <v>0</v>
      </c>
      <c r="H39" s="56">
        <f t="shared" ref="H39:H42" si="7">SUM(D39+F39)</f>
        <v>0</v>
      </c>
      <c r="I39" s="57">
        <f>'10. Workstream Implem. Discount'!$C$15</f>
        <v>0</v>
      </c>
      <c r="J39" s="98">
        <f t="shared" ref="J39:J42" si="8">(1-I39)*H39</f>
        <v>0</v>
      </c>
      <c r="K39" s="34"/>
      <c r="L39" s="34"/>
      <c r="M39" s="34"/>
      <c r="N39" s="48"/>
      <c r="O39" s="49"/>
      <c r="P39" s="113"/>
      <c r="Q39" s="183" t="s">
        <v>49</v>
      </c>
      <c r="R39" s="214"/>
      <c r="S39" s="223"/>
      <c r="T39" s="214"/>
      <c r="U39" s="223"/>
      <c r="V39" s="55">
        <f t="shared" ref="V39:V42" si="9">R39+T39</f>
        <v>0</v>
      </c>
      <c r="W39" s="56">
        <f t="shared" ref="W39:W42" si="10">SUM(S39+U39)</f>
        <v>0</v>
      </c>
      <c r="X39" s="57">
        <f>'10. Workstream Implem. Discount'!$C$15</f>
        <v>0</v>
      </c>
      <c r="Y39" s="98">
        <f t="shared" ref="Y39:Y42" si="11">(1-X39)*W39</f>
        <v>0</v>
      </c>
      <c r="Z39" s="34"/>
      <c r="AA39" s="34"/>
      <c r="AB39" s="34"/>
      <c r="AC39" s="48"/>
      <c r="AD39" s="49"/>
      <c r="AE39" s="113"/>
      <c r="AF39" s="183" t="s">
        <v>49</v>
      </c>
      <c r="AG39" s="214"/>
      <c r="AH39" s="223"/>
      <c r="AI39" s="214"/>
      <c r="AJ39" s="223"/>
      <c r="AK39" s="55">
        <f t="shared" ref="AK39:AK42" si="12">AG39+AI39</f>
        <v>0</v>
      </c>
      <c r="AL39" s="56">
        <f t="shared" ref="AL39:AL42" si="13">SUM(AH39+AJ39)</f>
        <v>0</v>
      </c>
      <c r="AM39" s="57">
        <f>'10. Workstream Implem. Discount'!$C$15</f>
        <v>0</v>
      </c>
      <c r="AN39" s="98">
        <f t="shared" ref="AN39:AN42" si="14">(1-AM39)*AL39</f>
        <v>0</v>
      </c>
      <c r="AO39" s="34"/>
      <c r="AP39" s="34"/>
      <c r="AQ39" s="34"/>
      <c r="AR39" s="48"/>
      <c r="AS39" s="49"/>
      <c r="AT39" s="113"/>
    </row>
    <row r="40" spans="1:46" ht="14.25" customHeight="1" x14ac:dyDescent="0.35">
      <c r="B40" s="58" t="s">
        <v>32</v>
      </c>
      <c r="C40" s="214"/>
      <c r="D40" s="223"/>
      <c r="E40" s="214"/>
      <c r="F40" s="223"/>
      <c r="G40" s="55">
        <f t="shared" si="6"/>
        <v>0</v>
      </c>
      <c r="H40" s="56">
        <f t="shared" si="7"/>
        <v>0</v>
      </c>
      <c r="I40" s="57">
        <f>'10. Workstream Implem. Discount'!$C$15</f>
        <v>0</v>
      </c>
      <c r="J40" s="98">
        <f t="shared" si="8"/>
        <v>0</v>
      </c>
      <c r="K40" s="34"/>
      <c r="L40" s="34"/>
      <c r="M40" s="34"/>
      <c r="N40" s="48"/>
      <c r="O40" s="49"/>
      <c r="P40" s="113"/>
      <c r="Q40" s="58" t="s">
        <v>32</v>
      </c>
      <c r="R40" s="214"/>
      <c r="S40" s="223"/>
      <c r="T40" s="214"/>
      <c r="U40" s="223"/>
      <c r="V40" s="55">
        <f t="shared" si="9"/>
        <v>0</v>
      </c>
      <c r="W40" s="56">
        <f t="shared" si="10"/>
        <v>0</v>
      </c>
      <c r="X40" s="57">
        <f>'10. Workstream Implem. Discount'!$C$15</f>
        <v>0</v>
      </c>
      <c r="Y40" s="98">
        <f t="shared" si="11"/>
        <v>0</v>
      </c>
      <c r="Z40" s="34"/>
      <c r="AA40" s="34"/>
      <c r="AB40" s="34"/>
      <c r="AC40" s="48"/>
      <c r="AD40" s="49"/>
      <c r="AE40" s="113"/>
      <c r="AF40" s="58" t="s">
        <v>32</v>
      </c>
      <c r="AG40" s="214"/>
      <c r="AH40" s="223"/>
      <c r="AI40" s="214"/>
      <c r="AJ40" s="223"/>
      <c r="AK40" s="55">
        <f t="shared" si="12"/>
        <v>0</v>
      </c>
      <c r="AL40" s="56">
        <f t="shared" si="13"/>
        <v>0</v>
      </c>
      <c r="AM40" s="57">
        <f>'10. Workstream Implem. Discount'!$C$15</f>
        <v>0</v>
      </c>
      <c r="AN40" s="98">
        <f t="shared" si="14"/>
        <v>0</v>
      </c>
      <c r="AO40" s="34"/>
      <c r="AP40" s="34"/>
      <c r="AQ40" s="34"/>
      <c r="AR40" s="48"/>
      <c r="AS40" s="49"/>
      <c r="AT40" s="113"/>
    </row>
    <row r="41" spans="1:46" ht="14.25" customHeight="1" x14ac:dyDescent="0.35">
      <c r="B41" s="58" t="s">
        <v>32</v>
      </c>
      <c r="C41" s="214"/>
      <c r="D41" s="223"/>
      <c r="E41" s="214"/>
      <c r="F41" s="223"/>
      <c r="G41" s="55">
        <f t="shared" si="6"/>
        <v>0</v>
      </c>
      <c r="H41" s="56">
        <f t="shared" si="7"/>
        <v>0</v>
      </c>
      <c r="I41" s="57">
        <f>'10. Workstream Implem. Discount'!$C$15</f>
        <v>0</v>
      </c>
      <c r="J41" s="98">
        <f t="shared" si="8"/>
        <v>0</v>
      </c>
      <c r="K41" s="34"/>
      <c r="L41" s="34"/>
      <c r="M41" s="34"/>
      <c r="N41" s="48"/>
      <c r="O41" s="49"/>
      <c r="P41" s="113"/>
      <c r="Q41" s="58" t="s">
        <v>32</v>
      </c>
      <c r="R41" s="214"/>
      <c r="S41" s="223"/>
      <c r="T41" s="214"/>
      <c r="U41" s="223"/>
      <c r="V41" s="55">
        <f t="shared" si="9"/>
        <v>0</v>
      </c>
      <c r="W41" s="56">
        <f t="shared" si="10"/>
        <v>0</v>
      </c>
      <c r="X41" s="57">
        <f>'10. Workstream Implem. Discount'!$C$15</f>
        <v>0</v>
      </c>
      <c r="Y41" s="98">
        <f t="shared" si="11"/>
        <v>0</v>
      </c>
      <c r="Z41" s="34"/>
      <c r="AA41" s="34"/>
      <c r="AB41" s="34"/>
      <c r="AC41" s="48"/>
      <c r="AD41" s="49"/>
      <c r="AE41" s="113"/>
      <c r="AF41" s="58" t="s">
        <v>32</v>
      </c>
      <c r="AG41" s="214"/>
      <c r="AH41" s="223"/>
      <c r="AI41" s="214"/>
      <c r="AJ41" s="223"/>
      <c r="AK41" s="55">
        <f t="shared" si="12"/>
        <v>0</v>
      </c>
      <c r="AL41" s="56">
        <f t="shared" si="13"/>
        <v>0</v>
      </c>
      <c r="AM41" s="57">
        <f>'10. Workstream Implem. Discount'!$C$15</f>
        <v>0</v>
      </c>
      <c r="AN41" s="98">
        <f t="shared" si="14"/>
        <v>0</v>
      </c>
      <c r="AO41" s="34"/>
      <c r="AP41" s="34"/>
      <c r="AQ41" s="34"/>
      <c r="AR41" s="48"/>
      <c r="AS41" s="49"/>
      <c r="AT41" s="113"/>
    </row>
    <row r="42" spans="1:46" ht="14.25" customHeight="1" x14ac:dyDescent="0.35">
      <c r="B42" s="59" t="s">
        <v>32</v>
      </c>
      <c r="C42" s="214"/>
      <c r="D42" s="223"/>
      <c r="E42" s="214"/>
      <c r="F42" s="223"/>
      <c r="G42" s="55">
        <f t="shared" si="6"/>
        <v>0</v>
      </c>
      <c r="H42" s="56">
        <f t="shared" si="7"/>
        <v>0</v>
      </c>
      <c r="I42" s="57">
        <f>'10. Workstream Implem. Discount'!$C$15</f>
        <v>0</v>
      </c>
      <c r="J42" s="98">
        <f t="shared" si="8"/>
        <v>0</v>
      </c>
      <c r="K42" s="34"/>
      <c r="L42" s="34"/>
      <c r="M42" s="34"/>
      <c r="N42" s="48"/>
      <c r="O42" s="49"/>
      <c r="P42" s="113"/>
      <c r="Q42" s="59" t="s">
        <v>32</v>
      </c>
      <c r="R42" s="214"/>
      <c r="S42" s="223"/>
      <c r="T42" s="214"/>
      <c r="U42" s="223"/>
      <c r="V42" s="55">
        <f t="shared" si="9"/>
        <v>0</v>
      </c>
      <c r="W42" s="56">
        <f t="shared" si="10"/>
        <v>0</v>
      </c>
      <c r="X42" s="57">
        <f>'10. Workstream Implem. Discount'!$C$15</f>
        <v>0</v>
      </c>
      <c r="Y42" s="98">
        <f t="shared" si="11"/>
        <v>0</v>
      </c>
      <c r="Z42" s="34"/>
      <c r="AA42" s="34"/>
      <c r="AB42" s="34"/>
      <c r="AC42" s="48"/>
      <c r="AD42" s="49"/>
      <c r="AE42" s="113"/>
      <c r="AF42" s="59" t="s">
        <v>32</v>
      </c>
      <c r="AG42" s="214"/>
      <c r="AH42" s="223"/>
      <c r="AI42" s="214"/>
      <c r="AJ42" s="223"/>
      <c r="AK42" s="55">
        <f t="shared" si="12"/>
        <v>0</v>
      </c>
      <c r="AL42" s="56">
        <f t="shared" si="13"/>
        <v>0</v>
      </c>
      <c r="AM42" s="57">
        <f>'10. Workstream Implem. Discount'!$C$15</f>
        <v>0</v>
      </c>
      <c r="AN42" s="98">
        <f t="shared" si="14"/>
        <v>0</v>
      </c>
      <c r="AO42" s="34"/>
      <c r="AP42" s="34"/>
      <c r="AQ42" s="34"/>
      <c r="AR42" s="48"/>
      <c r="AS42" s="49"/>
      <c r="AT42" s="113"/>
    </row>
    <row r="43" spans="1:46" ht="14.25" customHeight="1" x14ac:dyDescent="0.35">
      <c r="B43" s="60" t="s">
        <v>40</v>
      </c>
      <c r="C43" s="61"/>
      <c r="D43" s="224"/>
      <c r="E43" s="61"/>
      <c r="F43" s="218"/>
      <c r="G43" s="62"/>
      <c r="H43" s="222"/>
      <c r="I43" s="63"/>
      <c r="J43" s="221"/>
      <c r="K43" s="34"/>
      <c r="L43" s="34"/>
      <c r="M43" s="34"/>
      <c r="N43" s="48"/>
      <c r="O43" s="49"/>
      <c r="P43" s="113"/>
      <c r="Q43" s="60" t="s">
        <v>40</v>
      </c>
      <c r="R43" s="61"/>
      <c r="S43" s="224"/>
      <c r="T43" s="61"/>
      <c r="U43" s="218"/>
      <c r="V43" s="62"/>
      <c r="W43" s="222"/>
      <c r="X43" s="63"/>
      <c r="Y43" s="221"/>
      <c r="Z43" s="34"/>
      <c r="AA43" s="34"/>
      <c r="AB43" s="34"/>
      <c r="AC43" s="48"/>
      <c r="AD43" s="49"/>
      <c r="AE43" s="113"/>
      <c r="AF43" s="60" t="s">
        <v>40</v>
      </c>
      <c r="AG43" s="61"/>
      <c r="AH43" s="224"/>
      <c r="AI43" s="61"/>
      <c r="AJ43" s="218"/>
      <c r="AK43" s="62"/>
      <c r="AL43" s="222"/>
      <c r="AM43" s="63"/>
      <c r="AN43" s="221"/>
      <c r="AO43" s="34"/>
      <c r="AP43" s="34"/>
      <c r="AQ43" s="34"/>
      <c r="AR43" s="48"/>
      <c r="AS43" s="49"/>
      <c r="AT43" s="113"/>
    </row>
    <row r="44" spans="1:46" ht="14.25" customHeight="1" x14ac:dyDescent="0.35">
      <c r="B44" s="181" t="s">
        <v>41</v>
      </c>
      <c r="C44" s="214"/>
      <c r="D44" s="223"/>
      <c r="E44" s="214"/>
      <c r="F44" s="223"/>
      <c r="G44" s="55">
        <f t="shared" ref="G44:G53" si="15">C44+E44</f>
        <v>0</v>
      </c>
      <c r="H44" s="56">
        <f t="shared" ref="H44:H53" si="16">SUM(D44+F44)</f>
        <v>0</v>
      </c>
      <c r="I44" s="57">
        <f>'10. Workstream Implem. Discount'!$C$15</f>
        <v>0</v>
      </c>
      <c r="J44" s="98">
        <f t="shared" ref="J44:J53" si="17">(1-I44)*H44</f>
        <v>0</v>
      </c>
      <c r="K44" s="34"/>
      <c r="L44" s="34"/>
      <c r="M44" s="34"/>
      <c r="N44" s="48"/>
      <c r="O44" s="49"/>
      <c r="P44" s="113"/>
      <c r="Q44" s="181" t="s">
        <v>41</v>
      </c>
      <c r="R44" s="214"/>
      <c r="S44" s="223"/>
      <c r="T44" s="214"/>
      <c r="U44" s="223"/>
      <c r="V44" s="55">
        <f t="shared" ref="V44:V53" si="18">R44+T44</f>
        <v>0</v>
      </c>
      <c r="W44" s="56">
        <f t="shared" ref="W44:W53" si="19">SUM(S44+U44)</f>
        <v>0</v>
      </c>
      <c r="X44" s="57">
        <f>'10. Workstream Implem. Discount'!$C$15</f>
        <v>0</v>
      </c>
      <c r="Y44" s="98">
        <f t="shared" ref="Y44:Y53" si="20">(1-X44)*W44</f>
        <v>0</v>
      </c>
      <c r="Z44" s="34"/>
      <c r="AA44" s="34"/>
      <c r="AB44" s="34"/>
      <c r="AC44" s="48"/>
      <c r="AD44" s="49"/>
      <c r="AE44" s="113"/>
      <c r="AF44" s="181" t="s">
        <v>41</v>
      </c>
      <c r="AG44" s="214"/>
      <c r="AH44" s="223"/>
      <c r="AI44" s="214"/>
      <c r="AJ44" s="223"/>
      <c r="AK44" s="55">
        <f t="shared" ref="AK44:AK53" si="21">AG44+AI44</f>
        <v>0</v>
      </c>
      <c r="AL44" s="56">
        <f t="shared" ref="AL44:AL53" si="22">SUM(AH44+AJ44)</f>
        <v>0</v>
      </c>
      <c r="AM44" s="57">
        <f>'10. Workstream Implem. Discount'!$C$15</f>
        <v>0</v>
      </c>
      <c r="AN44" s="98">
        <f t="shared" ref="AN44:AN53" si="23">(1-AM44)*AL44</f>
        <v>0</v>
      </c>
      <c r="AO44" s="34"/>
      <c r="AP44" s="34"/>
      <c r="AQ44" s="34"/>
      <c r="AR44" s="48"/>
      <c r="AS44" s="49"/>
      <c r="AT44" s="113"/>
    </row>
    <row r="45" spans="1:46" ht="14.25" customHeight="1" x14ac:dyDescent="0.35">
      <c r="B45" s="182" t="s">
        <v>42</v>
      </c>
      <c r="C45" s="214"/>
      <c r="D45" s="223"/>
      <c r="E45" s="214"/>
      <c r="F45" s="223"/>
      <c r="G45" s="55">
        <f t="shared" si="15"/>
        <v>0</v>
      </c>
      <c r="H45" s="56">
        <f t="shared" si="16"/>
        <v>0</v>
      </c>
      <c r="I45" s="57">
        <f>'10. Workstream Implem. Discount'!$C$15</f>
        <v>0</v>
      </c>
      <c r="J45" s="98">
        <f t="shared" si="17"/>
        <v>0</v>
      </c>
      <c r="K45" s="34"/>
      <c r="L45" s="34"/>
      <c r="M45" s="34"/>
      <c r="N45" s="48"/>
      <c r="O45" s="49"/>
      <c r="P45" s="113"/>
      <c r="Q45" s="182" t="s">
        <v>42</v>
      </c>
      <c r="R45" s="214"/>
      <c r="S45" s="223"/>
      <c r="T45" s="214"/>
      <c r="U45" s="223"/>
      <c r="V45" s="55">
        <f t="shared" si="18"/>
        <v>0</v>
      </c>
      <c r="W45" s="56">
        <f t="shared" si="19"/>
        <v>0</v>
      </c>
      <c r="X45" s="57">
        <f>'10. Workstream Implem. Discount'!$C$15</f>
        <v>0</v>
      </c>
      <c r="Y45" s="98">
        <f t="shared" si="20"/>
        <v>0</v>
      </c>
      <c r="Z45" s="34"/>
      <c r="AA45" s="34"/>
      <c r="AB45" s="34"/>
      <c r="AC45" s="48"/>
      <c r="AD45" s="49"/>
      <c r="AE45" s="113"/>
      <c r="AF45" s="182" t="s">
        <v>42</v>
      </c>
      <c r="AG45" s="214"/>
      <c r="AH45" s="223"/>
      <c r="AI45" s="214"/>
      <c r="AJ45" s="223"/>
      <c r="AK45" s="55">
        <f t="shared" si="21"/>
        <v>0</v>
      </c>
      <c r="AL45" s="56">
        <f t="shared" si="22"/>
        <v>0</v>
      </c>
      <c r="AM45" s="57">
        <f>'10. Workstream Implem. Discount'!$C$15</f>
        <v>0</v>
      </c>
      <c r="AN45" s="98">
        <f t="shared" si="23"/>
        <v>0</v>
      </c>
      <c r="AO45" s="34"/>
      <c r="AP45" s="34"/>
      <c r="AQ45" s="34"/>
      <c r="AR45" s="48"/>
      <c r="AS45" s="49"/>
      <c r="AT45" s="113"/>
    </row>
    <row r="46" spans="1:46" ht="14.25" customHeight="1" x14ac:dyDescent="0.35">
      <c r="B46" s="182" t="s">
        <v>43</v>
      </c>
      <c r="C46" s="214"/>
      <c r="D46" s="223"/>
      <c r="E46" s="214"/>
      <c r="F46" s="223"/>
      <c r="G46" s="55">
        <f t="shared" si="15"/>
        <v>0</v>
      </c>
      <c r="H46" s="56">
        <f t="shared" si="16"/>
        <v>0</v>
      </c>
      <c r="I46" s="57">
        <f>'10. Workstream Implem. Discount'!$C$15</f>
        <v>0</v>
      </c>
      <c r="J46" s="98">
        <f t="shared" si="17"/>
        <v>0</v>
      </c>
      <c r="K46" s="34"/>
      <c r="L46" s="34"/>
      <c r="M46" s="34"/>
      <c r="N46" s="48"/>
      <c r="O46" s="49"/>
      <c r="P46" s="113"/>
      <c r="Q46" s="182" t="s">
        <v>43</v>
      </c>
      <c r="R46" s="214"/>
      <c r="S46" s="223"/>
      <c r="T46" s="214"/>
      <c r="U46" s="223"/>
      <c r="V46" s="55">
        <f t="shared" si="18"/>
        <v>0</v>
      </c>
      <c r="W46" s="56">
        <f t="shared" si="19"/>
        <v>0</v>
      </c>
      <c r="X46" s="57">
        <f>'10. Workstream Implem. Discount'!$C$15</f>
        <v>0</v>
      </c>
      <c r="Y46" s="98">
        <f t="shared" si="20"/>
        <v>0</v>
      </c>
      <c r="Z46" s="34"/>
      <c r="AA46" s="34"/>
      <c r="AB46" s="34"/>
      <c r="AC46" s="48"/>
      <c r="AD46" s="49"/>
      <c r="AE46" s="113"/>
      <c r="AF46" s="182" t="s">
        <v>43</v>
      </c>
      <c r="AG46" s="214"/>
      <c r="AH46" s="223"/>
      <c r="AI46" s="214"/>
      <c r="AJ46" s="223"/>
      <c r="AK46" s="55">
        <f t="shared" si="21"/>
        <v>0</v>
      </c>
      <c r="AL46" s="56">
        <f t="shared" si="22"/>
        <v>0</v>
      </c>
      <c r="AM46" s="57">
        <f>'10. Workstream Implem. Discount'!$C$15</f>
        <v>0</v>
      </c>
      <c r="AN46" s="98">
        <f t="shared" si="23"/>
        <v>0</v>
      </c>
      <c r="AO46" s="34"/>
      <c r="AP46" s="34"/>
      <c r="AQ46" s="34"/>
      <c r="AR46" s="48"/>
      <c r="AS46" s="49"/>
      <c r="AT46" s="113"/>
    </row>
    <row r="47" spans="1:46" ht="44.4" customHeight="1" x14ac:dyDescent="0.35">
      <c r="B47" s="182" t="s">
        <v>125</v>
      </c>
      <c r="C47" s="214"/>
      <c r="D47" s="223"/>
      <c r="E47" s="214"/>
      <c r="F47" s="223"/>
      <c r="G47" s="55">
        <f t="shared" si="15"/>
        <v>0</v>
      </c>
      <c r="H47" s="56">
        <f t="shared" si="16"/>
        <v>0</v>
      </c>
      <c r="I47" s="57">
        <f>'10. Workstream Implem. Discount'!$C$15</f>
        <v>0</v>
      </c>
      <c r="J47" s="98">
        <f t="shared" si="17"/>
        <v>0</v>
      </c>
      <c r="K47" s="34"/>
      <c r="L47" s="34"/>
      <c r="M47" s="34"/>
      <c r="N47" s="48"/>
      <c r="O47" s="49"/>
      <c r="P47" s="113"/>
      <c r="Q47" s="182" t="s">
        <v>125</v>
      </c>
      <c r="R47" s="214"/>
      <c r="S47" s="223"/>
      <c r="T47" s="214"/>
      <c r="U47" s="223"/>
      <c r="V47" s="55">
        <f t="shared" si="18"/>
        <v>0</v>
      </c>
      <c r="W47" s="56">
        <f t="shared" si="19"/>
        <v>0</v>
      </c>
      <c r="X47" s="57">
        <f>'10. Workstream Implem. Discount'!$C$15</f>
        <v>0</v>
      </c>
      <c r="Y47" s="98">
        <f t="shared" si="20"/>
        <v>0</v>
      </c>
      <c r="Z47" s="34"/>
      <c r="AA47" s="34"/>
      <c r="AB47" s="34"/>
      <c r="AC47" s="48"/>
      <c r="AD47" s="49"/>
      <c r="AE47" s="113"/>
      <c r="AF47" s="182" t="s">
        <v>125</v>
      </c>
      <c r="AG47" s="214"/>
      <c r="AH47" s="223"/>
      <c r="AI47" s="214"/>
      <c r="AJ47" s="223"/>
      <c r="AK47" s="55">
        <f t="shared" si="21"/>
        <v>0</v>
      </c>
      <c r="AL47" s="56">
        <f t="shared" si="22"/>
        <v>0</v>
      </c>
      <c r="AM47" s="57">
        <f>'10. Workstream Implem. Discount'!$C$15</f>
        <v>0</v>
      </c>
      <c r="AN47" s="98">
        <f t="shared" si="23"/>
        <v>0</v>
      </c>
      <c r="AO47" s="34"/>
      <c r="AP47" s="34"/>
      <c r="AQ47" s="34"/>
      <c r="AR47" s="48"/>
      <c r="AS47" s="49"/>
      <c r="AT47" s="113"/>
    </row>
    <row r="48" spans="1:46" ht="14.4" customHeight="1" x14ac:dyDescent="0.35">
      <c r="B48" s="64" t="s">
        <v>120</v>
      </c>
      <c r="C48" s="214"/>
      <c r="D48" s="223"/>
      <c r="E48" s="214"/>
      <c r="F48" s="223"/>
      <c r="G48" s="55">
        <f t="shared" si="15"/>
        <v>0</v>
      </c>
      <c r="H48" s="56">
        <f t="shared" si="16"/>
        <v>0</v>
      </c>
      <c r="I48" s="57">
        <f>'10. Workstream Implem. Discount'!$C$15</f>
        <v>0</v>
      </c>
      <c r="J48" s="98">
        <f t="shared" si="17"/>
        <v>0</v>
      </c>
      <c r="K48" s="34"/>
      <c r="L48" s="34"/>
      <c r="M48" s="34"/>
      <c r="N48" s="48"/>
      <c r="O48" s="49"/>
      <c r="P48" s="113"/>
      <c r="Q48" s="64" t="s">
        <v>120</v>
      </c>
      <c r="R48" s="214"/>
      <c r="S48" s="223"/>
      <c r="T48" s="214"/>
      <c r="U48" s="223"/>
      <c r="V48" s="55">
        <f t="shared" si="18"/>
        <v>0</v>
      </c>
      <c r="W48" s="56">
        <f t="shared" si="19"/>
        <v>0</v>
      </c>
      <c r="X48" s="57">
        <f>'10. Workstream Implem. Discount'!$C$15</f>
        <v>0</v>
      </c>
      <c r="Y48" s="98">
        <f t="shared" si="20"/>
        <v>0</v>
      </c>
      <c r="Z48" s="34"/>
      <c r="AA48" s="34"/>
      <c r="AB48" s="34"/>
      <c r="AC48" s="48"/>
      <c r="AD48" s="49"/>
      <c r="AE48" s="113"/>
      <c r="AF48" s="64" t="s">
        <v>120</v>
      </c>
      <c r="AG48" s="214"/>
      <c r="AH48" s="223"/>
      <c r="AI48" s="214"/>
      <c r="AJ48" s="223"/>
      <c r="AK48" s="55">
        <f t="shared" si="21"/>
        <v>0</v>
      </c>
      <c r="AL48" s="56">
        <f t="shared" si="22"/>
        <v>0</v>
      </c>
      <c r="AM48" s="57">
        <f>'10. Workstream Implem. Discount'!$C$15</f>
        <v>0</v>
      </c>
      <c r="AN48" s="98">
        <f t="shared" si="23"/>
        <v>0</v>
      </c>
      <c r="AO48" s="34"/>
      <c r="AP48" s="34"/>
      <c r="AQ48" s="34"/>
      <c r="AR48" s="48"/>
      <c r="AS48" s="49"/>
      <c r="AT48" s="113"/>
    </row>
    <row r="49" spans="2:46" ht="14.4" customHeight="1" x14ac:dyDescent="0.35">
      <c r="B49" s="58" t="s">
        <v>32</v>
      </c>
      <c r="C49" s="214"/>
      <c r="D49" s="223"/>
      <c r="E49" s="214"/>
      <c r="F49" s="223"/>
      <c r="G49" s="55">
        <f t="shared" si="15"/>
        <v>0</v>
      </c>
      <c r="H49" s="56">
        <f t="shared" si="16"/>
        <v>0</v>
      </c>
      <c r="I49" s="57">
        <f>'10. Workstream Implem. Discount'!$C$15</f>
        <v>0</v>
      </c>
      <c r="J49" s="98">
        <f t="shared" si="17"/>
        <v>0</v>
      </c>
      <c r="K49" s="34"/>
      <c r="L49" s="34"/>
      <c r="M49" s="34"/>
      <c r="N49" s="48"/>
      <c r="O49" s="49"/>
      <c r="P49" s="113"/>
      <c r="Q49" s="58" t="s">
        <v>32</v>
      </c>
      <c r="R49" s="214"/>
      <c r="S49" s="223"/>
      <c r="T49" s="214"/>
      <c r="U49" s="223"/>
      <c r="V49" s="55">
        <f t="shared" si="18"/>
        <v>0</v>
      </c>
      <c r="W49" s="56">
        <f t="shared" si="19"/>
        <v>0</v>
      </c>
      <c r="X49" s="57">
        <f>'10. Workstream Implem. Discount'!$C$15</f>
        <v>0</v>
      </c>
      <c r="Y49" s="98">
        <f t="shared" si="20"/>
        <v>0</v>
      </c>
      <c r="Z49" s="34"/>
      <c r="AA49" s="34"/>
      <c r="AB49" s="34"/>
      <c r="AC49" s="48"/>
      <c r="AD49" s="49"/>
      <c r="AE49" s="113"/>
      <c r="AF49" s="58" t="s">
        <v>32</v>
      </c>
      <c r="AG49" s="214"/>
      <c r="AH49" s="223"/>
      <c r="AI49" s="214"/>
      <c r="AJ49" s="223"/>
      <c r="AK49" s="55">
        <f t="shared" si="21"/>
        <v>0</v>
      </c>
      <c r="AL49" s="56">
        <f t="shared" si="22"/>
        <v>0</v>
      </c>
      <c r="AM49" s="57">
        <f>'10. Workstream Implem. Discount'!$C$15</f>
        <v>0</v>
      </c>
      <c r="AN49" s="98">
        <f t="shared" si="23"/>
        <v>0</v>
      </c>
      <c r="AO49" s="34"/>
      <c r="AP49" s="34"/>
      <c r="AQ49" s="34"/>
      <c r="AR49" s="48"/>
      <c r="AS49" s="49"/>
      <c r="AT49" s="113"/>
    </row>
    <row r="50" spans="2:46" ht="14.4" customHeight="1" x14ac:dyDescent="0.35">
      <c r="B50" s="58" t="s">
        <v>32</v>
      </c>
      <c r="C50" s="214"/>
      <c r="D50" s="223"/>
      <c r="E50" s="214"/>
      <c r="F50" s="223"/>
      <c r="G50" s="55">
        <f t="shared" si="15"/>
        <v>0</v>
      </c>
      <c r="H50" s="56">
        <f t="shared" si="16"/>
        <v>0</v>
      </c>
      <c r="I50" s="57">
        <f>'10. Workstream Implem. Discount'!$C$15</f>
        <v>0</v>
      </c>
      <c r="J50" s="98">
        <f t="shared" si="17"/>
        <v>0</v>
      </c>
      <c r="K50" s="34"/>
      <c r="L50" s="34"/>
      <c r="M50" s="34"/>
      <c r="N50" s="48"/>
      <c r="O50" s="49"/>
      <c r="P50" s="113"/>
      <c r="Q50" s="58" t="s">
        <v>32</v>
      </c>
      <c r="R50" s="214"/>
      <c r="S50" s="223"/>
      <c r="T50" s="214"/>
      <c r="U50" s="223"/>
      <c r="V50" s="55">
        <f t="shared" si="18"/>
        <v>0</v>
      </c>
      <c r="W50" s="56">
        <f t="shared" si="19"/>
        <v>0</v>
      </c>
      <c r="X50" s="57">
        <f>'10. Workstream Implem. Discount'!$C$15</f>
        <v>0</v>
      </c>
      <c r="Y50" s="98">
        <f t="shared" si="20"/>
        <v>0</v>
      </c>
      <c r="Z50" s="34"/>
      <c r="AA50" s="34"/>
      <c r="AB50" s="34"/>
      <c r="AC50" s="48"/>
      <c r="AD50" s="49"/>
      <c r="AE50" s="113"/>
      <c r="AF50" s="58" t="s">
        <v>32</v>
      </c>
      <c r="AG50" s="214"/>
      <c r="AH50" s="223"/>
      <c r="AI50" s="214"/>
      <c r="AJ50" s="223"/>
      <c r="AK50" s="55">
        <f t="shared" si="21"/>
        <v>0</v>
      </c>
      <c r="AL50" s="56">
        <f t="shared" si="22"/>
        <v>0</v>
      </c>
      <c r="AM50" s="57">
        <f>'10. Workstream Implem. Discount'!$C$15</f>
        <v>0</v>
      </c>
      <c r="AN50" s="98">
        <f t="shared" si="23"/>
        <v>0</v>
      </c>
      <c r="AO50" s="34"/>
      <c r="AP50" s="34"/>
      <c r="AQ50" s="34"/>
      <c r="AR50" s="48"/>
      <c r="AS50" s="49"/>
      <c r="AT50" s="113"/>
    </row>
    <row r="51" spans="2:46" ht="14.4" customHeight="1" x14ac:dyDescent="0.35">
      <c r="B51" s="58" t="s">
        <v>32</v>
      </c>
      <c r="C51" s="214"/>
      <c r="D51" s="223"/>
      <c r="E51" s="214"/>
      <c r="F51" s="223"/>
      <c r="G51" s="55">
        <f t="shared" si="15"/>
        <v>0</v>
      </c>
      <c r="H51" s="56">
        <f t="shared" si="16"/>
        <v>0</v>
      </c>
      <c r="I51" s="57">
        <f>'10. Workstream Implem. Discount'!$C$15</f>
        <v>0</v>
      </c>
      <c r="J51" s="98">
        <f t="shared" si="17"/>
        <v>0</v>
      </c>
      <c r="K51" s="34"/>
      <c r="L51" s="34"/>
      <c r="M51" s="34"/>
      <c r="N51" s="48"/>
      <c r="O51" s="49"/>
      <c r="P51" s="113"/>
      <c r="Q51" s="58" t="s">
        <v>32</v>
      </c>
      <c r="R51" s="214"/>
      <c r="S51" s="223"/>
      <c r="T51" s="214"/>
      <c r="U51" s="223"/>
      <c r="V51" s="55">
        <f t="shared" si="18"/>
        <v>0</v>
      </c>
      <c r="W51" s="56">
        <f t="shared" si="19"/>
        <v>0</v>
      </c>
      <c r="X51" s="57">
        <f>'10. Workstream Implem. Discount'!$C$15</f>
        <v>0</v>
      </c>
      <c r="Y51" s="98">
        <f t="shared" si="20"/>
        <v>0</v>
      </c>
      <c r="Z51" s="34"/>
      <c r="AA51" s="34"/>
      <c r="AB51" s="34"/>
      <c r="AC51" s="48"/>
      <c r="AD51" s="49"/>
      <c r="AE51" s="113"/>
      <c r="AF51" s="58" t="s">
        <v>32</v>
      </c>
      <c r="AG51" s="214"/>
      <c r="AH51" s="223"/>
      <c r="AI51" s="214"/>
      <c r="AJ51" s="223"/>
      <c r="AK51" s="55">
        <f t="shared" si="21"/>
        <v>0</v>
      </c>
      <c r="AL51" s="56">
        <f t="shared" si="22"/>
        <v>0</v>
      </c>
      <c r="AM51" s="57">
        <f>'10. Workstream Implem. Discount'!$C$15</f>
        <v>0</v>
      </c>
      <c r="AN51" s="98">
        <f t="shared" si="23"/>
        <v>0</v>
      </c>
      <c r="AO51" s="34"/>
      <c r="AP51" s="34"/>
      <c r="AQ51" s="34"/>
      <c r="AR51" s="48"/>
      <c r="AS51" s="49"/>
      <c r="AT51" s="113"/>
    </row>
    <row r="52" spans="2:46" ht="14.4" customHeight="1" x14ac:dyDescent="0.35">
      <c r="B52" s="58" t="s">
        <v>32</v>
      </c>
      <c r="C52" s="214"/>
      <c r="D52" s="223"/>
      <c r="E52" s="214"/>
      <c r="F52" s="223"/>
      <c r="G52" s="55">
        <f t="shared" si="15"/>
        <v>0</v>
      </c>
      <c r="H52" s="56">
        <f t="shared" si="16"/>
        <v>0</v>
      </c>
      <c r="I52" s="57">
        <f>'10. Workstream Implem. Discount'!$C$15</f>
        <v>0</v>
      </c>
      <c r="J52" s="98">
        <f t="shared" si="17"/>
        <v>0</v>
      </c>
      <c r="K52" s="34"/>
      <c r="L52" s="34"/>
      <c r="M52" s="34"/>
      <c r="N52" s="48"/>
      <c r="O52" s="49"/>
      <c r="P52" s="113"/>
      <c r="Q52" s="58" t="s">
        <v>32</v>
      </c>
      <c r="R52" s="214"/>
      <c r="S52" s="223"/>
      <c r="T52" s="214"/>
      <c r="U52" s="223"/>
      <c r="V52" s="55">
        <f t="shared" si="18"/>
        <v>0</v>
      </c>
      <c r="W52" s="56">
        <f t="shared" si="19"/>
        <v>0</v>
      </c>
      <c r="X52" s="57">
        <f>'10. Workstream Implem. Discount'!$C$15</f>
        <v>0</v>
      </c>
      <c r="Y52" s="98">
        <f t="shared" si="20"/>
        <v>0</v>
      </c>
      <c r="Z52" s="34"/>
      <c r="AA52" s="34"/>
      <c r="AB52" s="34"/>
      <c r="AC52" s="48"/>
      <c r="AD52" s="49"/>
      <c r="AE52" s="113"/>
      <c r="AF52" s="58" t="s">
        <v>32</v>
      </c>
      <c r="AG52" s="214"/>
      <c r="AH52" s="223"/>
      <c r="AI52" s="214"/>
      <c r="AJ52" s="223"/>
      <c r="AK52" s="55">
        <f t="shared" si="21"/>
        <v>0</v>
      </c>
      <c r="AL52" s="56">
        <f t="shared" si="22"/>
        <v>0</v>
      </c>
      <c r="AM52" s="57">
        <f>'10. Workstream Implem. Discount'!$C$15</f>
        <v>0</v>
      </c>
      <c r="AN52" s="98">
        <f t="shared" si="23"/>
        <v>0</v>
      </c>
      <c r="AO52" s="34"/>
      <c r="AP52" s="34"/>
      <c r="AQ52" s="34"/>
      <c r="AR52" s="48"/>
      <c r="AS52" s="49"/>
      <c r="AT52" s="113"/>
    </row>
    <row r="53" spans="2:46" ht="14.4" customHeight="1" thickBot="1" x14ac:dyDescent="0.4">
      <c r="B53" s="65" t="s">
        <v>32</v>
      </c>
      <c r="C53" s="34"/>
      <c r="D53" s="223"/>
      <c r="E53" s="34"/>
      <c r="F53" s="223"/>
      <c r="G53" s="99">
        <f t="shared" si="15"/>
        <v>0</v>
      </c>
      <c r="H53" s="66">
        <f t="shared" si="16"/>
        <v>0</v>
      </c>
      <c r="I53" s="67">
        <f>'10. Workstream Implem. Discount'!$C$15</f>
        <v>0</v>
      </c>
      <c r="J53" s="98">
        <f t="shared" si="17"/>
        <v>0</v>
      </c>
      <c r="K53" s="34"/>
      <c r="L53" s="34"/>
      <c r="M53" s="34"/>
      <c r="N53" s="48"/>
      <c r="O53" s="49"/>
      <c r="P53" s="113"/>
      <c r="Q53" s="65" t="s">
        <v>32</v>
      </c>
      <c r="R53" s="34"/>
      <c r="S53" s="223"/>
      <c r="T53" s="34"/>
      <c r="U53" s="223"/>
      <c r="V53" s="99">
        <f t="shared" si="18"/>
        <v>0</v>
      </c>
      <c r="W53" s="66">
        <f t="shared" si="19"/>
        <v>0</v>
      </c>
      <c r="X53" s="67">
        <f>'10. Workstream Implem. Discount'!$C$15</f>
        <v>0</v>
      </c>
      <c r="Y53" s="98">
        <f t="shared" si="20"/>
        <v>0</v>
      </c>
      <c r="Z53" s="34"/>
      <c r="AA53" s="34"/>
      <c r="AB53" s="34"/>
      <c r="AC53" s="48"/>
      <c r="AD53" s="49"/>
      <c r="AE53" s="113"/>
      <c r="AF53" s="65" t="s">
        <v>32</v>
      </c>
      <c r="AG53" s="34"/>
      <c r="AH53" s="223"/>
      <c r="AI53" s="34"/>
      <c r="AJ53" s="223"/>
      <c r="AK53" s="99">
        <f t="shared" si="21"/>
        <v>0</v>
      </c>
      <c r="AL53" s="66">
        <f t="shared" si="22"/>
        <v>0</v>
      </c>
      <c r="AM53" s="67">
        <f>'10. Workstream Implem. Discount'!$C$15</f>
        <v>0</v>
      </c>
      <c r="AN53" s="98">
        <f t="shared" si="23"/>
        <v>0</v>
      </c>
      <c r="AO53" s="34"/>
      <c r="AP53" s="34"/>
      <c r="AQ53" s="34"/>
      <c r="AR53" s="48"/>
      <c r="AS53" s="49"/>
      <c r="AT53" s="113"/>
    </row>
    <row r="54" spans="2:46" ht="14.5" thickBot="1" x14ac:dyDescent="0.4">
      <c r="B54" s="68" t="s">
        <v>29</v>
      </c>
      <c r="C54" s="69"/>
      <c r="D54" s="70">
        <f>SUM(D38:D42,D44:D53)</f>
        <v>0</v>
      </c>
      <c r="E54" s="71"/>
      <c r="F54" s="70">
        <f>SUM(F38:F42,F44:F53)</f>
        <v>0</v>
      </c>
      <c r="G54" s="100"/>
      <c r="H54" s="72">
        <f>SUM(H38:H42,H44:H53)</f>
        <v>0</v>
      </c>
      <c r="I54" s="73">
        <f>'10. Workstream Implem. Discount'!$C$15</f>
        <v>0</v>
      </c>
      <c r="J54" s="228">
        <f>SUM(J38:J42,J44:J53)</f>
        <v>0</v>
      </c>
      <c r="K54" s="34"/>
      <c r="L54" s="34"/>
      <c r="M54" s="34"/>
      <c r="N54" s="48"/>
      <c r="O54" s="49"/>
      <c r="P54" s="113"/>
      <c r="Q54" s="68" t="s">
        <v>29</v>
      </c>
      <c r="R54" s="69"/>
      <c r="S54" s="70">
        <f>SUM(S38:S42,S44:S53)</f>
        <v>0</v>
      </c>
      <c r="T54" s="71"/>
      <c r="U54" s="70">
        <f>SUM(U38:U42,U44:U53)</f>
        <v>0</v>
      </c>
      <c r="V54" s="100"/>
      <c r="W54" s="72">
        <f>SUM(W38:W42,W44:W53)</f>
        <v>0</v>
      </c>
      <c r="X54" s="73">
        <f>'10. Workstream Implem. Discount'!$C$15</f>
        <v>0</v>
      </c>
      <c r="Y54" s="228">
        <f>SUM(Y38:Y42,Y44:Y53)</f>
        <v>0</v>
      </c>
      <c r="Z54" s="34"/>
      <c r="AA54" s="34"/>
      <c r="AB54" s="34"/>
      <c r="AC54" s="48"/>
      <c r="AD54" s="49"/>
      <c r="AE54" s="113"/>
      <c r="AF54" s="68" t="s">
        <v>29</v>
      </c>
      <c r="AG54" s="69"/>
      <c r="AH54" s="70">
        <f>SUM(AH38:AH42,AH44:AH53)</f>
        <v>0</v>
      </c>
      <c r="AI54" s="71"/>
      <c r="AJ54" s="70">
        <f>SUM(AJ38:AJ42,AJ44:AJ53)</f>
        <v>0</v>
      </c>
      <c r="AK54" s="100"/>
      <c r="AL54" s="72">
        <f>SUM(AL38:AL42,AL44:AL53)</f>
        <v>0</v>
      </c>
      <c r="AM54" s="73">
        <f>'10. Workstream Implem. Discount'!$C$15</f>
        <v>0</v>
      </c>
      <c r="AN54" s="228">
        <f>SUM(AN38:AN42,AN44:AN53)</f>
        <v>0</v>
      </c>
      <c r="AO54" s="34"/>
      <c r="AP54" s="34"/>
      <c r="AQ54" s="34"/>
      <c r="AR54" s="48"/>
      <c r="AS54" s="49"/>
      <c r="AT54" s="113"/>
    </row>
    <row r="55" spans="2:46" ht="37.75" customHeight="1" x14ac:dyDescent="0.35">
      <c r="B55" s="239"/>
      <c r="C55" s="34"/>
      <c r="D55" s="240"/>
      <c r="E55" s="34"/>
      <c r="F55" s="240"/>
      <c r="G55" s="34"/>
      <c r="H55" s="240"/>
      <c r="I55" s="241"/>
      <c r="J55" s="240"/>
      <c r="K55" s="34"/>
      <c r="L55" s="34"/>
      <c r="M55" s="34"/>
      <c r="N55" s="48"/>
      <c r="O55" s="49"/>
      <c r="P55" s="113"/>
      <c r="Q55" s="239"/>
      <c r="R55" s="34"/>
      <c r="S55" s="240"/>
      <c r="T55" s="34"/>
      <c r="U55" s="240"/>
      <c r="V55" s="34"/>
      <c r="W55" s="240"/>
      <c r="X55" s="241"/>
      <c r="Y55" s="240"/>
      <c r="Z55" s="34"/>
      <c r="AA55" s="34"/>
      <c r="AB55" s="34"/>
      <c r="AC55" s="48"/>
      <c r="AD55" s="49"/>
      <c r="AE55" s="113"/>
      <c r="AF55" s="239"/>
      <c r="AG55" s="34"/>
      <c r="AH55" s="240"/>
      <c r="AI55" s="34"/>
      <c r="AJ55" s="240"/>
      <c r="AK55" s="34"/>
      <c r="AL55" s="240"/>
      <c r="AM55" s="241"/>
      <c r="AN55" s="240"/>
      <c r="AO55" s="34"/>
      <c r="AP55" s="34"/>
      <c r="AQ55" s="34"/>
      <c r="AR55" s="48"/>
      <c r="AS55" s="49"/>
      <c r="AT55" s="113"/>
    </row>
    <row r="56" spans="2:46" ht="18.5" thickBot="1" x14ac:dyDescent="0.4">
      <c r="B56" s="74"/>
      <c r="C56" s="50"/>
      <c r="D56" s="50"/>
      <c r="E56" s="50"/>
      <c r="F56" s="50"/>
      <c r="G56" s="50"/>
      <c r="H56" s="50"/>
      <c r="I56" s="50"/>
      <c r="J56" s="50"/>
      <c r="K56" s="34"/>
      <c r="L56" s="34"/>
      <c r="M56" s="34"/>
      <c r="N56" s="75"/>
      <c r="O56" s="49"/>
      <c r="P56" s="113"/>
      <c r="Q56" s="74"/>
      <c r="R56" s="50"/>
      <c r="S56" s="50"/>
      <c r="T56" s="50"/>
      <c r="U56" s="50"/>
      <c r="V56" s="50"/>
      <c r="W56" s="50"/>
      <c r="X56" s="50"/>
      <c r="Y56" s="50"/>
      <c r="Z56" s="34"/>
      <c r="AA56" s="34"/>
      <c r="AB56" s="34"/>
      <c r="AC56" s="75"/>
      <c r="AD56" s="49"/>
      <c r="AE56" s="113"/>
      <c r="AF56" s="74"/>
      <c r="AG56" s="50"/>
      <c r="AH56" s="50"/>
      <c r="AI56" s="50"/>
      <c r="AJ56" s="50"/>
      <c r="AK56" s="50"/>
      <c r="AL56" s="50"/>
      <c r="AM56" s="50"/>
      <c r="AN56" s="50"/>
      <c r="AO56" s="34"/>
      <c r="AP56" s="34"/>
      <c r="AQ56" s="34"/>
      <c r="AR56" s="75"/>
      <c r="AS56" s="49"/>
      <c r="AT56" s="113"/>
    </row>
    <row r="57" spans="2:46" ht="18.5" customHeight="1" thickBot="1" x14ac:dyDescent="0.4">
      <c r="B57" s="287" t="s">
        <v>121</v>
      </c>
      <c r="C57" s="288"/>
      <c r="D57" s="288"/>
      <c r="E57" s="288"/>
      <c r="F57" s="288"/>
      <c r="G57" s="288"/>
      <c r="H57" s="288"/>
      <c r="I57" s="288"/>
      <c r="J57" s="288"/>
      <c r="K57" s="288"/>
      <c r="L57" s="288"/>
      <c r="M57" s="288"/>
      <c r="N57" s="288"/>
      <c r="O57" s="289"/>
      <c r="P57" s="113"/>
      <c r="Q57" s="287" t="s">
        <v>121</v>
      </c>
      <c r="R57" s="288"/>
      <c r="S57" s="288"/>
      <c r="T57" s="288"/>
      <c r="U57" s="288"/>
      <c r="V57" s="288"/>
      <c r="W57" s="288"/>
      <c r="X57" s="288"/>
      <c r="Y57" s="288"/>
      <c r="Z57" s="288"/>
      <c r="AA57" s="288"/>
      <c r="AB57" s="288"/>
      <c r="AC57" s="288"/>
      <c r="AD57" s="289"/>
      <c r="AE57" s="113"/>
      <c r="AF57" s="287" t="s">
        <v>121</v>
      </c>
      <c r="AG57" s="288"/>
      <c r="AH57" s="288"/>
      <c r="AI57" s="288"/>
      <c r="AJ57" s="288"/>
      <c r="AK57" s="288"/>
      <c r="AL57" s="288"/>
      <c r="AM57" s="288"/>
      <c r="AN57" s="288"/>
      <c r="AO57" s="288"/>
      <c r="AP57" s="288"/>
      <c r="AQ57" s="288"/>
      <c r="AR57" s="288"/>
      <c r="AS57" s="289"/>
      <c r="AT57" s="113"/>
    </row>
    <row r="58" spans="2:46" ht="14.25" customHeight="1" x14ac:dyDescent="0.35">
      <c r="B58" s="52"/>
      <c r="C58" s="212" t="s">
        <v>19</v>
      </c>
      <c r="D58" s="212" t="s">
        <v>20</v>
      </c>
      <c r="E58" s="212" t="s">
        <v>21</v>
      </c>
      <c r="F58" s="212" t="s">
        <v>22</v>
      </c>
      <c r="G58" s="212" t="s">
        <v>23</v>
      </c>
      <c r="H58" s="212" t="s">
        <v>24</v>
      </c>
      <c r="I58" s="212" t="s">
        <v>25</v>
      </c>
      <c r="J58" s="212" t="s">
        <v>26</v>
      </c>
      <c r="K58" s="212" t="s">
        <v>27</v>
      </c>
      <c r="L58" s="212" t="s">
        <v>28</v>
      </c>
      <c r="M58" s="77" t="s">
        <v>29</v>
      </c>
      <c r="N58" s="11" t="s">
        <v>38</v>
      </c>
      <c r="O58" s="12" t="s">
        <v>39</v>
      </c>
      <c r="P58" s="78"/>
      <c r="Q58" s="52"/>
      <c r="R58" s="212" t="s">
        <v>19</v>
      </c>
      <c r="S58" s="212" t="s">
        <v>20</v>
      </c>
      <c r="T58" s="212" t="s">
        <v>21</v>
      </c>
      <c r="U58" s="212" t="s">
        <v>22</v>
      </c>
      <c r="V58" s="212" t="s">
        <v>23</v>
      </c>
      <c r="W58" s="212" t="s">
        <v>24</v>
      </c>
      <c r="X58" s="212" t="s">
        <v>25</v>
      </c>
      <c r="Y58" s="212" t="s">
        <v>26</v>
      </c>
      <c r="Z58" s="212" t="s">
        <v>27</v>
      </c>
      <c r="AA58" s="212" t="s">
        <v>28</v>
      </c>
      <c r="AB58" s="77" t="s">
        <v>29</v>
      </c>
      <c r="AC58" s="11" t="s">
        <v>38</v>
      </c>
      <c r="AD58" s="12" t="s">
        <v>39</v>
      </c>
      <c r="AE58" s="113"/>
      <c r="AF58" s="52"/>
      <c r="AG58" s="212" t="s">
        <v>19</v>
      </c>
      <c r="AH58" s="212" t="s">
        <v>20</v>
      </c>
      <c r="AI58" s="212" t="s">
        <v>21</v>
      </c>
      <c r="AJ58" s="212" t="s">
        <v>22</v>
      </c>
      <c r="AK58" s="212" t="s">
        <v>23</v>
      </c>
      <c r="AL58" s="212" t="s">
        <v>24</v>
      </c>
      <c r="AM58" s="212" t="s">
        <v>25</v>
      </c>
      <c r="AN58" s="212" t="s">
        <v>26</v>
      </c>
      <c r="AO58" s="212" t="s">
        <v>27</v>
      </c>
      <c r="AP58" s="212" t="s">
        <v>28</v>
      </c>
      <c r="AQ58" s="77" t="s">
        <v>29</v>
      </c>
      <c r="AR58" s="11" t="s">
        <v>38</v>
      </c>
      <c r="AS58" s="12" t="s">
        <v>39</v>
      </c>
      <c r="AT58" s="113"/>
    </row>
    <row r="59" spans="2:46" ht="14.4" customHeight="1" x14ac:dyDescent="0.35">
      <c r="B59" s="81" t="s">
        <v>54</v>
      </c>
      <c r="C59" s="223"/>
      <c r="D59" s="223"/>
      <c r="E59" s="223"/>
      <c r="F59" s="223"/>
      <c r="G59" s="223"/>
      <c r="H59" s="223"/>
      <c r="I59" s="223"/>
      <c r="J59" s="223"/>
      <c r="K59" s="223"/>
      <c r="L59" s="223"/>
      <c r="M59" s="79">
        <f>SUM(C59:L59)</f>
        <v>0</v>
      </c>
      <c r="N59" s="57">
        <f>'10. Workstream Implem. Discount'!$C$16</f>
        <v>0</v>
      </c>
      <c r="O59" s="80">
        <f>(1-N59)*M59</f>
        <v>0</v>
      </c>
      <c r="P59" s="113"/>
      <c r="Q59" s="81" t="s">
        <v>54</v>
      </c>
      <c r="R59" s="223"/>
      <c r="S59" s="223"/>
      <c r="T59" s="223"/>
      <c r="U59" s="223"/>
      <c r="V59" s="223"/>
      <c r="W59" s="223"/>
      <c r="X59" s="223"/>
      <c r="Y59" s="223"/>
      <c r="Z59" s="223"/>
      <c r="AA59" s="223"/>
      <c r="AB59" s="79">
        <f>SUM(R59:AA59)</f>
        <v>0</v>
      </c>
      <c r="AC59" s="57">
        <f>'10. Workstream Implem. Discount'!$C$16</f>
        <v>0</v>
      </c>
      <c r="AD59" s="80">
        <f>(1-AC59)*AB59</f>
        <v>0</v>
      </c>
      <c r="AE59" s="113"/>
      <c r="AF59" s="81" t="s">
        <v>54</v>
      </c>
      <c r="AG59" s="223"/>
      <c r="AH59" s="223"/>
      <c r="AI59" s="223"/>
      <c r="AJ59" s="223"/>
      <c r="AK59" s="223"/>
      <c r="AL59" s="223"/>
      <c r="AM59" s="223"/>
      <c r="AN59" s="223"/>
      <c r="AO59" s="223"/>
      <c r="AP59" s="223"/>
      <c r="AQ59" s="79">
        <f>SUM(AG59:AP59)</f>
        <v>0</v>
      </c>
      <c r="AR59" s="57">
        <f>'10. Workstream Implem. Discount'!$C$16</f>
        <v>0</v>
      </c>
      <c r="AS59" s="80">
        <f>(1-AR59)*AQ59</f>
        <v>0</v>
      </c>
      <c r="AT59" s="113"/>
    </row>
    <row r="60" spans="2:46" ht="14.4" customHeight="1" x14ac:dyDescent="0.35">
      <c r="B60" s="183" t="s">
        <v>50</v>
      </c>
      <c r="C60" s="223"/>
      <c r="D60" s="223"/>
      <c r="E60" s="223"/>
      <c r="F60" s="223"/>
      <c r="G60" s="223"/>
      <c r="H60" s="223"/>
      <c r="I60" s="223"/>
      <c r="J60" s="223"/>
      <c r="K60" s="223"/>
      <c r="L60" s="223"/>
      <c r="M60" s="79">
        <f t="shared" ref="M60:M63" si="24">SUM(C60:L60)</f>
        <v>0</v>
      </c>
      <c r="N60" s="57">
        <f>'10. Workstream Implem. Discount'!$C$16</f>
        <v>0</v>
      </c>
      <c r="O60" s="80">
        <f t="shared" ref="O60:O64" si="25">(1-N60)*M60</f>
        <v>0</v>
      </c>
      <c r="P60" s="113"/>
      <c r="Q60" s="183" t="s">
        <v>50</v>
      </c>
      <c r="R60" s="223"/>
      <c r="S60" s="223"/>
      <c r="T60" s="223"/>
      <c r="U60" s="223"/>
      <c r="V60" s="223"/>
      <c r="W60" s="223"/>
      <c r="X60" s="223"/>
      <c r="Y60" s="223"/>
      <c r="Z60" s="223"/>
      <c r="AA60" s="223"/>
      <c r="AB60" s="79">
        <f t="shared" ref="AB60:AB63" si="26">SUM(R60:AA60)</f>
        <v>0</v>
      </c>
      <c r="AC60" s="57">
        <f>'10. Workstream Implem. Discount'!$C$16</f>
        <v>0</v>
      </c>
      <c r="AD60" s="80">
        <f t="shared" ref="AD60:AD64" si="27">(1-AC60)*AB60</f>
        <v>0</v>
      </c>
      <c r="AE60" s="113"/>
      <c r="AF60" s="183" t="s">
        <v>50</v>
      </c>
      <c r="AG60" s="223"/>
      <c r="AH60" s="223"/>
      <c r="AI60" s="223"/>
      <c r="AJ60" s="223"/>
      <c r="AK60" s="223"/>
      <c r="AL60" s="223"/>
      <c r="AM60" s="223"/>
      <c r="AN60" s="223"/>
      <c r="AO60" s="223"/>
      <c r="AP60" s="223"/>
      <c r="AQ60" s="79">
        <f t="shared" ref="AQ60:AQ63" si="28">SUM(AG60:AP60)</f>
        <v>0</v>
      </c>
      <c r="AR60" s="57">
        <f>'10. Workstream Implem. Discount'!$C$16</f>
        <v>0</v>
      </c>
      <c r="AS60" s="80">
        <f t="shared" ref="AS60:AS64" si="29">(1-AR60)*AQ60</f>
        <v>0</v>
      </c>
      <c r="AT60" s="113"/>
    </row>
    <row r="61" spans="2:46" ht="14.4" customHeight="1" x14ac:dyDescent="0.35">
      <c r="B61" s="82" t="s">
        <v>32</v>
      </c>
      <c r="C61" s="223"/>
      <c r="D61" s="223"/>
      <c r="E61" s="223"/>
      <c r="F61" s="223"/>
      <c r="G61" s="223"/>
      <c r="H61" s="223"/>
      <c r="I61" s="223"/>
      <c r="J61" s="223"/>
      <c r="K61" s="223"/>
      <c r="L61" s="223"/>
      <c r="M61" s="79">
        <f t="shared" si="24"/>
        <v>0</v>
      </c>
      <c r="N61" s="57">
        <f>'10. Workstream Implem. Discount'!$C$16</f>
        <v>0</v>
      </c>
      <c r="O61" s="80">
        <f t="shared" si="25"/>
        <v>0</v>
      </c>
      <c r="P61" s="113"/>
      <c r="Q61" s="82" t="s">
        <v>32</v>
      </c>
      <c r="R61" s="223"/>
      <c r="S61" s="223"/>
      <c r="T61" s="223"/>
      <c r="U61" s="223"/>
      <c r="V61" s="223"/>
      <c r="W61" s="223"/>
      <c r="X61" s="223"/>
      <c r="Y61" s="223"/>
      <c r="Z61" s="223"/>
      <c r="AA61" s="223"/>
      <c r="AB61" s="79">
        <f t="shared" si="26"/>
        <v>0</v>
      </c>
      <c r="AC61" s="57">
        <f>'10. Workstream Implem. Discount'!$C$16</f>
        <v>0</v>
      </c>
      <c r="AD61" s="80">
        <f t="shared" si="27"/>
        <v>0</v>
      </c>
      <c r="AE61" s="113"/>
      <c r="AF61" s="82" t="s">
        <v>32</v>
      </c>
      <c r="AG61" s="223"/>
      <c r="AH61" s="223"/>
      <c r="AI61" s="223"/>
      <c r="AJ61" s="223"/>
      <c r="AK61" s="223"/>
      <c r="AL61" s="223"/>
      <c r="AM61" s="223"/>
      <c r="AN61" s="223"/>
      <c r="AO61" s="223"/>
      <c r="AP61" s="223"/>
      <c r="AQ61" s="79">
        <f t="shared" si="28"/>
        <v>0</v>
      </c>
      <c r="AR61" s="57">
        <f>'10. Workstream Implem. Discount'!$C$16</f>
        <v>0</v>
      </c>
      <c r="AS61" s="80">
        <f t="shared" si="29"/>
        <v>0</v>
      </c>
      <c r="AT61" s="113"/>
    </row>
    <row r="62" spans="2:46" ht="14.4" customHeight="1" x14ac:dyDescent="0.35">
      <c r="B62" s="82" t="s">
        <v>32</v>
      </c>
      <c r="C62" s="223"/>
      <c r="D62" s="223"/>
      <c r="E62" s="223"/>
      <c r="F62" s="223"/>
      <c r="G62" s="223"/>
      <c r="H62" s="223"/>
      <c r="I62" s="223"/>
      <c r="J62" s="223"/>
      <c r="K62" s="223"/>
      <c r="L62" s="223"/>
      <c r="M62" s="79">
        <f t="shared" si="24"/>
        <v>0</v>
      </c>
      <c r="N62" s="57">
        <f>'10. Workstream Implem. Discount'!$C$16</f>
        <v>0</v>
      </c>
      <c r="O62" s="80">
        <f t="shared" si="25"/>
        <v>0</v>
      </c>
      <c r="P62" s="113"/>
      <c r="Q62" s="82" t="s">
        <v>32</v>
      </c>
      <c r="R62" s="223"/>
      <c r="S62" s="223"/>
      <c r="T62" s="223"/>
      <c r="U62" s="223"/>
      <c r="V62" s="223"/>
      <c r="W62" s="223"/>
      <c r="X62" s="223"/>
      <c r="Y62" s="223"/>
      <c r="Z62" s="223"/>
      <c r="AA62" s="223"/>
      <c r="AB62" s="79">
        <f t="shared" si="26"/>
        <v>0</v>
      </c>
      <c r="AC62" s="57">
        <f>'10. Workstream Implem. Discount'!$C$16</f>
        <v>0</v>
      </c>
      <c r="AD62" s="80">
        <f t="shared" si="27"/>
        <v>0</v>
      </c>
      <c r="AE62" s="113"/>
      <c r="AF62" s="82" t="s">
        <v>32</v>
      </c>
      <c r="AG62" s="223"/>
      <c r="AH62" s="223"/>
      <c r="AI62" s="223"/>
      <c r="AJ62" s="223"/>
      <c r="AK62" s="223"/>
      <c r="AL62" s="223"/>
      <c r="AM62" s="223"/>
      <c r="AN62" s="223"/>
      <c r="AO62" s="223"/>
      <c r="AP62" s="223"/>
      <c r="AQ62" s="79">
        <f t="shared" si="28"/>
        <v>0</v>
      </c>
      <c r="AR62" s="57">
        <f>'10. Workstream Implem. Discount'!$C$16</f>
        <v>0</v>
      </c>
      <c r="AS62" s="80">
        <f t="shared" si="29"/>
        <v>0</v>
      </c>
      <c r="AT62" s="113"/>
    </row>
    <row r="63" spans="2:46" x14ac:dyDescent="0.35">
      <c r="B63" s="82" t="s">
        <v>32</v>
      </c>
      <c r="C63" s="223"/>
      <c r="D63" s="223"/>
      <c r="E63" s="223"/>
      <c r="F63" s="223"/>
      <c r="G63" s="223"/>
      <c r="H63" s="223"/>
      <c r="I63" s="223"/>
      <c r="J63" s="223"/>
      <c r="K63" s="223"/>
      <c r="L63" s="223"/>
      <c r="M63" s="79">
        <f t="shared" si="24"/>
        <v>0</v>
      </c>
      <c r="N63" s="57">
        <f>'10. Workstream Implem. Discount'!$C$16</f>
        <v>0</v>
      </c>
      <c r="O63" s="80">
        <f t="shared" si="25"/>
        <v>0</v>
      </c>
      <c r="P63" s="113"/>
      <c r="Q63" s="82" t="s">
        <v>32</v>
      </c>
      <c r="R63" s="223"/>
      <c r="S63" s="223"/>
      <c r="T63" s="223"/>
      <c r="U63" s="223"/>
      <c r="V63" s="223"/>
      <c r="W63" s="223"/>
      <c r="X63" s="223"/>
      <c r="Y63" s="223"/>
      <c r="Z63" s="223"/>
      <c r="AA63" s="223"/>
      <c r="AB63" s="79">
        <f t="shared" si="26"/>
        <v>0</v>
      </c>
      <c r="AC63" s="57">
        <f>'10. Workstream Implem. Discount'!$C$16</f>
        <v>0</v>
      </c>
      <c r="AD63" s="80">
        <f t="shared" si="27"/>
        <v>0</v>
      </c>
      <c r="AE63" s="113"/>
      <c r="AF63" s="82" t="s">
        <v>32</v>
      </c>
      <c r="AG63" s="223"/>
      <c r="AH63" s="223"/>
      <c r="AI63" s="223"/>
      <c r="AJ63" s="223"/>
      <c r="AK63" s="223"/>
      <c r="AL63" s="223"/>
      <c r="AM63" s="223"/>
      <c r="AN63" s="223"/>
      <c r="AO63" s="223"/>
      <c r="AP63" s="223"/>
      <c r="AQ63" s="79">
        <f t="shared" si="28"/>
        <v>0</v>
      </c>
      <c r="AR63" s="57">
        <f>'10. Workstream Implem. Discount'!$C$16</f>
        <v>0</v>
      </c>
      <c r="AS63" s="80">
        <f t="shared" si="29"/>
        <v>0</v>
      </c>
      <c r="AT63" s="113"/>
    </row>
    <row r="64" spans="2:46" ht="14.5" thickBot="1" x14ac:dyDescent="0.4">
      <c r="B64" s="83" t="s">
        <v>32</v>
      </c>
      <c r="C64" s="225"/>
      <c r="D64" s="225"/>
      <c r="E64" s="225"/>
      <c r="F64" s="225"/>
      <c r="G64" s="225"/>
      <c r="H64" s="225"/>
      <c r="I64" s="225"/>
      <c r="J64" s="225"/>
      <c r="K64" s="225"/>
      <c r="L64" s="225"/>
      <c r="M64" s="226">
        <f>SUM(C64:L64)</f>
        <v>0</v>
      </c>
      <c r="N64" s="67">
        <f>'10. Workstream Implem. Discount'!$C$16</f>
        <v>0</v>
      </c>
      <c r="O64" s="84">
        <f t="shared" si="25"/>
        <v>0</v>
      </c>
      <c r="P64" s="113"/>
      <c r="Q64" s="83" t="s">
        <v>32</v>
      </c>
      <c r="R64" s="225"/>
      <c r="S64" s="225"/>
      <c r="T64" s="225"/>
      <c r="U64" s="225"/>
      <c r="V64" s="225"/>
      <c r="W64" s="225"/>
      <c r="X64" s="225"/>
      <c r="Y64" s="225"/>
      <c r="Z64" s="225"/>
      <c r="AA64" s="225"/>
      <c r="AB64" s="226">
        <f>SUM(R64:AA64)</f>
        <v>0</v>
      </c>
      <c r="AC64" s="67">
        <f>'10. Workstream Implem. Discount'!$C$16</f>
        <v>0</v>
      </c>
      <c r="AD64" s="84">
        <f t="shared" si="27"/>
        <v>0</v>
      </c>
      <c r="AE64" s="113"/>
      <c r="AF64" s="83" t="s">
        <v>32</v>
      </c>
      <c r="AG64" s="225"/>
      <c r="AH64" s="225"/>
      <c r="AI64" s="225"/>
      <c r="AJ64" s="225"/>
      <c r="AK64" s="225"/>
      <c r="AL64" s="225"/>
      <c r="AM64" s="225"/>
      <c r="AN64" s="225"/>
      <c r="AO64" s="225"/>
      <c r="AP64" s="225"/>
      <c r="AQ64" s="226">
        <f>SUM(AG64:AP64)</f>
        <v>0</v>
      </c>
      <c r="AR64" s="67">
        <f>'10. Workstream Implem. Discount'!$C$16</f>
        <v>0</v>
      </c>
      <c r="AS64" s="84">
        <f t="shared" si="29"/>
        <v>0</v>
      </c>
      <c r="AT64" s="113"/>
    </row>
    <row r="65" spans="2:46" ht="33.65" customHeight="1" thickBot="1" x14ac:dyDescent="0.4">
      <c r="B65" s="85" t="s">
        <v>33</v>
      </c>
      <c r="C65" s="227">
        <f t="shared" ref="C65:O65" si="30">SUM(C59:C64)</f>
        <v>0</v>
      </c>
      <c r="D65" s="227">
        <f t="shared" si="30"/>
        <v>0</v>
      </c>
      <c r="E65" s="227">
        <f t="shared" si="30"/>
        <v>0</v>
      </c>
      <c r="F65" s="227">
        <f t="shared" si="30"/>
        <v>0</v>
      </c>
      <c r="G65" s="227">
        <f t="shared" si="30"/>
        <v>0</v>
      </c>
      <c r="H65" s="227">
        <f t="shared" si="30"/>
        <v>0</v>
      </c>
      <c r="I65" s="227">
        <f t="shared" si="30"/>
        <v>0</v>
      </c>
      <c r="J65" s="227">
        <f t="shared" si="30"/>
        <v>0</v>
      </c>
      <c r="K65" s="227">
        <f t="shared" si="30"/>
        <v>0</v>
      </c>
      <c r="L65" s="227">
        <f t="shared" si="30"/>
        <v>0</v>
      </c>
      <c r="M65" s="229">
        <f t="shared" si="30"/>
        <v>0</v>
      </c>
      <c r="N65" s="242">
        <f>'10. Workstream Implem. Discount'!$C$16</f>
        <v>0</v>
      </c>
      <c r="O65" s="86">
        <f t="shared" si="30"/>
        <v>0</v>
      </c>
      <c r="P65" s="113"/>
      <c r="Q65" s="85" t="s">
        <v>33</v>
      </c>
      <c r="R65" s="227">
        <f t="shared" ref="R65:AB65" si="31">SUM(R59:R64)</f>
        <v>0</v>
      </c>
      <c r="S65" s="227">
        <f t="shared" si="31"/>
        <v>0</v>
      </c>
      <c r="T65" s="227">
        <f t="shared" si="31"/>
        <v>0</v>
      </c>
      <c r="U65" s="227">
        <f t="shared" si="31"/>
        <v>0</v>
      </c>
      <c r="V65" s="227">
        <f t="shared" si="31"/>
        <v>0</v>
      </c>
      <c r="W65" s="227">
        <f t="shared" si="31"/>
        <v>0</v>
      </c>
      <c r="X65" s="227">
        <f t="shared" si="31"/>
        <v>0</v>
      </c>
      <c r="Y65" s="227">
        <f t="shared" si="31"/>
        <v>0</v>
      </c>
      <c r="Z65" s="227">
        <f t="shared" si="31"/>
        <v>0</v>
      </c>
      <c r="AA65" s="227">
        <f t="shared" si="31"/>
        <v>0</v>
      </c>
      <c r="AB65" s="229">
        <f t="shared" si="31"/>
        <v>0</v>
      </c>
      <c r="AC65" s="242">
        <f>'10. Workstream Implem. Discount'!$C$16</f>
        <v>0</v>
      </c>
      <c r="AD65" s="86">
        <f t="shared" ref="AD65" si="32">SUM(AD59:AD64)</f>
        <v>0</v>
      </c>
      <c r="AE65" s="113"/>
      <c r="AF65" s="85" t="s">
        <v>33</v>
      </c>
      <c r="AG65" s="227">
        <f t="shared" ref="AG65:AQ65" si="33">SUM(AG59:AG64)</f>
        <v>0</v>
      </c>
      <c r="AH65" s="227">
        <f t="shared" si="33"/>
        <v>0</v>
      </c>
      <c r="AI65" s="227">
        <f t="shared" si="33"/>
        <v>0</v>
      </c>
      <c r="AJ65" s="227">
        <f t="shared" si="33"/>
        <v>0</v>
      </c>
      <c r="AK65" s="227">
        <f t="shared" si="33"/>
        <v>0</v>
      </c>
      <c r="AL65" s="227">
        <f t="shared" si="33"/>
        <v>0</v>
      </c>
      <c r="AM65" s="227">
        <f t="shared" si="33"/>
        <v>0</v>
      </c>
      <c r="AN65" s="227">
        <f t="shared" si="33"/>
        <v>0</v>
      </c>
      <c r="AO65" s="227">
        <f t="shared" si="33"/>
        <v>0</v>
      </c>
      <c r="AP65" s="227">
        <f t="shared" si="33"/>
        <v>0</v>
      </c>
      <c r="AQ65" s="229">
        <f t="shared" si="33"/>
        <v>0</v>
      </c>
      <c r="AR65" s="242">
        <f>'10. Workstream Implem. Discount'!$C$16</f>
        <v>0</v>
      </c>
      <c r="AS65" s="86">
        <f t="shared" ref="AS65" si="34">SUM(AS59:AS64)</f>
        <v>0</v>
      </c>
      <c r="AT65" s="113"/>
    </row>
    <row r="66" spans="2:46" x14ac:dyDescent="0.35">
      <c r="B66" s="237"/>
      <c r="C66" s="238"/>
      <c r="D66" s="238"/>
      <c r="E66" s="238"/>
      <c r="F66" s="238"/>
      <c r="G66" s="238"/>
      <c r="H66" s="238"/>
      <c r="I66" s="238"/>
      <c r="J66" s="238"/>
      <c r="K66" s="238"/>
      <c r="L66" s="238"/>
      <c r="M66" s="238"/>
      <c r="N66" s="34"/>
      <c r="O66" s="233"/>
      <c r="P66" s="113"/>
      <c r="Q66" s="237"/>
      <c r="R66" s="238"/>
      <c r="S66" s="238"/>
      <c r="T66" s="238"/>
      <c r="U66" s="238"/>
      <c r="V66" s="238"/>
      <c r="W66" s="238"/>
      <c r="X66" s="238"/>
      <c r="Y66" s="238"/>
      <c r="Z66" s="238"/>
      <c r="AA66" s="238"/>
      <c r="AB66" s="238"/>
      <c r="AC66" s="34"/>
      <c r="AD66" s="233"/>
      <c r="AE66" s="113"/>
      <c r="AF66" s="237"/>
      <c r="AG66" s="238"/>
      <c r="AH66" s="238"/>
      <c r="AI66" s="238"/>
      <c r="AJ66" s="238"/>
      <c r="AK66" s="238"/>
      <c r="AL66" s="238"/>
      <c r="AM66" s="238"/>
      <c r="AN66" s="238"/>
      <c r="AO66" s="238"/>
      <c r="AP66" s="238"/>
      <c r="AQ66" s="238"/>
      <c r="AR66" s="34"/>
      <c r="AS66" s="233"/>
      <c r="AT66" s="113"/>
    </row>
    <row r="67" spans="2:46" ht="18.5" thickBot="1" x14ac:dyDescent="0.4">
      <c r="B67" s="87"/>
      <c r="C67" s="88"/>
      <c r="D67" s="88"/>
      <c r="E67" s="88"/>
      <c r="F67" s="88"/>
      <c r="G67" s="88"/>
      <c r="H67" s="88"/>
      <c r="I67" s="88"/>
      <c r="J67" s="88"/>
      <c r="K67" s="34"/>
      <c r="L67" s="34"/>
      <c r="M67" s="34"/>
      <c r="N67" s="34"/>
      <c r="O67" s="29"/>
      <c r="P67" s="113"/>
      <c r="Q67" s="87"/>
      <c r="R67" s="88"/>
      <c r="S67" s="88"/>
      <c r="T67" s="88"/>
      <c r="U67" s="88"/>
      <c r="V67" s="88"/>
      <c r="W67" s="88"/>
      <c r="X67" s="88"/>
      <c r="Y67" s="88"/>
      <c r="Z67" s="34"/>
      <c r="AA67" s="34"/>
      <c r="AB67" s="34"/>
      <c r="AC67" s="34"/>
      <c r="AD67" s="29"/>
      <c r="AE67" s="113"/>
      <c r="AF67" s="87"/>
      <c r="AG67" s="88"/>
      <c r="AH67" s="88"/>
      <c r="AI67" s="88"/>
      <c r="AJ67" s="88"/>
      <c r="AK67" s="88"/>
      <c r="AL67" s="88"/>
      <c r="AM67" s="88"/>
      <c r="AN67" s="88"/>
      <c r="AO67" s="34"/>
      <c r="AP67" s="34"/>
      <c r="AQ67" s="34"/>
      <c r="AR67" s="34"/>
      <c r="AS67" s="29"/>
      <c r="AT67" s="113"/>
    </row>
    <row r="68" spans="2:46" ht="18.5" customHeight="1" thickBot="1" x14ac:dyDescent="0.4">
      <c r="B68" s="287" t="s">
        <v>127</v>
      </c>
      <c r="C68" s="288"/>
      <c r="D68" s="288"/>
      <c r="E68" s="288"/>
      <c r="F68" s="288"/>
      <c r="G68" s="288"/>
      <c r="H68" s="288"/>
      <c r="I68" s="288"/>
      <c r="J68" s="288"/>
      <c r="K68" s="288"/>
      <c r="L68" s="288"/>
      <c r="M68" s="288"/>
      <c r="N68" s="288"/>
      <c r="O68" s="289"/>
      <c r="P68" s="113"/>
      <c r="Q68" s="287" t="s">
        <v>127</v>
      </c>
      <c r="R68" s="288"/>
      <c r="S68" s="288"/>
      <c r="T68" s="288"/>
      <c r="U68" s="288"/>
      <c r="V68" s="288"/>
      <c r="W68" s="288"/>
      <c r="X68" s="288"/>
      <c r="Y68" s="288"/>
      <c r="Z68" s="288"/>
      <c r="AA68" s="288"/>
      <c r="AB68" s="288"/>
      <c r="AC68" s="288"/>
      <c r="AD68" s="289"/>
      <c r="AE68" s="113"/>
      <c r="AF68" s="287" t="s">
        <v>127</v>
      </c>
      <c r="AG68" s="288"/>
      <c r="AH68" s="288"/>
      <c r="AI68" s="288"/>
      <c r="AJ68" s="288"/>
      <c r="AK68" s="288"/>
      <c r="AL68" s="288"/>
      <c r="AM68" s="288"/>
      <c r="AN68" s="288"/>
      <c r="AO68" s="288"/>
      <c r="AP68" s="288"/>
      <c r="AQ68" s="288"/>
      <c r="AR68" s="288"/>
      <c r="AS68" s="289"/>
      <c r="AT68" s="113"/>
    </row>
    <row r="69" spans="2:46" ht="28" x14ac:dyDescent="0.35">
      <c r="B69" s="52"/>
      <c r="C69" s="212" t="s">
        <v>19</v>
      </c>
      <c r="D69" s="212" t="s">
        <v>20</v>
      </c>
      <c r="E69" s="212" t="s">
        <v>21</v>
      </c>
      <c r="F69" s="212" t="s">
        <v>22</v>
      </c>
      <c r="G69" s="212" t="s">
        <v>23</v>
      </c>
      <c r="H69" s="212" t="s">
        <v>24</v>
      </c>
      <c r="I69" s="212" t="s">
        <v>25</v>
      </c>
      <c r="J69" s="212" t="s">
        <v>26</v>
      </c>
      <c r="K69" s="212" t="s">
        <v>27</v>
      </c>
      <c r="L69" s="212" t="s">
        <v>28</v>
      </c>
      <c r="M69" s="77" t="s">
        <v>29</v>
      </c>
      <c r="N69" s="11" t="s">
        <v>38</v>
      </c>
      <c r="O69" s="12" t="s">
        <v>39</v>
      </c>
      <c r="P69" s="113"/>
      <c r="Q69" s="52"/>
      <c r="R69" s="212" t="s">
        <v>19</v>
      </c>
      <c r="S69" s="212" t="s">
        <v>20</v>
      </c>
      <c r="T69" s="212" t="s">
        <v>21</v>
      </c>
      <c r="U69" s="212" t="s">
        <v>22</v>
      </c>
      <c r="V69" s="212" t="s">
        <v>23</v>
      </c>
      <c r="W69" s="212" t="s">
        <v>24</v>
      </c>
      <c r="X69" s="212" t="s">
        <v>25</v>
      </c>
      <c r="Y69" s="212" t="s">
        <v>26</v>
      </c>
      <c r="Z69" s="212" t="s">
        <v>27</v>
      </c>
      <c r="AA69" s="212" t="s">
        <v>28</v>
      </c>
      <c r="AB69" s="77" t="s">
        <v>29</v>
      </c>
      <c r="AC69" s="11" t="s">
        <v>38</v>
      </c>
      <c r="AD69" s="12" t="s">
        <v>39</v>
      </c>
      <c r="AE69" s="113"/>
      <c r="AF69" s="52"/>
      <c r="AG69" s="212" t="s">
        <v>19</v>
      </c>
      <c r="AH69" s="212" t="s">
        <v>20</v>
      </c>
      <c r="AI69" s="212" t="s">
        <v>21</v>
      </c>
      <c r="AJ69" s="212" t="s">
        <v>22</v>
      </c>
      <c r="AK69" s="212" t="s">
        <v>23</v>
      </c>
      <c r="AL69" s="212" t="s">
        <v>24</v>
      </c>
      <c r="AM69" s="212" t="s">
        <v>25</v>
      </c>
      <c r="AN69" s="212" t="s">
        <v>26</v>
      </c>
      <c r="AO69" s="212" t="s">
        <v>27</v>
      </c>
      <c r="AP69" s="212" t="s">
        <v>28</v>
      </c>
      <c r="AQ69" s="77" t="s">
        <v>29</v>
      </c>
      <c r="AR69" s="11" t="s">
        <v>38</v>
      </c>
      <c r="AS69" s="12" t="s">
        <v>39</v>
      </c>
      <c r="AT69" s="113"/>
    </row>
    <row r="70" spans="2:46" ht="14.25" customHeight="1" x14ac:dyDescent="0.35">
      <c r="B70" s="81" t="s">
        <v>44</v>
      </c>
      <c r="C70" s="219"/>
      <c r="D70" s="223"/>
      <c r="E70" s="220"/>
      <c r="F70" s="219"/>
      <c r="G70" s="219"/>
      <c r="H70" s="219"/>
      <c r="I70" s="219"/>
      <c r="J70" s="219"/>
      <c r="K70" s="219"/>
      <c r="L70" s="219"/>
      <c r="M70" s="79">
        <f>SUM(C70:L70)</f>
        <v>0</v>
      </c>
      <c r="N70" s="57">
        <f>'10. Workstream Implem. Discount'!$C$17</f>
        <v>0</v>
      </c>
      <c r="O70" s="80">
        <f>(1-N70)*M70</f>
        <v>0</v>
      </c>
      <c r="P70" s="113"/>
      <c r="Q70" s="81" t="s">
        <v>44</v>
      </c>
      <c r="R70" s="219"/>
      <c r="S70" s="223"/>
      <c r="T70" s="220"/>
      <c r="U70" s="219"/>
      <c r="V70" s="219"/>
      <c r="W70" s="219"/>
      <c r="X70" s="219"/>
      <c r="Y70" s="219"/>
      <c r="Z70" s="219"/>
      <c r="AA70" s="219"/>
      <c r="AB70" s="79">
        <f>SUM(R70:AA70)</f>
        <v>0</v>
      </c>
      <c r="AC70" s="57">
        <f>'10. Workstream Implem. Discount'!$C$17</f>
        <v>0</v>
      </c>
      <c r="AD70" s="80">
        <f>(1-AC70)*AB70</f>
        <v>0</v>
      </c>
      <c r="AE70" s="113"/>
      <c r="AF70" s="81" t="s">
        <v>44</v>
      </c>
      <c r="AG70" s="219"/>
      <c r="AH70" s="223"/>
      <c r="AI70" s="220"/>
      <c r="AJ70" s="219"/>
      <c r="AK70" s="219"/>
      <c r="AL70" s="219"/>
      <c r="AM70" s="219"/>
      <c r="AN70" s="219"/>
      <c r="AO70" s="219"/>
      <c r="AP70" s="219"/>
      <c r="AQ70" s="79">
        <f>SUM(AG70:AP70)</f>
        <v>0</v>
      </c>
      <c r="AR70" s="57">
        <f>'10. Workstream Implem. Discount'!$C$17</f>
        <v>0</v>
      </c>
      <c r="AS70" s="80">
        <f>(1-AR70)*AQ70</f>
        <v>0</v>
      </c>
      <c r="AT70" s="113"/>
    </row>
    <row r="71" spans="2:46" ht="14.4" customHeight="1" x14ac:dyDescent="0.35">
      <c r="B71" s="183" t="s">
        <v>51</v>
      </c>
      <c r="C71" s="223"/>
      <c r="D71" s="223"/>
      <c r="E71" s="223"/>
      <c r="F71" s="223"/>
      <c r="G71" s="223"/>
      <c r="H71" s="223"/>
      <c r="I71" s="223"/>
      <c r="J71" s="223"/>
      <c r="K71" s="223"/>
      <c r="L71" s="223"/>
      <c r="M71" s="79">
        <f t="shared" ref="M71:M77" si="35">SUM(C71:L71)</f>
        <v>0</v>
      </c>
      <c r="N71" s="57">
        <f>'10. Workstream Implem. Discount'!$C$17</f>
        <v>0</v>
      </c>
      <c r="O71" s="80">
        <f t="shared" ref="O71:O77" si="36">(1-N71)*M71</f>
        <v>0</v>
      </c>
      <c r="P71" s="113"/>
      <c r="Q71" s="183" t="s">
        <v>51</v>
      </c>
      <c r="R71" s="223"/>
      <c r="S71" s="223"/>
      <c r="T71" s="223"/>
      <c r="U71" s="223"/>
      <c r="V71" s="223"/>
      <c r="W71" s="223"/>
      <c r="X71" s="223"/>
      <c r="Y71" s="223"/>
      <c r="Z71" s="223"/>
      <c r="AA71" s="223"/>
      <c r="AB71" s="79">
        <f t="shared" ref="AB71:AB77" si="37">SUM(R71:AA71)</f>
        <v>0</v>
      </c>
      <c r="AC71" s="57">
        <f>'10. Workstream Implem. Discount'!$C$17</f>
        <v>0</v>
      </c>
      <c r="AD71" s="80">
        <f t="shared" ref="AD71:AD77" si="38">(1-AC71)*AB71</f>
        <v>0</v>
      </c>
      <c r="AE71" s="113"/>
      <c r="AF71" s="183" t="s">
        <v>51</v>
      </c>
      <c r="AG71" s="223"/>
      <c r="AH71" s="223"/>
      <c r="AI71" s="223"/>
      <c r="AJ71" s="223"/>
      <c r="AK71" s="223"/>
      <c r="AL71" s="223"/>
      <c r="AM71" s="223"/>
      <c r="AN71" s="223"/>
      <c r="AO71" s="223"/>
      <c r="AP71" s="223"/>
      <c r="AQ71" s="79">
        <f t="shared" ref="AQ71:AQ77" si="39">SUM(AG71:AP71)</f>
        <v>0</v>
      </c>
      <c r="AR71" s="57">
        <f>'10. Workstream Implem. Discount'!$C$17</f>
        <v>0</v>
      </c>
      <c r="AS71" s="80">
        <f t="shared" ref="AS71:AS77" si="40">(1-AR71)*AQ71</f>
        <v>0</v>
      </c>
      <c r="AT71" s="113"/>
    </row>
    <row r="72" spans="2:46" ht="14.4" customHeight="1" x14ac:dyDescent="0.35">
      <c r="B72" s="81" t="s">
        <v>45</v>
      </c>
      <c r="C72" s="223"/>
      <c r="D72" s="223"/>
      <c r="E72" s="223"/>
      <c r="F72" s="223"/>
      <c r="G72" s="223"/>
      <c r="H72" s="223"/>
      <c r="I72" s="223"/>
      <c r="J72" s="223"/>
      <c r="K72" s="223"/>
      <c r="L72" s="223"/>
      <c r="M72" s="79">
        <f t="shared" si="35"/>
        <v>0</v>
      </c>
      <c r="N72" s="57">
        <f>'10. Workstream Implem. Discount'!$C$17</f>
        <v>0</v>
      </c>
      <c r="O72" s="80">
        <f t="shared" si="36"/>
        <v>0</v>
      </c>
      <c r="P72" s="113"/>
      <c r="Q72" s="81" t="s">
        <v>45</v>
      </c>
      <c r="R72" s="223"/>
      <c r="S72" s="223"/>
      <c r="T72" s="223"/>
      <c r="U72" s="223"/>
      <c r="V72" s="223"/>
      <c r="W72" s="223"/>
      <c r="X72" s="223"/>
      <c r="Y72" s="223"/>
      <c r="Z72" s="223"/>
      <c r="AA72" s="223"/>
      <c r="AB72" s="79">
        <f t="shared" si="37"/>
        <v>0</v>
      </c>
      <c r="AC72" s="57">
        <f>'10. Workstream Implem. Discount'!$C$17</f>
        <v>0</v>
      </c>
      <c r="AD72" s="80">
        <f t="shared" si="38"/>
        <v>0</v>
      </c>
      <c r="AE72" s="113"/>
      <c r="AF72" s="81" t="s">
        <v>45</v>
      </c>
      <c r="AG72" s="223"/>
      <c r="AH72" s="223"/>
      <c r="AI72" s="223"/>
      <c r="AJ72" s="223"/>
      <c r="AK72" s="223"/>
      <c r="AL72" s="223"/>
      <c r="AM72" s="223"/>
      <c r="AN72" s="223"/>
      <c r="AO72" s="223"/>
      <c r="AP72" s="223"/>
      <c r="AQ72" s="79">
        <f t="shared" si="39"/>
        <v>0</v>
      </c>
      <c r="AR72" s="57">
        <f>'10. Workstream Implem. Discount'!$C$17</f>
        <v>0</v>
      </c>
      <c r="AS72" s="80">
        <f t="shared" si="40"/>
        <v>0</v>
      </c>
      <c r="AT72" s="113"/>
    </row>
    <row r="73" spans="2:46" ht="14.4" customHeight="1" x14ac:dyDescent="0.35">
      <c r="B73" s="82" t="s">
        <v>32</v>
      </c>
      <c r="C73" s="223"/>
      <c r="D73" s="223"/>
      <c r="E73" s="223"/>
      <c r="F73" s="223"/>
      <c r="G73" s="223"/>
      <c r="H73" s="223"/>
      <c r="I73" s="223"/>
      <c r="J73" s="223"/>
      <c r="K73" s="223"/>
      <c r="L73" s="223"/>
      <c r="M73" s="79">
        <f t="shared" si="35"/>
        <v>0</v>
      </c>
      <c r="N73" s="57">
        <f>'10. Workstream Implem. Discount'!$C$17</f>
        <v>0</v>
      </c>
      <c r="O73" s="80">
        <f t="shared" si="36"/>
        <v>0</v>
      </c>
      <c r="P73" s="113"/>
      <c r="Q73" s="82" t="s">
        <v>32</v>
      </c>
      <c r="R73" s="223"/>
      <c r="S73" s="223"/>
      <c r="T73" s="223"/>
      <c r="U73" s="223"/>
      <c r="V73" s="223"/>
      <c r="W73" s="223"/>
      <c r="X73" s="223"/>
      <c r="Y73" s="223"/>
      <c r="Z73" s="223"/>
      <c r="AA73" s="223"/>
      <c r="AB73" s="79">
        <f t="shared" si="37"/>
        <v>0</v>
      </c>
      <c r="AC73" s="57">
        <f>'10. Workstream Implem. Discount'!$C$17</f>
        <v>0</v>
      </c>
      <c r="AD73" s="80">
        <f t="shared" si="38"/>
        <v>0</v>
      </c>
      <c r="AE73" s="113"/>
      <c r="AF73" s="82" t="s">
        <v>32</v>
      </c>
      <c r="AG73" s="223"/>
      <c r="AH73" s="223"/>
      <c r="AI73" s="223"/>
      <c r="AJ73" s="223"/>
      <c r="AK73" s="223"/>
      <c r="AL73" s="223"/>
      <c r="AM73" s="223"/>
      <c r="AN73" s="223"/>
      <c r="AO73" s="223"/>
      <c r="AP73" s="223"/>
      <c r="AQ73" s="79">
        <f t="shared" si="39"/>
        <v>0</v>
      </c>
      <c r="AR73" s="57">
        <f>'10. Workstream Implem. Discount'!$C$17</f>
        <v>0</v>
      </c>
      <c r="AS73" s="80">
        <f t="shared" si="40"/>
        <v>0</v>
      </c>
      <c r="AT73" s="113"/>
    </row>
    <row r="74" spans="2:46" ht="14.4" customHeight="1" x14ac:dyDescent="0.35">
      <c r="B74" s="82" t="s">
        <v>32</v>
      </c>
      <c r="C74" s="223"/>
      <c r="D74" s="223"/>
      <c r="E74" s="223"/>
      <c r="F74" s="223"/>
      <c r="G74" s="223"/>
      <c r="H74" s="223"/>
      <c r="I74" s="223"/>
      <c r="J74" s="223"/>
      <c r="K74" s="223"/>
      <c r="L74" s="223"/>
      <c r="M74" s="79">
        <f t="shared" si="35"/>
        <v>0</v>
      </c>
      <c r="N74" s="57">
        <f>'10. Workstream Implem. Discount'!$C$17</f>
        <v>0</v>
      </c>
      <c r="O74" s="80">
        <f t="shared" si="36"/>
        <v>0</v>
      </c>
      <c r="P74" s="113"/>
      <c r="Q74" s="82" t="s">
        <v>32</v>
      </c>
      <c r="R74" s="223"/>
      <c r="S74" s="223"/>
      <c r="T74" s="223"/>
      <c r="U74" s="223"/>
      <c r="V74" s="223"/>
      <c r="W74" s="223"/>
      <c r="X74" s="223"/>
      <c r="Y74" s="223"/>
      <c r="Z74" s="223"/>
      <c r="AA74" s="223"/>
      <c r="AB74" s="79">
        <f t="shared" si="37"/>
        <v>0</v>
      </c>
      <c r="AC74" s="57">
        <f>'10. Workstream Implem. Discount'!$C$17</f>
        <v>0</v>
      </c>
      <c r="AD74" s="80">
        <f t="shared" si="38"/>
        <v>0</v>
      </c>
      <c r="AE74" s="113"/>
      <c r="AF74" s="82" t="s">
        <v>32</v>
      </c>
      <c r="AG74" s="223"/>
      <c r="AH74" s="223"/>
      <c r="AI74" s="223"/>
      <c r="AJ74" s="223"/>
      <c r="AK74" s="223"/>
      <c r="AL74" s="223"/>
      <c r="AM74" s="223"/>
      <c r="AN74" s="223"/>
      <c r="AO74" s="223"/>
      <c r="AP74" s="223"/>
      <c r="AQ74" s="79">
        <f t="shared" si="39"/>
        <v>0</v>
      </c>
      <c r="AR74" s="57">
        <f>'10. Workstream Implem. Discount'!$C$17</f>
        <v>0</v>
      </c>
      <c r="AS74" s="80">
        <f t="shared" si="40"/>
        <v>0</v>
      </c>
      <c r="AT74" s="113"/>
    </row>
    <row r="75" spans="2:46" x14ac:dyDescent="0.35">
      <c r="B75" s="82" t="s">
        <v>32</v>
      </c>
      <c r="C75" s="223"/>
      <c r="D75" s="223"/>
      <c r="E75" s="223"/>
      <c r="F75" s="223"/>
      <c r="G75" s="223"/>
      <c r="H75" s="223"/>
      <c r="I75" s="223"/>
      <c r="J75" s="223"/>
      <c r="K75" s="223"/>
      <c r="L75" s="223"/>
      <c r="M75" s="79">
        <f t="shared" si="35"/>
        <v>0</v>
      </c>
      <c r="N75" s="57">
        <f>'10. Workstream Implem. Discount'!$C$17</f>
        <v>0</v>
      </c>
      <c r="O75" s="80">
        <f t="shared" si="36"/>
        <v>0</v>
      </c>
      <c r="P75" s="113"/>
      <c r="Q75" s="82" t="s">
        <v>32</v>
      </c>
      <c r="R75" s="223"/>
      <c r="S75" s="223"/>
      <c r="T75" s="223"/>
      <c r="U75" s="223"/>
      <c r="V75" s="223"/>
      <c r="W75" s="223"/>
      <c r="X75" s="223"/>
      <c r="Y75" s="223"/>
      <c r="Z75" s="223"/>
      <c r="AA75" s="223"/>
      <c r="AB75" s="79">
        <f t="shared" si="37"/>
        <v>0</v>
      </c>
      <c r="AC75" s="57">
        <f>'10. Workstream Implem. Discount'!$C$17</f>
        <v>0</v>
      </c>
      <c r="AD75" s="80">
        <f t="shared" si="38"/>
        <v>0</v>
      </c>
      <c r="AE75" s="113"/>
      <c r="AF75" s="82" t="s">
        <v>32</v>
      </c>
      <c r="AG75" s="223"/>
      <c r="AH75" s="223"/>
      <c r="AI75" s="223"/>
      <c r="AJ75" s="223"/>
      <c r="AK75" s="223"/>
      <c r="AL75" s="223"/>
      <c r="AM75" s="223"/>
      <c r="AN75" s="223"/>
      <c r="AO75" s="223"/>
      <c r="AP75" s="223"/>
      <c r="AQ75" s="79">
        <f t="shared" si="39"/>
        <v>0</v>
      </c>
      <c r="AR75" s="57">
        <f>'10. Workstream Implem. Discount'!$C$17</f>
        <v>0</v>
      </c>
      <c r="AS75" s="80">
        <f t="shared" si="40"/>
        <v>0</v>
      </c>
      <c r="AT75" s="113"/>
    </row>
    <row r="76" spans="2:46" x14ac:dyDescent="0.35">
      <c r="B76" s="82" t="s">
        <v>32</v>
      </c>
      <c r="C76" s="223"/>
      <c r="D76" s="223"/>
      <c r="E76" s="223"/>
      <c r="F76" s="223"/>
      <c r="G76" s="223"/>
      <c r="H76" s="223"/>
      <c r="I76" s="223"/>
      <c r="J76" s="223"/>
      <c r="K76" s="223"/>
      <c r="L76" s="223"/>
      <c r="M76" s="79">
        <f t="shared" si="35"/>
        <v>0</v>
      </c>
      <c r="N76" s="57">
        <f>'10. Workstream Implem. Discount'!$C$17</f>
        <v>0</v>
      </c>
      <c r="O76" s="80">
        <f t="shared" si="36"/>
        <v>0</v>
      </c>
      <c r="P76" s="113"/>
      <c r="Q76" s="82" t="s">
        <v>32</v>
      </c>
      <c r="R76" s="223"/>
      <c r="S76" s="223"/>
      <c r="T76" s="223"/>
      <c r="U76" s="223"/>
      <c r="V76" s="223"/>
      <c r="W76" s="223"/>
      <c r="X76" s="223"/>
      <c r="Y76" s="223"/>
      <c r="Z76" s="223"/>
      <c r="AA76" s="223"/>
      <c r="AB76" s="79">
        <f t="shared" si="37"/>
        <v>0</v>
      </c>
      <c r="AC76" s="57">
        <f>'10. Workstream Implem. Discount'!$C$17</f>
        <v>0</v>
      </c>
      <c r="AD76" s="80">
        <f t="shared" si="38"/>
        <v>0</v>
      </c>
      <c r="AE76" s="113"/>
      <c r="AF76" s="82" t="s">
        <v>32</v>
      </c>
      <c r="AG76" s="223"/>
      <c r="AH76" s="223"/>
      <c r="AI76" s="223"/>
      <c r="AJ76" s="223"/>
      <c r="AK76" s="223"/>
      <c r="AL76" s="223"/>
      <c r="AM76" s="223"/>
      <c r="AN76" s="223"/>
      <c r="AO76" s="223"/>
      <c r="AP76" s="223"/>
      <c r="AQ76" s="79">
        <f t="shared" si="39"/>
        <v>0</v>
      </c>
      <c r="AR76" s="57">
        <f>'10. Workstream Implem. Discount'!$C$17</f>
        <v>0</v>
      </c>
      <c r="AS76" s="80">
        <f t="shared" si="40"/>
        <v>0</v>
      </c>
      <c r="AT76" s="113"/>
    </row>
    <row r="77" spans="2:46" ht="30" customHeight="1" thickBot="1" x14ac:dyDescent="0.4">
      <c r="B77" s="83" t="s">
        <v>32</v>
      </c>
      <c r="C77" s="225"/>
      <c r="D77" s="225"/>
      <c r="E77" s="225"/>
      <c r="F77" s="225"/>
      <c r="G77" s="225"/>
      <c r="H77" s="225"/>
      <c r="I77" s="225"/>
      <c r="J77" s="225"/>
      <c r="K77" s="225"/>
      <c r="L77" s="225"/>
      <c r="M77" s="226">
        <f t="shared" si="35"/>
        <v>0</v>
      </c>
      <c r="N77" s="67">
        <f>'10. Workstream Implem. Discount'!$C$17</f>
        <v>0</v>
      </c>
      <c r="O77" s="80">
        <f t="shared" si="36"/>
        <v>0</v>
      </c>
      <c r="P77" s="113"/>
      <c r="Q77" s="83" t="s">
        <v>32</v>
      </c>
      <c r="R77" s="225"/>
      <c r="S77" s="225"/>
      <c r="T77" s="225"/>
      <c r="U77" s="225"/>
      <c r="V77" s="225"/>
      <c r="W77" s="225"/>
      <c r="X77" s="225"/>
      <c r="Y77" s="225"/>
      <c r="Z77" s="225"/>
      <c r="AA77" s="225"/>
      <c r="AB77" s="226">
        <f t="shared" si="37"/>
        <v>0</v>
      </c>
      <c r="AC77" s="67">
        <f>'10. Workstream Implem. Discount'!$C$17</f>
        <v>0</v>
      </c>
      <c r="AD77" s="80">
        <f t="shared" si="38"/>
        <v>0</v>
      </c>
      <c r="AE77" s="113"/>
      <c r="AF77" s="83" t="s">
        <v>32</v>
      </c>
      <c r="AG77" s="225"/>
      <c r="AH77" s="225"/>
      <c r="AI77" s="225"/>
      <c r="AJ77" s="225"/>
      <c r="AK77" s="225"/>
      <c r="AL77" s="225"/>
      <c r="AM77" s="225"/>
      <c r="AN77" s="225"/>
      <c r="AO77" s="225"/>
      <c r="AP77" s="225"/>
      <c r="AQ77" s="226">
        <f t="shared" si="39"/>
        <v>0</v>
      </c>
      <c r="AR77" s="67">
        <f>'10. Workstream Implem. Discount'!$C$17</f>
        <v>0</v>
      </c>
      <c r="AS77" s="80">
        <f t="shared" si="40"/>
        <v>0</v>
      </c>
      <c r="AT77" s="113"/>
    </row>
    <row r="78" spans="2:46" ht="14.5" thickBot="1" x14ac:dyDescent="0.4">
      <c r="B78" s="85" t="s">
        <v>33</v>
      </c>
      <c r="C78" s="230">
        <f t="shared" ref="C78:M78" si="41">SUM(C70:C77)</f>
        <v>0</v>
      </c>
      <c r="D78" s="230">
        <f t="shared" si="41"/>
        <v>0</v>
      </c>
      <c r="E78" s="230">
        <f t="shared" si="41"/>
        <v>0</v>
      </c>
      <c r="F78" s="230">
        <f t="shared" si="41"/>
        <v>0</v>
      </c>
      <c r="G78" s="230">
        <f t="shared" si="41"/>
        <v>0</v>
      </c>
      <c r="H78" s="230">
        <f t="shared" si="41"/>
        <v>0</v>
      </c>
      <c r="I78" s="230">
        <f t="shared" si="41"/>
        <v>0</v>
      </c>
      <c r="J78" s="230">
        <f t="shared" si="41"/>
        <v>0</v>
      </c>
      <c r="K78" s="230">
        <f t="shared" si="41"/>
        <v>0</v>
      </c>
      <c r="L78" s="230">
        <f t="shared" si="41"/>
        <v>0</v>
      </c>
      <c r="M78" s="231">
        <f t="shared" si="41"/>
        <v>0</v>
      </c>
      <c r="N78" s="73">
        <f>'10. Workstream Implem. Discount'!$C$17</f>
        <v>0</v>
      </c>
      <c r="O78" s="86">
        <f>SUM(O70:O77)</f>
        <v>0</v>
      </c>
      <c r="P78" s="113"/>
      <c r="Q78" s="85" t="s">
        <v>33</v>
      </c>
      <c r="R78" s="230">
        <f t="shared" ref="R78:AB78" si="42">SUM(R70:R77)</f>
        <v>0</v>
      </c>
      <c r="S78" s="230">
        <f t="shared" si="42"/>
        <v>0</v>
      </c>
      <c r="T78" s="230">
        <f t="shared" si="42"/>
        <v>0</v>
      </c>
      <c r="U78" s="230">
        <f t="shared" si="42"/>
        <v>0</v>
      </c>
      <c r="V78" s="230">
        <f t="shared" si="42"/>
        <v>0</v>
      </c>
      <c r="W78" s="230">
        <f t="shared" si="42"/>
        <v>0</v>
      </c>
      <c r="X78" s="230">
        <f t="shared" si="42"/>
        <v>0</v>
      </c>
      <c r="Y78" s="230">
        <f t="shared" si="42"/>
        <v>0</v>
      </c>
      <c r="Z78" s="230">
        <f t="shared" si="42"/>
        <v>0</v>
      </c>
      <c r="AA78" s="230">
        <f t="shared" si="42"/>
        <v>0</v>
      </c>
      <c r="AB78" s="231">
        <f t="shared" si="42"/>
        <v>0</v>
      </c>
      <c r="AC78" s="73">
        <f>'10. Workstream Implem. Discount'!$C$17</f>
        <v>0</v>
      </c>
      <c r="AD78" s="86">
        <f>SUM(AD70:AD77)</f>
        <v>0</v>
      </c>
      <c r="AE78" s="113"/>
      <c r="AF78" s="85" t="s">
        <v>33</v>
      </c>
      <c r="AG78" s="230">
        <f t="shared" ref="AG78:AQ78" si="43">SUM(AG70:AG77)</f>
        <v>0</v>
      </c>
      <c r="AH78" s="230">
        <f t="shared" si="43"/>
        <v>0</v>
      </c>
      <c r="AI78" s="230">
        <f t="shared" si="43"/>
        <v>0</v>
      </c>
      <c r="AJ78" s="230">
        <f t="shared" si="43"/>
        <v>0</v>
      </c>
      <c r="AK78" s="230">
        <f t="shared" si="43"/>
        <v>0</v>
      </c>
      <c r="AL78" s="230">
        <f t="shared" si="43"/>
        <v>0</v>
      </c>
      <c r="AM78" s="230">
        <f t="shared" si="43"/>
        <v>0</v>
      </c>
      <c r="AN78" s="230">
        <f t="shared" si="43"/>
        <v>0</v>
      </c>
      <c r="AO78" s="230">
        <f t="shared" si="43"/>
        <v>0</v>
      </c>
      <c r="AP78" s="230">
        <f t="shared" si="43"/>
        <v>0</v>
      </c>
      <c r="AQ78" s="231">
        <f t="shared" si="43"/>
        <v>0</v>
      </c>
      <c r="AR78" s="73">
        <f>'10. Workstream Implem. Discount'!$C$17</f>
        <v>0</v>
      </c>
      <c r="AS78" s="86">
        <f>SUM(AS70:AS77)</f>
        <v>0</v>
      </c>
      <c r="AT78" s="113"/>
    </row>
    <row r="79" spans="2:46" x14ac:dyDescent="0.35">
      <c r="B79" s="235"/>
      <c r="C79" s="236"/>
      <c r="D79" s="236"/>
      <c r="E79" s="236"/>
      <c r="F79" s="236"/>
      <c r="G79" s="236"/>
      <c r="H79" s="236"/>
      <c r="I79" s="236"/>
      <c r="J79" s="236"/>
      <c r="K79" s="236"/>
      <c r="L79" s="236"/>
      <c r="M79" s="236"/>
      <c r="N79" s="232"/>
      <c r="O79" s="233"/>
      <c r="P79" s="113"/>
      <c r="Q79" s="235"/>
      <c r="R79" s="236"/>
      <c r="S79" s="236"/>
      <c r="T79" s="236"/>
      <c r="U79" s="236"/>
      <c r="V79" s="236"/>
      <c r="W79" s="236"/>
      <c r="X79" s="236"/>
      <c r="Y79" s="236"/>
      <c r="Z79" s="236"/>
      <c r="AA79" s="236"/>
      <c r="AB79" s="236"/>
      <c r="AC79" s="232"/>
      <c r="AD79" s="233"/>
      <c r="AE79" s="113"/>
      <c r="AF79" s="235"/>
      <c r="AG79" s="236"/>
      <c r="AH79" s="236"/>
      <c r="AI79" s="236"/>
      <c r="AJ79" s="236"/>
      <c r="AK79" s="236"/>
      <c r="AL79" s="236"/>
      <c r="AM79" s="236"/>
      <c r="AN79" s="236"/>
      <c r="AO79" s="236"/>
      <c r="AP79" s="236"/>
      <c r="AQ79" s="236"/>
      <c r="AR79" s="232"/>
      <c r="AS79" s="233"/>
      <c r="AT79" s="113"/>
    </row>
    <row r="80" spans="2:46" ht="15" thickBot="1" x14ac:dyDescent="0.4">
      <c r="B80" s="279"/>
      <c r="C80" s="280"/>
      <c r="D80" s="280"/>
      <c r="E80" s="280"/>
      <c r="F80" s="280"/>
      <c r="G80" s="280"/>
      <c r="H80" s="280"/>
      <c r="I80" s="280"/>
      <c r="J80" s="280"/>
      <c r="K80" s="280"/>
      <c r="L80" s="280"/>
      <c r="M80" s="280"/>
      <c r="N80" s="234"/>
      <c r="O80" s="13"/>
      <c r="P80" s="113"/>
      <c r="Q80" s="279"/>
      <c r="R80" s="280"/>
      <c r="S80" s="280"/>
      <c r="T80" s="280"/>
      <c r="U80" s="280"/>
      <c r="V80" s="280"/>
      <c r="W80" s="280"/>
      <c r="X80" s="280"/>
      <c r="Y80" s="280"/>
      <c r="Z80" s="280"/>
      <c r="AA80" s="280"/>
      <c r="AB80" s="280"/>
      <c r="AC80" s="234"/>
      <c r="AD80" s="13"/>
      <c r="AE80" s="113"/>
      <c r="AF80" s="279"/>
      <c r="AG80" s="280"/>
      <c r="AH80" s="280"/>
      <c r="AI80" s="280"/>
      <c r="AJ80" s="280"/>
      <c r="AK80" s="280"/>
      <c r="AL80" s="280"/>
      <c r="AM80" s="280"/>
      <c r="AN80" s="280"/>
      <c r="AO80" s="280"/>
      <c r="AP80" s="280"/>
      <c r="AQ80" s="280"/>
      <c r="AR80" s="234"/>
      <c r="AS80" s="13"/>
      <c r="AT80" s="113"/>
    </row>
    <row r="81" spans="2:46" ht="18" x14ac:dyDescent="0.35">
      <c r="B81" s="276" t="s">
        <v>46</v>
      </c>
      <c r="C81" s="277"/>
      <c r="D81" s="277"/>
      <c r="E81" s="277"/>
      <c r="F81" s="277"/>
      <c r="G81" s="277"/>
      <c r="H81" s="277"/>
      <c r="I81" s="277"/>
      <c r="J81" s="277"/>
      <c r="K81" s="277"/>
      <c r="L81" s="277"/>
      <c r="M81" s="278"/>
      <c r="N81" s="89"/>
      <c r="O81" s="90"/>
      <c r="P81" s="113"/>
      <c r="Q81" s="276" t="s">
        <v>46</v>
      </c>
      <c r="R81" s="277"/>
      <c r="S81" s="277"/>
      <c r="T81" s="277"/>
      <c r="U81" s="277"/>
      <c r="V81" s="277"/>
      <c r="W81" s="277"/>
      <c r="X81" s="277"/>
      <c r="Y81" s="277"/>
      <c r="Z81" s="277"/>
      <c r="AA81" s="277"/>
      <c r="AB81" s="278"/>
      <c r="AC81" s="89"/>
      <c r="AD81" s="90"/>
      <c r="AE81" s="113"/>
      <c r="AF81" s="276" t="s">
        <v>46</v>
      </c>
      <c r="AG81" s="277"/>
      <c r="AH81" s="277"/>
      <c r="AI81" s="277"/>
      <c r="AJ81" s="277"/>
      <c r="AK81" s="277"/>
      <c r="AL81" s="277"/>
      <c r="AM81" s="277"/>
      <c r="AN81" s="277"/>
      <c r="AO81" s="277"/>
      <c r="AP81" s="277"/>
      <c r="AQ81" s="278"/>
      <c r="AR81" s="89"/>
      <c r="AS81" s="90"/>
      <c r="AT81" s="113"/>
    </row>
    <row r="82" spans="2:46" ht="14.5" x14ac:dyDescent="0.35">
      <c r="B82" s="273"/>
      <c r="C82" s="274"/>
      <c r="D82" s="274"/>
      <c r="E82" s="274"/>
      <c r="F82" s="274"/>
      <c r="G82" s="274"/>
      <c r="H82" s="274"/>
      <c r="I82" s="274"/>
      <c r="J82" s="274"/>
      <c r="K82" s="274"/>
      <c r="L82" s="274"/>
      <c r="M82" s="275"/>
      <c r="N82" s="14"/>
      <c r="O82" s="15"/>
      <c r="P82" s="113"/>
      <c r="Q82" s="273"/>
      <c r="R82" s="274"/>
      <c r="S82" s="274"/>
      <c r="T82" s="274"/>
      <c r="U82" s="274"/>
      <c r="V82" s="274"/>
      <c r="W82" s="274"/>
      <c r="X82" s="274"/>
      <c r="Y82" s="274"/>
      <c r="Z82" s="274"/>
      <c r="AA82" s="274"/>
      <c r="AB82" s="275"/>
      <c r="AC82" s="14"/>
      <c r="AD82" s="15"/>
      <c r="AE82" s="113"/>
      <c r="AF82" s="273"/>
      <c r="AG82" s="274"/>
      <c r="AH82" s="274"/>
      <c r="AI82" s="274"/>
      <c r="AJ82" s="274"/>
      <c r="AK82" s="274"/>
      <c r="AL82" s="274"/>
      <c r="AM82" s="274"/>
      <c r="AN82" s="274"/>
      <c r="AO82" s="274"/>
      <c r="AP82" s="274"/>
      <c r="AQ82" s="275"/>
      <c r="AR82" s="14"/>
      <c r="AS82" s="15"/>
      <c r="AT82" s="113"/>
    </row>
    <row r="83" spans="2:46" ht="14.5" x14ac:dyDescent="0.35">
      <c r="B83" s="273"/>
      <c r="C83" s="274"/>
      <c r="D83" s="274"/>
      <c r="E83" s="274"/>
      <c r="F83" s="274"/>
      <c r="G83" s="274"/>
      <c r="H83" s="274"/>
      <c r="I83" s="274"/>
      <c r="J83" s="274"/>
      <c r="K83" s="274"/>
      <c r="L83" s="274"/>
      <c r="M83" s="275"/>
      <c r="N83" s="14"/>
      <c r="O83" s="15"/>
      <c r="P83" s="113"/>
      <c r="Q83" s="273"/>
      <c r="R83" s="274"/>
      <c r="S83" s="274"/>
      <c r="T83" s="274"/>
      <c r="U83" s="274"/>
      <c r="V83" s="274"/>
      <c r="W83" s="274"/>
      <c r="X83" s="274"/>
      <c r="Y83" s="274"/>
      <c r="Z83" s="274"/>
      <c r="AA83" s="274"/>
      <c r="AB83" s="275"/>
      <c r="AC83" s="14"/>
      <c r="AD83" s="15"/>
      <c r="AE83" s="113"/>
      <c r="AF83" s="273"/>
      <c r="AG83" s="274"/>
      <c r="AH83" s="274"/>
      <c r="AI83" s="274"/>
      <c r="AJ83" s="274"/>
      <c r="AK83" s="274"/>
      <c r="AL83" s="274"/>
      <c r="AM83" s="274"/>
      <c r="AN83" s="274"/>
      <c r="AO83" s="274"/>
      <c r="AP83" s="274"/>
      <c r="AQ83" s="275"/>
      <c r="AR83" s="14"/>
      <c r="AS83" s="15"/>
      <c r="AT83" s="113"/>
    </row>
    <row r="84" spans="2:46" ht="14.5" x14ac:dyDescent="0.35">
      <c r="B84" s="273"/>
      <c r="C84" s="274"/>
      <c r="D84" s="274"/>
      <c r="E84" s="274"/>
      <c r="F84" s="274"/>
      <c r="G84" s="274"/>
      <c r="H84" s="274"/>
      <c r="I84" s="274"/>
      <c r="J84" s="274"/>
      <c r="K84" s="274"/>
      <c r="L84" s="274"/>
      <c r="M84" s="275"/>
      <c r="N84" s="14"/>
      <c r="O84" s="15"/>
      <c r="P84" s="113"/>
      <c r="Q84" s="273"/>
      <c r="R84" s="274"/>
      <c r="S84" s="274"/>
      <c r="T84" s="274"/>
      <c r="U84" s="274"/>
      <c r="V84" s="274"/>
      <c r="W84" s="274"/>
      <c r="X84" s="274"/>
      <c r="Y84" s="274"/>
      <c r="Z84" s="274"/>
      <c r="AA84" s="274"/>
      <c r="AB84" s="275"/>
      <c r="AC84" s="14"/>
      <c r="AD84" s="15"/>
      <c r="AE84" s="113"/>
      <c r="AF84" s="273"/>
      <c r="AG84" s="274"/>
      <c r="AH84" s="274"/>
      <c r="AI84" s="274"/>
      <c r="AJ84" s="274"/>
      <c r="AK84" s="274"/>
      <c r="AL84" s="274"/>
      <c r="AM84" s="274"/>
      <c r="AN84" s="274"/>
      <c r="AO84" s="274"/>
      <c r="AP84" s="274"/>
      <c r="AQ84" s="275"/>
      <c r="AR84" s="14"/>
      <c r="AS84" s="15"/>
      <c r="AT84" s="113"/>
    </row>
    <row r="85" spans="2:46" ht="14.5" x14ac:dyDescent="0.35">
      <c r="B85" s="273"/>
      <c r="C85" s="274"/>
      <c r="D85" s="274"/>
      <c r="E85" s="274"/>
      <c r="F85" s="274"/>
      <c r="G85" s="274"/>
      <c r="H85" s="274"/>
      <c r="I85" s="274"/>
      <c r="J85" s="274"/>
      <c r="K85" s="274"/>
      <c r="L85" s="274"/>
      <c r="M85" s="275"/>
      <c r="N85" s="14"/>
      <c r="O85" s="15"/>
      <c r="P85" s="113"/>
      <c r="Q85" s="273"/>
      <c r="R85" s="274"/>
      <c r="S85" s="274"/>
      <c r="T85" s="274"/>
      <c r="U85" s="274"/>
      <c r="V85" s="274"/>
      <c r="W85" s="274"/>
      <c r="X85" s="274"/>
      <c r="Y85" s="274"/>
      <c r="Z85" s="274"/>
      <c r="AA85" s="274"/>
      <c r="AB85" s="275"/>
      <c r="AC85" s="14"/>
      <c r="AD85" s="15"/>
      <c r="AE85" s="113"/>
      <c r="AF85" s="273"/>
      <c r="AG85" s="274"/>
      <c r="AH85" s="274"/>
      <c r="AI85" s="274"/>
      <c r="AJ85" s="274"/>
      <c r="AK85" s="274"/>
      <c r="AL85" s="274"/>
      <c r="AM85" s="274"/>
      <c r="AN85" s="274"/>
      <c r="AO85" s="274"/>
      <c r="AP85" s="274"/>
      <c r="AQ85" s="275"/>
      <c r="AR85" s="14"/>
      <c r="AS85" s="15"/>
      <c r="AT85" s="113"/>
    </row>
    <row r="86" spans="2:46" ht="14.5" x14ac:dyDescent="0.35">
      <c r="B86" s="273"/>
      <c r="C86" s="274"/>
      <c r="D86" s="274"/>
      <c r="E86" s="274"/>
      <c r="F86" s="274"/>
      <c r="G86" s="274"/>
      <c r="H86" s="274"/>
      <c r="I86" s="274"/>
      <c r="J86" s="274"/>
      <c r="K86" s="274"/>
      <c r="L86" s="274"/>
      <c r="M86" s="275"/>
      <c r="N86" s="14"/>
      <c r="O86" s="15"/>
      <c r="P86" s="113"/>
      <c r="Q86" s="273"/>
      <c r="R86" s="274"/>
      <c r="S86" s="274"/>
      <c r="T86" s="274"/>
      <c r="U86" s="274"/>
      <c r="V86" s="274"/>
      <c r="W86" s="274"/>
      <c r="X86" s="274"/>
      <c r="Y86" s="274"/>
      <c r="Z86" s="274"/>
      <c r="AA86" s="274"/>
      <c r="AB86" s="275"/>
      <c r="AC86" s="14"/>
      <c r="AD86" s="15"/>
      <c r="AE86" s="113"/>
      <c r="AF86" s="273"/>
      <c r="AG86" s="274"/>
      <c r="AH86" s="274"/>
      <c r="AI86" s="274"/>
      <c r="AJ86" s="274"/>
      <c r="AK86" s="274"/>
      <c r="AL86" s="274"/>
      <c r="AM86" s="274"/>
      <c r="AN86" s="274"/>
      <c r="AO86" s="274"/>
      <c r="AP86" s="274"/>
      <c r="AQ86" s="275"/>
      <c r="AR86" s="14"/>
      <c r="AS86" s="15"/>
      <c r="AT86" s="113"/>
    </row>
    <row r="87" spans="2:46" ht="14.5" x14ac:dyDescent="0.35">
      <c r="B87" s="273"/>
      <c r="C87" s="274"/>
      <c r="D87" s="274"/>
      <c r="E87" s="274"/>
      <c r="F87" s="274"/>
      <c r="G87" s="274"/>
      <c r="H87" s="274"/>
      <c r="I87" s="274"/>
      <c r="J87" s="274"/>
      <c r="K87" s="274"/>
      <c r="L87" s="274"/>
      <c r="M87" s="275"/>
      <c r="N87" s="14"/>
      <c r="O87" s="15"/>
      <c r="P87" s="113"/>
      <c r="Q87" s="273"/>
      <c r="R87" s="274"/>
      <c r="S87" s="274"/>
      <c r="T87" s="274"/>
      <c r="U87" s="274"/>
      <c r="V87" s="274"/>
      <c r="W87" s="274"/>
      <c r="X87" s="274"/>
      <c r="Y87" s="274"/>
      <c r="Z87" s="274"/>
      <c r="AA87" s="274"/>
      <c r="AB87" s="275"/>
      <c r="AC87" s="14"/>
      <c r="AD87" s="15"/>
      <c r="AE87" s="113"/>
      <c r="AF87" s="273"/>
      <c r="AG87" s="274"/>
      <c r="AH87" s="274"/>
      <c r="AI87" s="274"/>
      <c r="AJ87" s="274"/>
      <c r="AK87" s="274"/>
      <c r="AL87" s="274"/>
      <c r="AM87" s="274"/>
      <c r="AN87" s="274"/>
      <c r="AO87" s="274"/>
      <c r="AP87" s="274"/>
      <c r="AQ87" s="275"/>
      <c r="AR87" s="14"/>
      <c r="AS87" s="15"/>
      <c r="AT87" s="113"/>
    </row>
    <row r="88" spans="2:46" ht="14.5" thickBot="1" x14ac:dyDescent="0.4">
      <c r="B88" s="270" t="s">
        <v>47</v>
      </c>
      <c r="C88" s="271"/>
      <c r="D88" s="271"/>
      <c r="E88" s="271"/>
      <c r="F88" s="271"/>
      <c r="G88" s="271"/>
      <c r="H88" s="271"/>
      <c r="I88" s="271"/>
      <c r="J88" s="271"/>
      <c r="K88" s="271"/>
      <c r="L88" s="271"/>
      <c r="M88" s="272"/>
      <c r="N88" s="16"/>
      <c r="O88" s="17"/>
      <c r="P88" s="113"/>
      <c r="Q88" s="270" t="s">
        <v>47</v>
      </c>
      <c r="R88" s="271"/>
      <c r="S88" s="271"/>
      <c r="T88" s="271"/>
      <c r="U88" s="271"/>
      <c r="V88" s="271"/>
      <c r="W88" s="271"/>
      <c r="X88" s="271"/>
      <c r="Y88" s="271"/>
      <c r="Z88" s="271"/>
      <c r="AA88" s="271"/>
      <c r="AB88" s="272"/>
      <c r="AC88" s="16"/>
      <c r="AD88" s="17"/>
      <c r="AE88" s="113"/>
      <c r="AF88" s="270" t="s">
        <v>47</v>
      </c>
      <c r="AG88" s="271"/>
      <c r="AH88" s="271"/>
      <c r="AI88" s="271"/>
      <c r="AJ88" s="271"/>
      <c r="AK88" s="271"/>
      <c r="AL88" s="271"/>
      <c r="AM88" s="271"/>
      <c r="AN88" s="271"/>
      <c r="AO88" s="271"/>
      <c r="AP88" s="271"/>
      <c r="AQ88" s="272"/>
      <c r="AR88" s="16"/>
      <c r="AS88" s="17"/>
      <c r="AT88" s="113"/>
    </row>
    <row r="89" spans="2:46" x14ac:dyDescent="0.35">
      <c r="B89" s="47"/>
      <c r="C89" s="34"/>
      <c r="D89" s="34"/>
      <c r="E89" s="34"/>
      <c r="F89" s="34"/>
      <c r="G89" s="34"/>
      <c r="H89" s="34"/>
      <c r="I89" s="34"/>
      <c r="J89" s="34"/>
      <c r="K89" s="34"/>
      <c r="L89" s="34"/>
      <c r="M89" s="34"/>
      <c r="N89" s="34"/>
      <c r="O89" s="29"/>
      <c r="P89" s="113"/>
      <c r="Q89" s="47"/>
      <c r="R89" s="34"/>
      <c r="S89" s="34"/>
      <c r="T89" s="34"/>
      <c r="U89" s="34"/>
      <c r="V89" s="34"/>
      <c r="W89" s="34"/>
      <c r="X89" s="34"/>
      <c r="Y89" s="34"/>
      <c r="Z89" s="34"/>
      <c r="AA89" s="34"/>
      <c r="AB89" s="34"/>
      <c r="AC89" s="34"/>
      <c r="AD89" s="29"/>
      <c r="AE89" s="113"/>
      <c r="AF89" s="47"/>
      <c r="AG89" s="34"/>
      <c r="AH89" s="34"/>
      <c r="AI89" s="34"/>
      <c r="AJ89" s="34"/>
      <c r="AK89" s="34"/>
      <c r="AL89" s="34"/>
      <c r="AM89" s="34"/>
      <c r="AN89" s="34"/>
      <c r="AO89" s="34"/>
      <c r="AP89" s="34"/>
      <c r="AQ89" s="34"/>
      <c r="AR89" s="34"/>
      <c r="AS89" s="29"/>
      <c r="AT89" s="113"/>
    </row>
    <row r="90" spans="2:46" ht="14.5" thickBot="1" x14ac:dyDescent="0.4">
      <c r="B90" s="91"/>
      <c r="C90" s="92"/>
      <c r="D90" s="92"/>
      <c r="E90" s="92"/>
      <c r="F90" s="92"/>
      <c r="G90" s="92"/>
      <c r="H90" s="92"/>
      <c r="I90" s="92"/>
      <c r="J90" s="92"/>
      <c r="K90" s="92"/>
      <c r="L90" s="92"/>
      <c r="M90" s="92"/>
      <c r="N90" s="92"/>
      <c r="O90" s="93"/>
      <c r="P90" s="113"/>
      <c r="Q90" s="91"/>
      <c r="R90" s="92"/>
      <c r="S90" s="92"/>
      <c r="T90" s="92"/>
      <c r="U90" s="92"/>
      <c r="V90" s="92"/>
      <c r="W90" s="92"/>
      <c r="X90" s="92"/>
      <c r="Y90" s="92"/>
      <c r="Z90" s="92"/>
      <c r="AA90" s="92"/>
      <c r="AB90" s="92"/>
      <c r="AC90" s="92"/>
      <c r="AD90" s="93"/>
      <c r="AE90" s="113"/>
      <c r="AF90" s="91"/>
      <c r="AG90" s="92"/>
      <c r="AH90" s="92"/>
      <c r="AI90" s="92"/>
      <c r="AJ90" s="92"/>
      <c r="AK90" s="92"/>
      <c r="AL90" s="92"/>
      <c r="AM90" s="92"/>
      <c r="AN90" s="92"/>
      <c r="AO90" s="92"/>
      <c r="AP90" s="92"/>
      <c r="AQ90" s="92"/>
      <c r="AR90" s="92"/>
      <c r="AS90" s="93"/>
      <c r="AT90" s="113"/>
    </row>
    <row r="91" spans="2:46" ht="14.5" thickTop="1" x14ac:dyDescent="0.35">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row>
    <row r="92" spans="2:46" x14ac:dyDescent="0.35">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row>
  </sheetData>
  <mergeCells count="66">
    <mergeCell ref="B83:M83"/>
    <mergeCell ref="B84:M84"/>
    <mergeCell ref="Q83:AB83"/>
    <mergeCell ref="AF83:AQ83"/>
    <mergeCell ref="Q84:AB84"/>
    <mergeCell ref="AF84:AQ84"/>
    <mergeCell ref="B8:M8"/>
    <mergeCell ref="C36:D36"/>
    <mergeCell ref="E36:F36"/>
    <mergeCell ref="B35:J35"/>
    <mergeCell ref="G36:J36"/>
    <mergeCell ref="B20:O20"/>
    <mergeCell ref="B9:M9"/>
    <mergeCell ref="B10:M10"/>
    <mergeCell ref="B11:M11"/>
    <mergeCell ref="B12:M12"/>
    <mergeCell ref="B14:M14"/>
    <mergeCell ref="B22:M22"/>
    <mergeCell ref="C15:M15"/>
    <mergeCell ref="B6:M6"/>
    <mergeCell ref="B7:M7"/>
    <mergeCell ref="B1:M1"/>
    <mergeCell ref="B2:M2"/>
    <mergeCell ref="C3:M3"/>
    <mergeCell ref="Q20:AD20"/>
    <mergeCell ref="AF20:AS20"/>
    <mergeCell ref="C16:M16"/>
    <mergeCell ref="C17:M17"/>
    <mergeCell ref="C18:M18"/>
    <mergeCell ref="B80:M80"/>
    <mergeCell ref="Q80:AB80"/>
    <mergeCell ref="AF80:AQ80"/>
    <mergeCell ref="Q22:AB22"/>
    <mergeCell ref="AF22:AQ22"/>
    <mergeCell ref="R36:S36"/>
    <mergeCell ref="T36:U36"/>
    <mergeCell ref="AG36:AH36"/>
    <mergeCell ref="AI36:AJ36"/>
    <mergeCell ref="Q35:Y35"/>
    <mergeCell ref="V36:Y36"/>
    <mergeCell ref="AF35:AN35"/>
    <mergeCell ref="AK36:AN36"/>
    <mergeCell ref="B88:M88"/>
    <mergeCell ref="Q57:AD57"/>
    <mergeCell ref="Q68:AD68"/>
    <mergeCell ref="Q85:AB85"/>
    <mergeCell ref="Q86:AB86"/>
    <mergeCell ref="Q87:AB87"/>
    <mergeCell ref="Q88:AB88"/>
    <mergeCell ref="B57:O57"/>
    <mergeCell ref="B68:O68"/>
    <mergeCell ref="B85:M85"/>
    <mergeCell ref="B86:M86"/>
    <mergeCell ref="B87:M87"/>
    <mergeCell ref="B81:M81"/>
    <mergeCell ref="B82:M82"/>
    <mergeCell ref="Q81:AB81"/>
    <mergeCell ref="Q82:AB82"/>
    <mergeCell ref="AF88:AQ88"/>
    <mergeCell ref="AF57:AS57"/>
    <mergeCell ref="AF68:AS68"/>
    <mergeCell ref="AF85:AQ85"/>
    <mergeCell ref="AF86:AQ86"/>
    <mergeCell ref="AF87:AQ87"/>
    <mergeCell ref="AF81:AQ81"/>
    <mergeCell ref="AF82:AQ82"/>
  </mergeCells>
  <pageMargins left="0.7" right="0.7" top="0.75" bottom="0.75" header="0.3" footer="0.3"/>
  <pageSetup orientation="portrait" r:id="rId1"/>
  <ignoredErrors>
    <ignoredError sqref="I54 N65 N78 X54 AM54 AR65 AC65 AC78 AR7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0566E-3A37-49EA-9E91-741EF63034BE}">
  <dimension ref="A1:AS91"/>
  <sheetViews>
    <sheetView zoomScale="70" zoomScaleNormal="70" workbookViewId="0"/>
  </sheetViews>
  <sheetFormatPr defaultColWidth="8.90625" defaultRowHeight="14" x14ac:dyDescent="0.35"/>
  <cols>
    <col min="1" max="1" width="4" style="18" customWidth="1"/>
    <col min="2" max="2" width="40.90625" style="18" customWidth="1"/>
    <col min="3" max="13" width="15.6328125" style="18" customWidth="1"/>
    <col min="14" max="15" width="15.6328125" style="20" customWidth="1"/>
    <col min="16" max="16" width="8.90625" style="18"/>
    <col min="17" max="17" width="41.6328125" style="18" customWidth="1"/>
    <col min="18" max="28" width="15.6328125" style="18" customWidth="1"/>
    <col min="29" max="30" width="15.6328125" style="20" customWidth="1"/>
    <col min="31" max="31" width="8.90625" style="18"/>
    <col min="32" max="32" width="41.6328125" style="18" customWidth="1"/>
    <col min="33" max="45" width="15.6328125" style="18" customWidth="1"/>
    <col min="46" max="16384" width="8.90625" style="18"/>
  </cols>
  <sheetData>
    <row r="1" spans="2:15" ht="23.15" customHeight="1" x14ac:dyDescent="0.35">
      <c r="B1" s="254" t="s">
        <v>130</v>
      </c>
      <c r="C1" s="255"/>
      <c r="D1" s="255"/>
      <c r="E1" s="255"/>
      <c r="F1" s="255"/>
      <c r="G1" s="255"/>
      <c r="H1" s="255"/>
      <c r="I1" s="255"/>
      <c r="J1" s="255"/>
      <c r="K1" s="325"/>
      <c r="L1" s="325"/>
      <c r="M1" s="326"/>
    </row>
    <row r="2" spans="2:15" ht="23.15" customHeight="1" x14ac:dyDescent="0.35">
      <c r="B2" s="318" t="s">
        <v>118</v>
      </c>
      <c r="C2" s="319"/>
      <c r="D2" s="319"/>
      <c r="E2" s="319"/>
      <c r="F2" s="319"/>
      <c r="G2" s="319"/>
      <c r="H2" s="319"/>
      <c r="I2" s="319"/>
      <c r="J2" s="319"/>
      <c r="K2" s="319"/>
      <c r="L2" s="327"/>
      <c r="M2" s="328"/>
    </row>
    <row r="3" spans="2:15" ht="20.5" thickBot="1" x14ac:dyDescent="0.4">
      <c r="B3" s="180" t="s">
        <v>8</v>
      </c>
      <c r="C3" s="322"/>
      <c r="D3" s="322"/>
      <c r="E3" s="322"/>
      <c r="F3" s="322"/>
      <c r="G3" s="322"/>
      <c r="H3" s="329"/>
      <c r="I3" s="329"/>
      <c r="J3" s="329"/>
      <c r="K3" s="329"/>
      <c r="L3" s="329"/>
      <c r="M3" s="330"/>
    </row>
    <row r="5" spans="2:15" ht="14.5" thickBot="1" x14ac:dyDescent="0.4"/>
    <row r="6" spans="2:15" ht="30.75" customHeight="1" x14ac:dyDescent="0.35">
      <c r="B6" s="313" t="s">
        <v>136</v>
      </c>
      <c r="C6" s="314"/>
      <c r="D6" s="314"/>
      <c r="E6" s="314"/>
      <c r="F6" s="314"/>
      <c r="G6" s="314"/>
      <c r="H6" s="314"/>
      <c r="I6" s="314"/>
      <c r="J6" s="314"/>
      <c r="K6" s="314"/>
      <c r="L6" s="314"/>
      <c r="M6" s="315"/>
      <c r="N6" s="21"/>
      <c r="O6" s="21"/>
    </row>
    <row r="7" spans="2:15" ht="69.650000000000006" customHeight="1" x14ac:dyDescent="0.35">
      <c r="B7" s="297" t="s">
        <v>132</v>
      </c>
      <c r="C7" s="298"/>
      <c r="D7" s="298"/>
      <c r="E7" s="298"/>
      <c r="F7" s="298"/>
      <c r="G7" s="298"/>
      <c r="H7" s="298"/>
      <c r="I7" s="298"/>
      <c r="J7" s="298"/>
      <c r="K7" s="298"/>
      <c r="L7" s="298"/>
      <c r="M7" s="299"/>
      <c r="N7" s="4"/>
      <c r="O7" s="4"/>
    </row>
    <row r="8" spans="2:15" ht="45" customHeight="1" x14ac:dyDescent="0.35">
      <c r="B8" s="294" t="s">
        <v>9</v>
      </c>
      <c r="C8" s="295"/>
      <c r="D8" s="295"/>
      <c r="E8" s="295"/>
      <c r="F8" s="295"/>
      <c r="G8" s="295"/>
      <c r="H8" s="295"/>
      <c r="I8" s="295"/>
      <c r="J8" s="295"/>
      <c r="K8" s="295"/>
      <c r="L8" s="295"/>
      <c r="M8" s="296"/>
      <c r="N8" s="4"/>
      <c r="O8" s="4"/>
    </row>
    <row r="9" spans="2:15" ht="51" customHeight="1" x14ac:dyDescent="0.35">
      <c r="B9" s="294" t="s">
        <v>133</v>
      </c>
      <c r="C9" s="295"/>
      <c r="D9" s="295"/>
      <c r="E9" s="295"/>
      <c r="F9" s="295"/>
      <c r="G9" s="295"/>
      <c r="H9" s="295"/>
      <c r="I9" s="295"/>
      <c r="J9" s="295"/>
      <c r="K9" s="295"/>
      <c r="L9" s="295"/>
      <c r="M9" s="296"/>
      <c r="N9" s="4"/>
      <c r="O9" s="4"/>
    </row>
    <row r="10" spans="2:15" ht="33.65" customHeight="1" x14ac:dyDescent="0.35">
      <c r="B10" s="297" t="s">
        <v>134</v>
      </c>
      <c r="C10" s="298"/>
      <c r="D10" s="298"/>
      <c r="E10" s="298"/>
      <c r="F10" s="298"/>
      <c r="G10" s="298"/>
      <c r="H10" s="298"/>
      <c r="I10" s="298"/>
      <c r="J10" s="298"/>
      <c r="K10" s="298"/>
      <c r="L10" s="298"/>
      <c r="M10" s="299"/>
      <c r="N10" s="4"/>
      <c r="O10" s="4"/>
    </row>
    <row r="11" spans="2:15" ht="30.65" customHeight="1" x14ac:dyDescent="0.35">
      <c r="B11" s="297" t="s">
        <v>135</v>
      </c>
      <c r="C11" s="298"/>
      <c r="D11" s="298"/>
      <c r="E11" s="298"/>
      <c r="F11" s="298"/>
      <c r="G11" s="298"/>
      <c r="H11" s="298"/>
      <c r="I11" s="298"/>
      <c r="J11" s="298"/>
      <c r="K11" s="298"/>
      <c r="L11" s="298"/>
      <c r="M11" s="299"/>
      <c r="N11" s="4"/>
      <c r="O11" s="4"/>
    </row>
    <row r="12" spans="2:15" ht="41.4" customHeight="1" thickBot="1" x14ac:dyDescent="0.4">
      <c r="B12" s="300" t="s">
        <v>10</v>
      </c>
      <c r="C12" s="301"/>
      <c r="D12" s="301"/>
      <c r="E12" s="301"/>
      <c r="F12" s="301"/>
      <c r="G12" s="301"/>
      <c r="H12" s="301"/>
      <c r="I12" s="301"/>
      <c r="J12" s="301"/>
      <c r="K12" s="301"/>
      <c r="L12" s="301"/>
      <c r="M12" s="302"/>
      <c r="N12" s="4"/>
      <c r="O12" s="4"/>
    </row>
    <row r="13" spans="2:15" ht="19.25" customHeight="1" thickBot="1" x14ac:dyDescent="0.4">
      <c r="B13" s="22"/>
      <c r="C13" s="22"/>
      <c r="D13" s="22"/>
      <c r="E13" s="22"/>
      <c r="F13" s="22"/>
      <c r="G13" s="22"/>
      <c r="H13" s="22"/>
      <c r="I13" s="22"/>
      <c r="J13" s="22"/>
      <c r="K13" s="22"/>
      <c r="L13" s="22"/>
      <c r="M13" s="22"/>
      <c r="N13" s="4"/>
      <c r="O13" s="4"/>
    </row>
    <row r="14" spans="2:15" ht="37.5" customHeight="1" x14ac:dyDescent="0.35">
      <c r="B14" s="303" t="s">
        <v>11</v>
      </c>
      <c r="C14" s="304"/>
      <c r="D14" s="304"/>
      <c r="E14" s="304"/>
      <c r="F14" s="304"/>
      <c r="G14" s="304"/>
      <c r="H14" s="304"/>
      <c r="I14" s="304"/>
      <c r="J14" s="304"/>
      <c r="K14" s="304"/>
      <c r="L14" s="304"/>
      <c r="M14" s="305"/>
      <c r="N14" s="5"/>
      <c r="O14" s="5"/>
    </row>
    <row r="15" spans="2:15" ht="360.5" customHeight="1" x14ac:dyDescent="0.35">
      <c r="B15" s="243" t="s">
        <v>12</v>
      </c>
      <c r="C15" s="310" t="s">
        <v>142</v>
      </c>
      <c r="D15" s="311"/>
      <c r="E15" s="311"/>
      <c r="F15" s="311"/>
      <c r="G15" s="311"/>
      <c r="H15" s="311"/>
      <c r="I15" s="311"/>
      <c r="J15" s="311"/>
      <c r="K15" s="311"/>
      <c r="L15" s="311"/>
      <c r="M15" s="312"/>
      <c r="N15" s="4"/>
      <c r="O15" s="4"/>
    </row>
    <row r="16" spans="2:15" ht="164.5" customHeight="1" x14ac:dyDescent="0.35">
      <c r="B16" s="23" t="s">
        <v>13</v>
      </c>
      <c r="C16" s="306" t="s">
        <v>143</v>
      </c>
      <c r="D16" s="306"/>
      <c r="E16" s="306"/>
      <c r="F16" s="306"/>
      <c r="G16" s="306"/>
      <c r="H16" s="306"/>
      <c r="I16" s="306"/>
      <c r="J16" s="306"/>
      <c r="K16" s="306"/>
      <c r="L16" s="306"/>
      <c r="M16" s="307"/>
      <c r="N16" s="4"/>
      <c r="O16" s="4"/>
    </row>
    <row r="17" spans="1:45" ht="164.5" customHeight="1" x14ac:dyDescent="0.35">
      <c r="B17" s="23" t="s">
        <v>14</v>
      </c>
      <c r="C17" s="306" t="s">
        <v>144</v>
      </c>
      <c r="D17" s="306"/>
      <c r="E17" s="306"/>
      <c r="F17" s="306"/>
      <c r="G17" s="306"/>
      <c r="H17" s="306"/>
      <c r="I17" s="306"/>
      <c r="J17" s="306"/>
      <c r="K17" s="306"/>
      <c r="L17" s="306"/>
      <c r="M17" s="307"/>
      <c r="N17" s="4"/>
      <c r="O17" s="4"/>
    </row>
    <row r="18" spans="1:45" ht="160.5" customHeight="1" thickBot="1" x14ac:dyDescent="0.4">
      <c r="B18" s="244" t="s">
        <v>15</v>
      </c>
      <c r="C18" s="308" t="s">
        <v>145</v>
      </c>
      <c r="D18" s="308"/>
      <c r="E18" s="308"/>
      <c r="F18" s="308"/>
      <c r="G18" s="308"/>
      <c r="H18" s="308"/>
      <c r="I18" s="308"/>
      <c r="J18" s="308"/>
      <c r="K18" s="308"/>
      <c r="L18" s="308"/>
      <c r="M18" s="309"/>
      <c r="N18" s="4"/>
      <c r="O18" s="4"/>
    </row>
    <row r="19" spans="1:45" ht="67.5" customHeight="1" thickBot="1" x14ac:dyDescent="0.4">
      <c r="B19" s="21"/>
      <c r="C19" s="22"/>
      <c r="D19" s="22"/>
      <c r="E19" s="22"/>
      <c r="F19" s="22"/>
      <c r="G19" s="22"/>
      <c r="H19" s="22"/>
      <c r="I19" s="22"/>
      <c r="J19" s="22"/>
      <c r="K19" s="22"/>
      <c r="L19" s="22"/>
      <c r="M19" s="22"/>
      <c r="N19" s="4"/>
      <c r="O19" s="4"/>
    </row>
    <row r="20" spans="1:45" ht="26" thickTop="1" thickBot="1" x14ac:dyDescent="0.4">
      <c r="B20" s="291" t="s">
        <v>16</v>
      </c>
      <c r="C20" s="292"/>
      <c r="D20" s="292"/>
      <c r="E20" s="292"/>
      <c r="F20" s="292"/>
      <c r="G20" s="292"/>
      <c r="H20" s="292"/>
      <c r="I20" s="292"/>
      <c r="J20" s="292"/>
      <c r="K20" s="292"/>
      <c r="L20" s="292"/>
      <c r="M20" s="292"/>
      <c r="N20" s="292"/>
      <c r="O20" s="293"/>
      <c r="Q20" s="291" t="s">
        <v>17</v>
      </c>
      <c r="R20" s="292"/>
      <c r="S20" s="292"/>
      <c r="T20" s="292"/>
      <c r="U20" s="292"/>
      <c r="V20" s="292"/>
      <c r="W20" s="292"/>
      <c r="X20" s="292"/>
      <c r="Y20" s="292"/>
      <c r="Z20" s="292"/>
      <c r="AA20" s="292"/>
      <c r="AB20" s="292"/>
      <c r="AC20" s="292"/>
      <c r="AD20" s="293"/>
      <c r="AF20" s="291" t="s">
        <v>18</v>
      </c>
      <c r="AG20" s="292"/>
      <c r="AH20" s="292"/>
      <c r="AI20" s="292"/>
      <c r="AJ20" s="292"/>
      <c r="AK20" s="292"/>
      <c r="AL20" s="292"/>
      <c r="AM20" s="292"/>
      <c r="AN20" s="292"/>
      <c r="AO20" s="292"/>
      <c r="AP20" s="292"/>
      <c r="AQ20" s="292"/>
      <c r="AR20" s="292"/>
      <c r="AS20" s="293"/>
    </row>
    <row r="21" spans="1:45" ht="14.5" thickBot="1" x14ac:dyDescent="0.4">
      <c r="B21" s="24"/>
      <c r="C21" s="25"/>
      <c r="D21" s="25"/>
      <c r="E21" s="25"/>
      <c r="F21" s="25"/>
      <c r="G21" s="25"/>
      <c r="H21" s="25"/>
      <c r="I21" s="25"/>
      <c r="J21" s="25"/>
      <c r="K21" s="25"/>
      <c r="L21" s="25"/>
      <c r="M21" s="25"/>
      <c r="N21" s="26"/>
      <c r="O21" s="27"/>
      <c r="Q21" s="24"/>
      <c r="R21" s="25"/>
      <c r="S21" s="25"/>
      <c r="T21" s="25"/>
      <c r="U21" s="25"/>
      <c r="V21" s="25"/>
      <c r="W21" s="25"/>
      <c r="X21" s="25"/>
      <c r="Y21" s="25"/>
      <c r="Z21" s="25"/>
      <c r="AA21" s="25"/>
      <c r="AB21" s="25"/>
      <c r="AC21" s="26"/>
      <c r="AD21" s="27"/>
      <c r="AF21" s="24"/>
      <c r="AG21" s="25"/>
      <c r="AH21" s="25"/>
      <c r="AI21" s="25"/>
      <c r="AJ21" s="25"/>
      <c r="AK21" s="25"/>
      <c r="AL21" s="25"/>
      <c r="AM21" s="25"/>
      <c r="AN21" s="25"/>
      <c r="AO21" s="25"/>
      <c r="AP21" s="25"/>
      <c r="AQ21" s="25"/>
      <c r="AR21" s="28"/>
      <c r="AS21" s="29"/>
    </row>
    <row r="22" spans="1:45" ht="45.9" customHeight="1" thickBot="1" x14ac:dyDescent="0.4">
      <c r="A22" s="29"/>
      <c r="B22" s="287" t="s">
        <v>119</v>
      </c>
      <c r="C22" s="288"/>
      <c r="D22" s="288"/>
      <c r="E22" s="288"/>
      <c r="F22" s="288"/>
      <c r="G22" s="288"/>
      <c r="H22" s="288"/>
      <c r="I22" s="288"/>
      <c r="J22" s="288"/>
      <c r="K22" s="288"/>
      <c r="L22" s="288"/>
      <c r="M22" s="288"/>
      <c r="N22" s="105"/>
      <c r="O22" s="32"/>
      <c r="P22" s="101"/>
      <c r="Q22" s="287" t="s">
        <v>119</v>
      </c>
      <c r="R22" s="288"/>
      <c r="S22" s="288"/>
      <c r="T22" s="288"/>
      <c r="U22" s="288"/>
      <c r="V22" s="288"/>
      <c r="W22" s="288"/>
      <c r="X22" s="288"/>
      <c r="Y22" s="288"/>
      <c r="Z22" s="288"/>
      <c r="AA22" s="288"/>
      <c r="AB22" s="288"/>
      <c r="AC22" s="105"/>
      <c r="AD22" s="32"/>
      <c r="AF22" s="287" t="s">
        <v>119</v>
      </c>
      <c r="AG22" s="288"/>
      <c r="AH22" s="288"/>
      <c r="AI22" s="288"/>
      <c r="AJ22" s="288"/>
      <c r="AK22" s="288"/>
      <c r="AL22" s="288"/>
      <c r="AM22" s="288"/>
      <c r="AN22" s="288"/>
      <c r="AO22" s="288"/>
      <c r="AP22" s="288"/>
      <c r="AQ22" s="288"/>
      <c r="AR22" s="105"/>
      <c r="AS22" s="32"/>
    </row>
    <row r="23" spans="1:45" x14ac:dyDescent="0.35">
      <c r="A23" s="29"/>
      <c r="B23" s="102"/>
      <c r="C23" s="35" t="s">
        <v>19</v>
      </c>
      <c r="D23" s="35" t="s">
        <v>20</v>
      </c>
      <c r="E23" s="35" t="s">
        <v>21</v>
      </c>
      <c r="F23" s="35" t="s">
        <v>22</v>
      </c>
      <c r="G23" s="35" t="s">
        <v>23</v>
      </c>
      <c r="H23" s="35" t="s">
        <v>24</v>
      </c>
      <c r="I23" s="35" t="s">
        <v>25</v>
      </c>
      <c r="J23" s="215" t="s">
        <v>26</v>
      </c>
      <c r="K23" s="215" t="s">
        <v>27</v>
      </c>
      <c r="L23" s="215" t="s">
        <v>28</v>
      </c>
      <c r="M23" s="213" t="s">
        <v>29</v>
      </c>
      <c r="N23" s="107"/>
      <c r="O23" s="27"/>
      <c r="P23" s="101"/>
      <c r="Q23" s="102"/>
      <c r="R23" s="35" t="s">
        <v>19</v>
      </c>
      <c r="S23" s="35" t="s">
        <v>20</v>
      </c>
      <c r="T23" s="35" t="s">
        <v>21</v>
      </c>
      <c r="U23" s="35" t="s">
        <v>22</v>
      </c>
      <c r="V23" s="35" t="s">
        <v>23</v>
      </c>
      <c r="W23" s="35" t="s">
        <v>24</v>
      </c>
      <c r="X23" s="35" t="s">
        <v>25</v>
      </c>
      <c r="Y23" s="215" t="s">
        <v>26</v>
      </c>
      <c r="Z23" s="215" t="s">
        <v>27</v>
      </c>
      <c r="AA23" s="215" t="s">
        <v>28</v>
      </c>
      <c r="AB23" s="213" t="s">
        <v>29</v>
      </c>
      <c r="AC23" s="107"/>
      <c r="AD23" s="27"/>
      <c r="AF23" s="102"/>
      <c r="AG23" s="35" t="s">
        <v>19</v>
      </c>
      <c r="AH23" s="35" t="s">
        <v>20</v>
      </c>
      <c r="AI23" s="35" t="s">
        <v>21</v>
      </c>
      <c r="AJ23" s="35" t="s">
        <v>22</v>
      </c>
      <c r="AK23" s="35" t="s">
        <v>23</v>
      </c>
      <c r="AL23" s="35" t="s">
        <v>24</v>
      </c>
      <c r="AM23" s="35" t="s">
        <v>25</v>
      </c>
      <c r="AN23" s="215" t="s">
        <v>26</v>
      </c>
      <c r="AO23" s="215" t="s">
        <v>27</v>
      </c>
      <c r="AP23" s="215" t="s">
        <v>28</v>
      </c>
      <c r="AQ23" s="213" t="s">
        <v>29</v>
      </c>
      <c r="AR23" s="107"/>
      <c r="AS23" s="27"/>
    </row>
    <row r="24" spans="1:45" ht="16" thickBot="1" x14ac:dyDescent="0.4">
      <c r="A24" s="29"/>
      <c r="B24" s="94" t="s">
        <v>122</v>
      </c>
      <c r="C24" s="38">
        <f>D54*(1-'10. Workstream Implem. Discount'!$C$15)</f>
        <v>0</v>
      </c>
      <c r="D24" s="38">
        <f>F54*(1-'10. Workstream Implem. Discount'!$C$15)</f>
        <v>0</v>
      </c>
      <c r="E24" s="39"/>
      <c r="F24" s="39"/>
      <c r="G24" s="39"/>
      <c r="H24" s="39"/>
      <c r="I24" s="39"/>
      <c r="J24" s="39"/>
      <c r="K24" s="39"/>
      <c r="L24" s="39"/>
      <c r="M24" s="108">
        <f>SUM(C24:L24)</f>
        <v>0</v>
      </c>
      <c r="N24" s="109"/>
      <c r="O24" s="40"/>
      <c r="P24" s="101"/>
      <c r="Q24" s="94" t="s">
        <v>122</v>
      </c>
      <c r="R24" s="38">
        <f>S54*(1-'10. Workstream Implem. Discount'!$C$15)</f>
        <v>0</v>
      </c>
      <c r="S24" s="38">
        <f>U54*(1-'10. Workstream Implem. Discount'!$C$15)</f>
        <v>0</v>
      </c>
      <c r="T24" s="39"/>
      <c r="U24" s="39"/>
      <c r="V24" s="39"/>
      <c r="W24" s="39"/>
      <c r="X24" s="39"/>
      <c r="Y24" s="39"/>
      <c r="Z24" s="39"/>
      <c r="AA24" s="39"/>
      <c r="AB24" s="108">
        <f>SUM(R24:AA24)</f>
        <v>0</v>
      </c>
      <c r="AC24" s="109"/>
      <c r="AD24" s="40"/>
      <c r="AF24" s="94" t="s">
        <v>122</v>
      </c>
      <c r="AG24" s="38">
        <f>AH54*(1-'10. Workstream Implem. Discount'!$C$15)</f>
        <v>0</v>
      </c>
      <c r="AH24" s="38">
        <f>AJ54*(1-'10. Workstream Implem. Discount'!$C$15)</f>
        <v>0</v>
      </c>
      <c r="AI24" s="39"/>
      <c r="AJ24" s="39"/>
      <c r="AK24" s="39"/>
      <c r="AL24" s="39"/>
      <c r="AM24" s="39"/>
      <c r="AN24" s="39"/>
      <c r="AO24" s="39"/>
      <c r="AP24" s="39"/>
      <c r="AQ24" s="108">
        <f>SUM(AG24:AP24)</f>
        <v>0</v>
      </c>
      <c r="AR24" s="109"/>
      <c r="AS24" s="40"/>
    </row>
    <row r="25" spans="1:45" ht="14.5" x14ac:dyDescent="0.35">
      <c r="A25" s="29"/>
      <c r="B25" s="81" t="s">
        <v>123</v>
      </c>
      <c r="C25" s="41">
        <f>C65*(1-'10. Workstream Implem. Discount'!$C$16)</f>
        <v>0</v>
      </c>
      <c r="D25" s="41">
        <f>D65*(1-'10. Workstream Implem. Discount'!$C$16)</f>
        <v>0</v>
      </c>
      <c r="E25" s="41">
        <f>E65*(1-'10. Workstream Implem. Discount'!$C$16)</f>
        <v>0</v>
      </c>
      <c r="F25" s="41">
        <f>F65*(1-'10. Workstream Implem. Discount'!$C$16)</f>
        <v>0</v>
      </c>
      <c r="G25" s="41">
        <f>G65*(1-'10. Workstream Implem. Discount'!$C$16)</f>
        <v>0</v>
      </c>
      <c r="H25" s="41">
        <f>H65*(1-'10. Workstream Implem. Discount'!$C$16)</f>
        <v>0</v>
      </c>
      <c r="I25" s="41">
        <f>I65*(1-'10. Workstream Implem. Discount'!$C$16)</f>
        <v>0</v>
      </c>
      <c r="J25" s="41">
        <f>J65*(1-'10. Workstream Implem. Discount'!$C$16)</f>
        <v>0</v>
      </c>
      <c r="K25" s="41">
        <f>K65*(1-'10. Workstream Implem. Discount'!$C$16)</f>
        <v>0</v>
      </c>
      <c r="L25" s="41">
        <f>L65*(1-'10. Workstream Implem. Discount'!$C$16)</f>
        <v>0</v>
      </c>
      <c r="M25" s="108">
        <f t="shared" ref="M25:M32" si="0">SUM(C25:L25)</f>
        <v>0</v>
      </c>
      <c r="N25" s="109"/>
      <c r="O25" s="40"/>
      <c r="P25" s="101"/>
      <c r="Q25" s="81" t="s">
        <v>123</v>
      </c>
      <c r="R25" s="41">
        <f>R65*(1-'10. Workstream Implem. Discount'!$C$16)</f>
        <v>0</v>
      </c>
      <c r="S25" s="41">
        <f>S65*(1-'10. Workstream Implem. Discount'!$C$16)</f>
        <v>0</v>
      </c>
      <c r="T25" s="41">
        <f>T65*(1-'10. Workstream Implem. Discount'!$C$16)</f>
        <v>0</v>
      </c>
      <c r="U25" s="41">
        <f>U65*(1-'10. Workstream Implem. Discount'!$C$16)</f>
        <v>0</v>
      </c>
      <c r="V25" s="41">
        <f>V65*(1-'10. Workstream Implem. Discount'!$C$16)</f>
        <v>0</v>
      </c>
      <c r="W25" s="41">
        <f>W65*(1-'10. Workstream Implem. Discount'!$C$16)</f>
        <v>0</v>
      </c>
      <c r="X25" s="41">
        <f>X65*(1-'10. Workstream Implem. Discount'!$C$16)</f>
        <v>0</v>
      </c>
      <c r="Y25" s="41">
        <f>Y65*(1-'10. Workstream Implem. Discount'!$C$16)</f>
        <v>0</v>
      </c>
      <c r="Z25" s="41">
        <f>Z65*(1-'10. Workstream Implem. Discount'!$C$16)</f>
        <v>0</v>
      </c>
      <c r="AA25" s="41">
        <f>AA65*(1-'10. Workstream Implem. Discount'!$C$16)</f>
        <v>0</v>
      </c>
      <c r="AB25" s="108">
        <f t="shared" ref="AB25:AB32" si="1">SUM(R25:AA25)</f>
        <v>0</v>
      </c>
      <c r="AC25" s="109"/>
      <c r="AD25" s="40"/>
      <c r="AF25" s="81" t="s">
        <v>123</v>
      </c>
      <c r="AG25" s="41">
        <f>AG65*(1-'10. Workstream Implem. Discount'!$C$16)</f>
        <v>0</v>
      </c>
      <c r="AH25" s="41">
        <f>AH65*(1-'10. Workstream Implem. Discount'!$C$16)</f>
        <v>0</v>
      </c>
      <c r="AI25" s="41">
        <f>AI65*(1-'10. Workstream Implem. Discount'!$C$16)</f>
        <v>0</v>
      </c>
      <c r="AJ25" s="41">
        <f>AJ65*(1-'10. Workstream Implem. Discount'!$C$16)</f>
        <v>0</v>
      </c>
      <c r="AK25" s="41">
        <f>AK65*(1-'10. Workstream Implem. Discount'!$C$16)</f>
        <v>0</v>
      </c>
      <c r="AL25" s="41">
        <f>AL65*(1-'10. Workstream Implem. Discount'!$C$16)</f>
        <v>0</v>
      </c>
      <c r="AM25" s="41">
        <f>AM65*(1-'10. Workstream Implem. Discount'!$C$16)</f>
        <v>0</v>
      </c>
      <c r="AN25" s="41">
        <f>AN65*(1-'10. Workstream Implem. Discount'!$C$16)</f>
        <v>0</v>
      </c>
      <c r="AO25" s="41">
        <f>AO65*(1-'10. Workstream Implem. Discount'!$C$16)</f>
        <v>0</v>
      </c>
      <c r="AP25" s="41">
        <f>AP65*(1-'10. Workstream Implem. Discount'!$C$16)</f>
        <v>0</v>
      </c>
      <c r="AQ25" s="108">
        <f t="shared" ref="AQ25:AQ32" si="2">SUM(AG25:AP25)</f>
        <v>0</v>
      </c>
      <c r="AR25" s="109"/>
      <c r="AS25" s="40"/>
    </row>
    <row r="26" spans="1:45" ht="14.5" x14ac:dyDescent="0.35">
      <c r="A26" s="29"/>
      <c r="B26" s="81" t="s">
        <v>124</v>
      </c>
      <c r="C26" s="41">
        <f>C78*(1-'10. Workstream Implem. Discount'!$C$17)</f>
        <v>0</v>
      </c>
      <c r="D26" s="41">
        <f>D78*(1-'10. Workstream Implem. Discount'!$C$17)</f>
        <v>0</v>
      </c>
      <c r="E26" s="41">
        <f>E78*(1-'10. Workstream Implem. Discount'!$C$17)</f>
        <v>0</v>
      </c>
      <c r="F26" s="41">
        <f>F78*(1-'10. Workstream Implem. Discount'!$C$17)</f>
        <v>0</v>
      </c>
      <c r="G26" s="41">
        <f>G78*(1-'10. Workstream Implem. Discount'!$C$17)</f>
        <v>0</v>
      </c>
      <c r="H26" s="41">
        <f>H78*(1-'10. Workstream Implem. Discount'!$C$17)</f>
        <v>0</v>
      </c>
      <c r="I26" s="41">
        <f>I78*(1-'10. Workstream Implem. Discount'!$C$17)</f>
        <v>0</v>
      </c>
      <c r="J26" s="41">
        <f>J78*(1-'10. Workstream Implem. Discount'!$C$17)</f>
        <v>0</v>
      </c>
      <c r="K26" s="41">
        <f>K78*(1-'10. Workstream Implem. Discount'!$C$17)</f>
        <v>0</v>
      </c>
      <c r="L26" s="41">
        <f>L78*(1-'10. Workstream Implem. Discount'!$C$17)</f>
        <v>0</v>
      </c>
      <c r="M26" s="108">
        <f t="shared" si="0"/>
        <v>0</v>
      </c>
      <c r="N26" s="109"/>
      <c r="O26" s="40"/>
      <c r="P26" s="101"/>
      <c r="Q26" s="81" t="s">
        <v>124</v>
      </c>
      <c r="R26" s="41">
        <f>R78*(1-'10. Workstream Implem. Discount'!$C$17)</f>
        <v>0</v>
      </c>
      <c r="S26" s="41">
        <f>S78*(1-'10. Workstream Implem. Discount'!$C$17)</f>
        <v>0</v>
      </c>
      <c r="T26" s="41">
        <f>T78*(1-'10. Workstream Implem. Discount'!$C$17)</f>
        <v>0</v>
      </c>
      <c r="U26" s="41">
        <f>U78*(1-'10. Workstream Implem. Discount'!$C$17)</f>
        <v>0</v>
      </c>
      <c r="V26" s="41">
        <f>V78*(1-'10. Workstream Implem. Discount'!$C$17)</f>
        <v>0</v>
      </c>
      <c r="W26" s="41">
        <f>W78*(1-'10. Workstream Implem. Discount'!$C$17)</f>
        <v>0</v>
      </c>
      <c r="X26" s="41">
        <f>X78*(1-'10. Workstream Implem. Discount'!$C$17)</f>
        <v>0</v>
      </c>
      <c r="Y26" s="41">
        <f>Y78*(1-'10. Workstream Implem. Discount'!$C$17)</f>
        <v>0</v>
      </c>
      <c r="Z26" s="41">
        <f>Z78*(1-'10. Workstream Implem. Discount'!$C$17)</f>
        <v>0</v>
      </c>
      <c r="AA26" s="41">
        <f>AA78*(1-'10. Workstream Implem. Discount'!$C$17)</f>
        <v>0</v>
      </c>
      <c r="AB26" s="108">
        <f t="shared" si="1"/>
        <v>0</v>
      </c>
      <c r="AC26" s="109"/>
      <c r="AD26" s="40"/>
      <c r="AF26" s="81" t="s">
        <v>124</v>
      </c>
      <c r="AG26" s="41">
        <f>AG78*(1-'10. Workstream Implem. Discount'!$C$17)</f>
        <v>0</v>
      </c>
      <c r="AH26" s="41">
        <f>AH78*(1-'10. Workstream Implem. Discount'!$C$17)</f>
        <v>0</v>
      </c>
      <c r="AI26" s="41">
        <f>AI78*(1-'10. Workstream Implem. Discount'!$C$17)</f>
        <v>0</v>
      </c>
      <c r="AJ26" s="41">
        <f>AJ78*(1-'10. Workstream Implem. Discount'!$C$17)</f>
        <v>0</v>
      </c>
      <c r="AK26" s="41">
        <f>AK78*(1-'10. Workstream Implem. Discount'!$C$17)</f>
        <v>0</v>
      </c>
      <c r="AL26" s="41">
        <f>AL78*(1-'10. Workstream Implem. Discount'!$C$17)</f>
        <v>0</v>
      </c>
      <c r="AM26" s="41">
        <f>AM78*(1-'10. Workstream Implem. Discount'!$C$17)</f>
        <v>0</v>
      </c>
      <c r="AN26" s="41">
        <f>AN78*(1-'10. Workstream Implem. Discount'!$C$17)</f>
        <v>0</v>
      </c>
      <c r="AO26" s="41">
        <f>AO78*(1-'10. Workstream Implem. Discount'!$C$17)</f>
        <v>0</v>
      </c>
      <c r="AP26" s="41">
        <f>AP78*(1-'10. Workstream Implem. Discount'!$C$17)</f>
        <v>0</v>
      </c>
      <c r="AQ26" s="108">
        <f t="shared" si="2"/>
        <v>0</v>
      </c>
      <c r="AR26" s="109"/>
      <c r="AS26" s="40"/>
    </row>
    <row r="27" spans="1:45" x14ac:dyDescent="0.35">
      <c r="A27" s="29"/>
      <c r="B27" s="82" t="s">
        <v>32</v>
      </c>
      <c r="C27" s="41"/>
      <c r="D27" s="41"/>
      <c r="E27" s="41"/>
      <c r="F27" s="41"/>
      <c r="G27" s="41"/>
      <c r="H27" s="41"/>
      <c r="I27" s="41"/>
      <c r="J27" s="41"/>
      <c r="K27" s="41"/>
      <c r="L27" s="41"/>
      <c r="M27" s="108">
        <f t="shared" si="0"/>
        <v>0</v>
      </c>
      <c r="N27" s="109"/>
      <c r="O27" s="40"/>
      <c r="P27" s="101"/>
      <c r="Q27" s="82" t="s">
        <v>32</v>
      </c>
      <c r="R27" s="41"/>
      <c r="S27" s="41"/>
      <c r="T27" s="41"/>
      <c r="U27" s="41"/>
      <c r="V27" s="41"/>
      <c r="W27" s="41"/>
      <c r="X27" s="41"/>
      <c r="Y27" s="41"/>
      <c r="Z27" s="41"/>
      <c r="AA27" s="41"/>
      <c r="AB27" s="108">
        <f t="shared" si="1"/>
        <v>0</v>
      </c>
      <c r="AC27" s="109"/>
      <c r="AD27" s="40"/>
      <c r="AF27" s="82" t="s">
        <v>32</v>
      </c>
      <c r="AG27" s="41"/>
      <c r="AH27" s="41"/>
      <c r="AI27" s="41"/>
      <c r="AJ27" s="41"/>
      <c r="AK27" s="41"/>
      <c r="AL27" s="41"/>
      <c r="AM27" s="41"/>
      <c r="AN27" s="41"/>
      <c r="AO27" s="41"/>
      <c r="AP27" s="41"/>
      <c r="AQ27" s="108">
        <f t="shared" si="2"/>
        <v>0</v>
      </c>
      <c r="AR27" s="109"/>
      <c r="AS27" s="40"/>
    </row>
    <row r="28" spans="1:45" x14ac:dyDescent="0.35">
      <c r="A28" s="29"/>
      <c r="B28" s="82" t="s">
        <v>32</v>
      </c>
      <c r="C28" s="41"/>
      <c r="D28" s="41"/>
      <c r="E28" s="41"/>
      <c r="F28" s="41"/>
      <c r="G28" s="41"/>
      <c r="H28" s="41"/>
      <c r="I28" s="41"/>
      <c r="J28" s="41"/>
      <c r="K28" s="41"/>
      <c r="L28" s="41"/>
      <c r="M28" s="108">
        <f t="shared" si="0"/>
        <v>0</v>
      </c>
      <c r="N28" s="109"/>
      <c r="O28" s="40"/>
      <c r="P28" s="101"/>
      <c r="Q28" s="82" t="s">
        <v>32</v>
      </c>
      <c r="R28" s="41"/>
      <c r="S28" s="41"/>
      <c r="T28" s="41"/>
      <c r="U28" s="41"/>
      <c r="V28" s="41"/>
      <c r="W28" s="41"/>
      <c r="X28" s="41"/>
      <c r="Y28" s="41"/>
      <c r="Z28" s="41"/>
      <c r="AA28" s="41"/>
      <c r="AB28" s="108">
        <f t="shared" si="1"/>
        <v>0</v>
      </c>
      <c r="AC28" s="109"/>
      <c r="AD28" s="40"/>
      <c r="AF28" s="82" t="s">
        <v>32</v>
      </c>
      <c r="AG28" s="41"/>
      <c r="AH28" s="41"/>
      <c r="AI28" s="41"/>
      <c r="AJ28" s="41"/>
      <c r="AK28" s="41"/>
      <c r="AL28" s="41"/>
      <c r="AM28" s="41"/>
      <c r="AN28" s="41"/>
      <c r="AO28" s="41"/>
      <c r="AP28" s="41"/>
      <c r="AQ28" s="108">
        <f t="shared" si="2"/>
        <v>0</v>
      </c>
      <c r="AR28" s="109"/>
      <c r="AS28" s="40"/>
    </row>
    <row r="29" spans="1:45" x14ac:dyDescent="0.35">
      <c r="A29" s="29"/>
      <c r="B29" s="82" t="s">
        <v>32</v>
      </c>
      <c r="C29" s="41"/>
      <c r="D29" s="41"/>
      <c r="E29" s="41"/>
      <c r="F29" s="41"/>
      <c r="G29" s="41"/>
      <c r="H29" s="41"/>
      <c r="I29" s="41"/>
      <c r="J29" s="41"/>
      <c r="K29" s="41"/>
      <c r="L29" s="41"/>
      <c r="M29" s="108">
        <f t="shared" si="0"/>
        <v>0</v>
      </c>
      <c r="N29" s="109"/>
      <c r="O29" s="40"/>
      <c r="P29" s="101"/>
      <c r="Q29" s="82" t="s">
        <v>32</v>
      </c>
      <c r="R29" s="41"/>
      <c r="S29" s="41"/>
      <c r="T29" s="41"/>
      <c r="U29" s="41"/>
      <c r="V29" s="41"/>
      <c r="W29" s="41"/>
      <c r="X29" s="41"/>
      <c r="Y29" s="41"/>
      <c r="Z29" s="41"/>
      <c r="AA29" s="41"/>
      <c r="AB29" s="108">
        <f t="shared" si="1"/>
        <v>0</v>
      </c>
      <c r="AC29" s="109"/>
      <c r="AD29" s="40"/>
      <c r="AF29" s="82" t="s">
        <v>32</v>
      </c>
      <c r="AG29" s="41"/>
      <c r="AH29" s="41"/>
      <c r="AI29" s="41"/>
      <c r="AJ29" s="41"/>
      <c r="AK29" s="41"/>
      <c r="AL29" s="41"/>
      <c r="AM29" s="41"/>
      <c r="AN29" s="41"/>
      <c r="AO29" s="41"/>
      <c r="AP29" s="41"/>
      <c r="AQ29" s="108">
        <f t="shared" si="2"/>
        <v>0</v>
      </c>
      <c r="AR29" s="109"/>
      <c r="AS29" s="40"/>
    </row>
    <row r="30" spans="1:45" x14ac:dyDescent="0.35">
      <c r="A30" s="29"/>
      <c r="B30" s="82" t="s">
        <v>32</v>
      </c>
      <c r="C30" s="41"/>
      <c r="D30" s="41"/>
      <c r="E30" s="41"/>
      <c r="F30" s="41"/>
      <c r="G30" s="41"/>
      <c r="H30" s="41"/>
      <c r="I30" s="41"/>
      <c r="J30" s="41"/>
      <c r="K30" s="41"/>
      <c r="L30" s="41"/>
      <c r="M30" s="108">
        <f t="shared" si="0"/>
        <v>0</v>
      </c>
      <c r="N30" s="109"/>
      <c r="O30" s="40"/>
      <c r="P30" s="101"/>
      <c r="Q30" s="82" t="s">
        <v>32</v>
      </c>
      <c r="R30" s="41"/>
      <c r="S30" s="41"/>
      <c r="T30" s="41"/>
      <c r="U30" s="41"/>
      <c r="V30" s="41"/>
      <c r="W30" s="41"/>
      <c r="X30" s="41"/>
      <c r="Y30" s="41"/>
      <c r="Z30" s="41"/>
      <c r="AA30" s="41"/>
      <c r="AB30" s="108">
        <f t="shared" si="1"/>
        <v>0</v>
      </c>
      <c r="AC30" s="109"/>
      <c r="AD30" s="40"/>
      <c r="AF30" s="82" t="s">
        <v>32</v>
      </c>
      <c r="AG30" s="41"/>
      <c r="AH30" s="41"/>
      <c r="AI30" s="41"/>
      <c r="AJ30" s="41"/>
      <c r="AK30" s="41"/>
      <c r="AL30" s="41"/>
      <c r="AM30" s="41"/>
      <c r="AN30" s="41"/>
      <c r="AO30" s="41"/>
      <c r="AP30" s="41"/>
      <c r="AQ30" s="108">
        <f t="shared" si="2"/>
        <v>0</v>
      </c>
      <c r="AR30" s="109"/>
      <c r="AS30" s="40"/>
    </row>
    <row r="31" spans="1:45" x14ac:dyDescent="0.35">
      <c r="A31" s="29"/>
      <c r="B31" s="82" t="s">
        <v>32</v>
      </c>
      <c r="C31" s="41"/>
      <c r="D31" s="41"/>
      <c r="E31" s="41"/>
      <c r="F31" s="41"/>
      <c r="G31" s="41"/>
      <c r="H31" s="41"/>
      <c r="I31" s="41"/>
      <c r="J31" s="41"/>
      <c r="K31" s="41"/>
      <c r="L31" s="41"/>
      <c r="M31" s="108">
        <f t="shared" si="0"/>
        <v>0</v>
      </c>
      <c r="N31" s="109"/>
      <c r="O31" s="40"/>
      <c r="P31" s="101"/>
      <c r="Q31" s="82" t="s">
        <v>32</v>
      </c>
      <c r="R31" s="41"/>
      <c r="S31" s="41"/>
      <c r="T31" s="41"/>
      <c r="U31" s="41"/>
      <c r="V31" s="41"/>
      <c r="W31" s="41"/>
      <c r="X31" s="41"/>
      <c r="Y31" s="41"/>
      <c r="Z31" s="41"/>
      <c r="AA31" s="41"/>
      <c r="AB31" s="108">
        <f t="shared" si="1"/>
        <v>0</v>
      </c>
      <c r="AC31" s="109"/>
      <c r="AD31" s="40"/>
      <c r="AF31" s="82" t="s">
        <v>32</v>
      </c>
      <c r="AG31" s="41"/>
      <c r="AH31" s="41"/>
      <c r="AI31" s="41"/>
      <c r="AJ31" s="41"/>
      <c r="AK31" s="41"/>
      <c r="AL31" s="41"/>
      <c r="AM31" s="41"/>
      <c r="AN31" s="41"/>
      <c r="AO31" s="41"/>
      <c r="AP31" s="41"/>
      <c r="AQ31" s="108">
        <f t="shared" si="2"/>
        <v>0</v>
      </c>
      <c r="AR31" s="109"/>
      <c r="AS31" s="40"/>
    </row>
    <row r="32" spans="1:45" ht="14.5" thickBot="1" x14ac:dyDescent="0.4">
      <c r="A32" s="29"/>
      <c r="B32" s="103" t="s">
        <v>32</v>
      </c>
      <c r="C32" s="42"/>
      <c r="D32" s="42"/>
      <c r="E32" s="42"/>
      <c r="F32" s="42"/>
      <c r="G32" s="42"/>
      <c r="H32" s="42"/>
      <c r="I32" s="42"/>
      <c r="J32" s="42"/>
      <c r="K32" s="42"/>
      <c r="L32" s="42"/>
      <c r="M32" s="110">
        <f t="shared" si="0"/>
        <v>0</v>
      </c>
      <c r="N32" s="109"/>
      <c r="O32" s="40"/>
      <c r="P32" s="101"/>
      <c r="Q32" s="103" t="s">
        <v>32</v>
      </c>
      <c r="R32" s="42"/>
      <c r="S32" s="42"/>
      <c r="T32" s="42"/>
      <c r="U32" s="42"/>
      <c r="V32" s="42"/>
      <c r="W32" s="42"/>
      <c r="X32" s="42"/>
      <c r="Y32" s="42"/>
      <c r="Z32" s="42"/>
      <c r="AA32" s="42"/>
      <c r="AB32" s="110">
        <f t="shared" si="1"/>
        <v>0</v>
      </c>
      <c r="AC32" s="109"/>
      <c r="AD32" s="40"/>
      <c r="AF32" s="103" t="s">
        <v>32</v>
      </c>
      <c r="AG32" s="42"/>
      <c r="AH32" s="42"/>
      <c r="AI32" s="42"/>
      <c r="AJ32" s="42"/>
      <c r="AK32" s="42"/>
      <c r="AL32" s="42"/>
      <c r="AM32" s="42"/>
      <c r="AN32" s="42"/>
      <c r="AO32" s="42"/>
      <c r="AP32" s="42"/>
      <c r="AQ32" s="110">
        <f t="shared" si="2"/>
        <v>0</v>
      </c>
      <c r="AR32" s="109"/>
      <c r="AS32" s="40"/>
    </row>
    <row r="33" spans="1:45" ht="14.5" thickBot="1" x14ac:dyDescent="0.4">
      <c r="A33" s="29"/>
      <c r="B33" s="85" t="s">
        <v>33</v>
      </c>
      <c r="C33" s="43">
        <f t="shared" ref="C33:M33" si="3">SUM(C24:C32)</f>
        <v>0</v>
      </c>
      <c r="D33" s="44">
        <f t="shared" si="3"/>
        <v>0</v>
      </c>
      <c r="E33" s="44">
        <f t="shared" si="3"/>
        <v>0</v>
      </c>
      <c r="F33" s="44">
        <f t="shared" si="3"/>
        <v>0</v>
      </c>
      <c r="G33" s="44">
        <f t="shared" si="3"/>
        <v>0</v>
      </c>
      <c r="H33" s="44">
        <f t="shared" si="3"/>
        <v>0</v>
      </c>
      <c r="I33" s="44">
        <f t="shared" si="3"/>
        <v>0</v>
      </c>
      <c r="J33" s="44">
        <f t="shared" si="3"/>
        <v>0</v>
      </c>
      <c r="K33" s="45">
        <f t="shared" si="3"/>
        <v>0</v>
      </c>
      <c r="L33" s="45">
        <f t="shared" si="3"/>
        <v>0</v>
      </c>
      <c r="M33" s="111">
        <f t="shared" si="3"/>
        <v>0</v>
      </c>
      <c r="N33" s="112"/>
      <c r="O33" s="46"/>
      <c r="P33" s="101"/>
      <c r="Q33" s="85" t="s">
        <v>33</v>
      </c>
      <c r="R33" s="43">
        <f t="shared" ref="R33:AB33" si="4">SUM(R24:R32)</f>
        <v>0</v>
      </c>
      <c r="S33" s="44">
        <f t="shared" si="4"/>
        <v>0</v>
      </c>
      <c r="T33" s="44">
        <f t="shared" si="4"/>
        <v>0</v>
      </c>
      <c r="U33" s="44">
        <f t="shared" si="4"/>
        <v>0</v>
      </c>
      <c r="V33" s="44">
        <f t="shared" si="4"/>
        <v>0</v>
      </c>
      <c r="W33" s="44">
        <f t="shared" si="4"/>
        <v>0</v>
      </c>
      <c r="X33" s="44">
        <f t="shared" si="4"/>
        <v>0</v>
      </c>
      <c r="Y33" s="44">
        <f t="shared" si="4"/>
        <v>0</v>
      </c>
      <c r="Z33" s="45">
        <f t="shared" si="4"/>
        <v>0</v>
      </c>
      <c r="AA33" s="45">
        <f t="shared" si="4"/>
        <v>0</v>
      </c>
      <c r="AB33" s="111">
        <f t="shared" si="4"/>
        <v>0</v>
      </c>
      <c r="AC33" s="112"/>
      <c r="AD33" s="46"/>
      <c r="AF33" s="85" t="s">
        <v>33</v>
      </c>
      <c r="AG33" s="43">
        <f t="shared" ref="AG33:AQ33" si="5">SUM(AG24:AG32)</f>
        <v>0</v>
      </c>
      <c r="AH33" s="44">
        <f t="shared" si="5"/>
        <v>0</v>
      </c>
      <c r="AI33" s="44">
        <f t="shared" si="5"/>
        <v>0</v>
      </c>
      <c r="AJ33" s="44">
        <f t="shared" si="5"/>
        <v>0</v>
      </c>
      <c r="AK33" s="44">
        <f t="shared" si="5"/>
        <v>0</v>
      </c>
      <c r="AL33" s="44">
        <f t="shared" si="5"/>
        <v>0</v>
      </c>
      <c r="AM33" s="44">
        <f t="shared" si="5"/>
        <v>0</v>
      </c>
      <c r="AN33" s="44">
        <f t="shared" si="5"/>
        <v>0</v>
      </c>
      <c r="AO33" s="45">
        <f t="shared" si="5"/>
        <v>0</v>
      </c>
      <c r="AP33" s="45">
        <f t="shared" si="5"/>
        <v>0</v>
      </c>
      <c r="AQ33" s="111">
        <f t="shared" si="5"/>
        <v>0</v>
      </c>
      <c r="AR33" s="112"/>
      <c r="AS33" s="46"/>
    </row>
    <row r="34" spans="1:45" ht="14.5" thickBot="1" x14ac:dyDescent="0.4">
      <c r="B34" s="47"/>
      <c r="C34" s="34"/>
      <c r="D34" s="34"/>
      <c r="E34" s="34"/>
      <c r="F34" s="34"/>
      <c r="G34" s="34"/>
      <c r="H34" s="34"/>
      <c r="I34" s="34"/>
      <c r="J34" s="34"/>
      <c r="K34" s="34"/>
      <c r="L34" s="34"/>
      <c r="M34" s="34"/>
      <c r="N34" s="48"/>
      <c r="O34" s="49"/>
      <c r="Q34" s="47"/>
      <c r="R34" s="34"/>
      <c r="S34" s="34"/>
      <c r="T34" s="34"/>
      <c r="U34" s="34"/>
      <c r="V34" s="34"/>
      <c r="W34" s="34"/>
      <c r="X34" s="34"/>
      <c r="Y34" s="34"/>
      <c r="Z34" s="34"/>
      <c r="AA34" s="34"/>
      <c r="AB34" s="34"/>
      <c r="AC34" s="48"/>
      <c r="AD34" s="49"/>
      <c r="AF34" s="47"/>
      <c r="AG34" s="34"/>
      <c r="AH34" s="34"/>
      <c r="AI34" s="34"/>
      <c r="AJ34" s="34"/>
      <c r="AK34" s="34"/>
      <c r="AL34" s="34"/>
      <c r="AM34" s="34"/>
      <c r="AN34" s="34"/>
      <c r="AO34" s="34"/>
      <c r="AP34" s="34"/>
      <c r="AQ34" s="34"/>
      <c r="AR34" s="48"/>
      <c r="AS34" s="49"/>
    </row>
    <row r="35" spans="1:45" ht="41.25" customHeight="1" thickBot="1" x14ac:dyDescent="0.4">
      <c r="B35" s="287" t="s">
        <v>126</v>
      </c>
      <c r="C35" s="288"/>
      <c r="D35" s="288"/>
      <c r="E35" s="288"/>
      <c r="F35" s="288"/>
      <c r="G35" s="288"/>
      <c r="H35" s="288"/>
      <c r="I35" s="288"/>
      <c r="J35" s="290"/>
      <c r="K35" s="50"/>
      <c r="L35" s="50"/>
      <c r="M35" s="50"/>
      <c r="N35" s="50"/>
      <c r="O35" s="51"/>
      <c r="Q35" s="287" t="s">
        <v>126</v>
      </c>
      <c r="R35" s="288"/>
      <c r="S35" s="288"/>
      <c r="T35" s="288"/>
      <c r="U35" s="288"/>
      <c r="V35" s="288"/>
      <c r="W35" s="288"/>
      <c r="X35" s="288"/>
      <c r="Y35" s="290"/>
      <c r="Z35" s="50"/>
      <c r="AA35" s="50"/>
      <c r="AB35" s="50"/>
      <c r="AC35" s="50"/>
      <c r="AD35" s="51"/>
      <c r="AF35" s="287" t="s">
        <v>126</v>
      </c>
      <c r="AG35" s="288"/>
      <c r="AH35" s="288"/>
      <c r="AI35" s="288"/>
      <c r="AJ35" s="288"/>
      <c r="AK35" s="288"/>
      <c r="AL35" s="288"/>
      <c r="AM35" s="288"/>
      <c r="AN35" s="290"/>
      <c r="AO35" s="50"/>
      <c r="AP35" s="50"/>
      <c r="AQ35" s="50"/>
      <c r="AR35" s="50"/>
      <c r="AS35" s="51"/>
    </row>
    <row r="36" spans="1:45" x14ac:dyDescent="0.35">
      <c r="B36" s="52"/>
      <c r="C36" s="281" t="s">
        <v>19</v>
      </c>
      <c r="D36" s="282"/>
      <c r="E36" s="281" t="s">
        <v>20</v>
      </c>
      <c r="F36" s="283"/>
      <c r="G36" s="284" t="s">
        <v>34</v>
      </c>
      <c r="H36" s="285"/>
      <c r="I36" s="285"/>
      <c r="J36" s="286"/>
      <c r="K36" s="34"/>
      <c r="L36" s="34"/>
      <c r="M36" s="34"/>
      <c r="N36" s="48"/>
      <c r="O36" s="49"/>
      <c r="Q36" s="52"/>
      <c r="R36" s="281" t="s">
        <v>19</v>
      </c>
      <c r="S36" s="282"/>
      <c r="T36" s="281" t="s">
        <v>20</v>
      </c>
      <c r="U36" s="283"/>
      <c r="V36" s="284" t="s">
        <v>34</v>
      </c>
      <c r="W36" s="285"/>
      <c r="X36" s="285"/>
      <c r="Y36" s="286"/>
      <c r="Z36" s="34"/>
      <c r="AA36" s="34"/>
      <c r="AB36" s="34"/>
      <c r="AC36" s="48"/>
      <c r="AD36" s="49"/>
      <c r="AF36" s="52"/>
      <c r="AG36" s="281" t="s">
        <v>19</v>
      </c>
      <c r="AH36" s="282"/>
      <c r="AI36" s="281" t="s">
        <v>20</v>
      </c>
      <c r="AJ36" s="283"/>
      <c r="AK36" s="284" t="s">
        <v>34</v>
      </c>
      <c r="AL36" s="285"/>
      <c r="AM36" s="285"/>
      <c r="AN36" s="286"/>
      <c r="AO36" s="34"/>
      <c r="AP36" s="34"/>
      <c r="AQ36" s="34"/>
      <c r="AR36" s="48"/>
      <c r="AS36" s="49"/>
    </row>
    <row r="37" spans="1:45" ht="28" x14ac:dyDescent="0.35">
      <c r="B37" s="60" t="s">
        <v>35</v>
      </c>
      <c r="C37" s="6" t="s">
        <v>36</v>
      </c>
      <c r="D37" s="6" t="s">
        <v>37</v>
      </c>
      <c r="E37" s="6" t="s">
        <v>36</v>
      </c>
      <c r="F37" s="7" t="s">
        <v>37</v>
      </c>
      <c r="G37" s="8" t="s">
        <v>36</v>
      </c>
      <c r="H37" s="6" t="s">
        <v>37</v>
      </c>
      <c r="I37" s="9" t="s">
        <v>38</v>
      </c>
      <c r="J37" s="10" t="s">
        <v>39</v>
      </c>
      <c r="K37" s="34"/>
      <c r="L37" s="34"/>
      <c r="M37" s="34"/>
      <c r="N37" s="48"/>
      <c r="O37" s="49"/>
      <c r="Q37" s="60" t="s">
        <v>35</v>
      </c>
      <c r="R37" s="6" t="s">
        <v>36</v>
      </c>
      <c r="S37" s="6" t="s">
        <v>37</v>
      </c>
      <c r="T37" s="6" t="s">
        <v>36</v>
      </c>
      <c r="U37" s="7" t="s">
        <v>37</v>
      </c>
      <c r="V37" s="8" t="s">
        <v>36</v>
      </c>
      <c r="W37" s="6" t="s">
        <v>37</v>
      </c>
      <c r="X37" s="9" t="s">
        <v>38</v>
      </c>
      <c r="Y37" s="10" t="s">
        <v>39</v>
      </c>
      <c r="Z37" s="34"/>
      <c r="AA37" s="34"/>
      <c r="AB37" s="34"/>
      <c r="AC37" s="48"/>
      <c r="AD37" s="49"/>
      <c r="AF37" s="60" t="s">
        <v>35</v>
      </c>
      <c r="AG37" s="6" t="s">
        <v>36</v>
      </c>
      <c r="AH37" s="6" t="s">
        <v>37</v>
      </c>
      <c r="AI37" s="6" t="s">
        <v>36</v>
      </c>
      <c r="AJ37" s="7" t="s">
        <v>37</v>
      </c>
      <c r="AK37" s="8" t="s">
        <v>36</v>
      </c>
      <c r="AL37" s="6" t="s">
        <v>37</v>
      </c>
      <c r="AM37" s="9" t="s">
        <v>38</v>
      </c>
      <c r="AN37" s="10" t="s">
        <v>39</v>
      </c>
      <c r="AO37" s="34"/>
      <c r="AP37" s="34"/>
      <c r="AQ37" s="34"/>
      <c r="AR37" s="48"/>
      <c r="AS37" s="49"/>
    </row>
    <row r="38" spans="1:45" ht="14.5" x14ac:dyDescent="0.35">
      <c r="B38" s="81" t="s">
        <v>54</v>
      </c>
      <c r="C38" s="214"/>
      <c r="D38" s="223"/>
      <c r="E38" s="214"/>
      <c r="F38" s="223"/>
      <c r="G38" s="55">
        <f>C38+E38</f>
        <v>0</v>
      </c>
      <c r="H38" s="56">
        <f>SUM(D38+F38)</f>
        <v>0</v>
      </c>
      <c r="I38" s="57">
        <f>'10. Workstream Implem. Discount'!$C$15</f>
        <v>0</v>
      </c>
      <c r="J38" s="98">
        <f>(1-I38)*H38</f>
        <v>0</v>
      </c>
      <c r="K38" s="34"/>
      <c r="L38" s="34"/>
      <c r="M38" s="34"/>
      <c r="N38" s="48"/>
      <c r="O38" s="49"/>
      <c r="Q38" s="81" t="s">
        <v>54</v>
      </c>
      <c r="R38" s="214"/>
      <c r="S38" s="223"/>
      <c r="T38" s="214"/>
      <c r="U38" s="223"/>
      <c r="V38" s="55">
        <f>R38+T38</f>
        <v>0</v>
      </c>
      <c r="W38" s="56">
        <f>SUM(S38+U38)</f>
        <v>0</v>
      </c>
      <c r="X38" s="57">
        <f>'10. Workstream Implem. Discount'!$C$15</f>
        <v>0</v>
      </c>
      <c r="Y38" s="98">
        <f>(1-X38)*W38</f>
        <v>0</v>
      </c>
      <c r="Z38" s="34"/>
      <c r="AA38" s="34"/>
      <c r="AB38" s="34"/>
      <c r="AC38" s="48"/>
      <c r="AD38" s="49"/>
      <c r="AF38" s="81" t="s">
        <v>54</v>
      </c>
      <c r="AG38" s="214"/>
      <c r="AH38" s="223"/>
      <c r="AI38" s="214"/>
      <c r="AJ38" s="223"/>
      <c r="AK38" s="55">
        <f>AG38+AI38</f>
        <v>0</v>
      </c>
      <c r="AL38" s="56">
        <f>SUM(AH38+AJ38)</f>
        <v>0</v>
      </c>
      <c r="AM38" s="57">
        <f>'10. Workstream Implem. Discount'!$C$15</f>
        <v>0</v>
      </c>
      <c r="AN38" s="98">
        <f>(1-AM38)*AL38</f>
        <v>0</v>
      </c>
      <c r="AO38" s="34"/>
      <c r="AP38" s="34"/>
      <c r="AQ38" s="34"/>
      <c r="AR38" s="48"/>
      <c r="AS38" s="49"/>
    </row>
    <row r="39" spans="1:45" ht="14.25" customHeight="1" x14ac:dyDescent="0.35">
      <c r="B39" s="183" t="s">
        <v>49</v>
      </c>
      <c r="C39" s="214"/>
      <c r="D39" s="223"/>
      <c r="E39" s="214"/>
      <c r="F39" s="223"/>
      <c r="G39" s="55">
        <f t="shared" ref="G39:G42" si="6">C39+E39</f>
        <v>0</v>
      </c>
      <c r="H39" s="56">
        <f t="shared" ref="H39:H42" si="7">SUM(D39+F39)</f>
        <v>0</v>
      </c>
      <c r="I39" s="57">
        <f>'10. Workstream Implem. Discount'!$C$15</f>
        <v>0</v>
      </c>
      <c r="J39" s="98">
        <f t="shared" ref="J39:J42" si="8">(1-I39)*H39</f>
        <v>0</v>
      </c>
      <c r="K39" s="34"/>
      <c r="L39" s="34"/>
      <c r="M39" s="34"/>
      <c r="N39" s="48"/>
      <c r="O39" s="49"/>
      <c r="Q39" s="183" t="s">
        <v>49</v>
      </c>
      <c r="R39" s="214"/>
      <c r="S39" s="223"/>
      <c r="T39" s="214"/>
      <c r="U39" s="223"/>
      <c r="V39" s="55">
        <f t="shared" ref="V39:V42" si="9">R39+T39</f>
        <v>0</v>
      </c>
      <c r="W39" s="56">
        <f t="shared" ref="W39:W42" si="10">SUM(S39+U39)</f>
        <v>0</v>
      </c>
      <c r="X39" s="57">
        <f>'10. Workstream Implem. Discount'!$C$15</f>
        <v>0</v>
      </c>
      <c r="Y39" s="98">
        <f t="shared" ref="Y39:Y42" si="11">(1-X39)*W39</f>
        <v>0</v>
      </c>
      <c r="Z39" s="34"/>
      <c r="AA39" s="34"/>
      <c r="AB39" s="34"/>
      <c r="AC39" s="48"/>
      <c r="AD39" s="49"/>
      <c r="AF39" s="183" t="s">
        <v>49</v>
      </c>
      <c r="AG39" s="214"/>
      <c r="AH39" s="223"/>
      <c r="AI39" s="214"/>
      <c r="AJ39" s="223"/>
      <c r="AK39" s="55">
        <f t="shared" ref="AK39:AK42" si="12">AG39+AI39</f>
        <v>0</v>
      </c>
      <c r="AL39" s="56">
        <f t="shared" ref="AL39:AL42" si="13">SUM(AH39+AJ39)</f>
        <v>0</v>
      </c>
      <c r="AM39" s="57">
        <f>'10. Workstream Implem. Discount'!$C$15</f>
        <v>0</v>
      </c>
      <c r="AN39" s="98">
        <f t="shared" ref="AN39:AN42" si="14">(1-AM39)*AL39</f>
        <v>0</v>
      </c>
      <c r="AO39" s="34"/>
      <c r="AP39" s="34"/>
      <c r="AQ39" s="34"/>
      <c r="AR39" s="48"/>
      <c r="AS39" s="49"/>
    </row>
    <row r="40" spans="1:45" ht="14.25" customHeight="1" x14ac:dyDescent="0.35">
      <c r="B40" s="58" t="s">
        <v>32</v>
      </c>
      <c r="C40" s="214"/>
      <c r="D40" s="223"/>
      <c r="E40" s="214"/>
      <c r="F40" s="223"/>
      <c r="G40" s="55">
        <f t="shared" si="6"/>
        <v>0</v>
      </c>
      <c r="H40" s="56">
        <f t="shared" si="7"/>
        <v>0</v>
      </c>
      <c r="I40" s="57">
        <f>'10. Workstream Implem. Discount'!$C$15</f>
        <v>0</v>
      </c>
      <c r="J40" s="98">
        <f t="shared" si="8"/>
        <v>0</v>
      </c>
      <c r="K40" s="34"/>
      <c r="L40" s="34"/>
      <c r="M40" s="34"/>
      <c r="N40" s="48"/>
      <c r="O40" s="49"/>
      <c r="Q40" s="58" t="s">
        <v>32</v>
      </c>
      <c r="R40" s="214"/>
      <c r="S40" s="223"/>
      <c r="T40" s="214"/>
      <c r="U40" s="223"/>
      <c r="V40" s="55">
        <f t="shared" si="9"/>
        <v>0</v>
      </c>
      <c r="W40" s="56">
        <f t="shared" si="10"/>
        <v>0</v>
      </c>
      <c r="X40" s="57">
        <f>'10. Workstream Implem. Discount'!$C$15</f>
        <v>0</v>
      </c>
      <c r="Y40" s="98">
        <f t="shared" si="11"/>
        <v>0</v>
      </c>
      <c r="Z40" s="34"/>
      <c r="AA40" s="34"/>
      <c r="AB40" s="34"/>
      <c r="AC40" s="48"/>
      <c r="AD40" s="49"/>
      <c r="AF40" s="58" t="s">
        <v>32</v>
      </c>
      <c r="AG40" s="214"/>
      <c r="AH40" s="223"/>
      <c r="AI40" s="214"/>
      <c r="AJ40" s="223"/>
      <c r="AK40" s="55">
        <f t="shared" si="12"/>
        <v>0</v>
      </c>
      <c r="AL40" s="56">
        <f t="shared" si="13"/>
        <v>0</v>
      </c>
      <c r="AM40" s="57">
        <f>'10. Workstream Implem. Discount'!$C$15</f>
        <v>0</v>
      </c>
      <c r="AN40" s="98">
        <f t="shared" si="14"/>
        <v>0</v>
      </c>
      <c r="AO40" s="34"/>
      <c r="AP40" s="34"/>
      <c r="AQ40" s="34"/>
      <c r="AR40" s="48"/>
      <c r="AS40" s="49"/>
    </row>
    <row r="41" spans="1:45" ht="14.25" customHeight="1" x14ac:dyDescent="0.35">
      <c r="B41" s="58" t="s">
        <v>32</v>
      </c>
      <c r="C41" s="214"/>
      <c r="D41" s="223"/>
      <c r="E41" s="214"/>
      <c r="F41" s="223"/>
      <c r="G41" s="55">
        <f t="shared" si="6"/>
        <v>0</v>
      </c>
      <c r="H41" s="56">
        <f t="shared" si="7"/>
        <v>0</v>
      </c>
      <c r="I41" s="57">
        <f>'10. Workstream Implem. Discount'!$C$15</f>
        <v>0</v>
      </c>
      <c r="J41" s="98">
        <f t="shared" si="8"/>
        <v>0</v>
      </c>
      <c r="K41" s="34"/>
      <c r="L41" s="34"/>
      <c r="M41" s="34"/>
      <c r="N41" s="48"/>
      <c r="O41" s="49"/>
      <c r="Q41" s="58" t="s">
        <v>32</v>
      </c>
      <c r="R41" s="214"/>
      <c r="S41" s="223"/>
      <c r="T41" s="214"/>
      <c r="U41" s="223"/>
      <c r="V41" s="55">
        <f t="shared" si="9"/>
        <v>0</v>
      </c>
      <c r="W41" s="56">
        <f t="shared" si="10"/>
        <v>0</v>
      </c>
      <c r="X41" s="57">
        <f>'10. Workstream Implem. Discount'!$C$15</f>
        <v>0</v>
      </c>
      <c r="Y41" s="98">
        <f t="shared" si="11"/>
        <v>0</v>
      </c>
      <c r="Z41" s="34"/>
      <c r="AA41" s="34"/>
      <c r="AB41" s="34"/>
      <c r="AC41" s="48"/>
      <c r="AD41" s="49"/>
      <c r="AF41" s="58" t="s">
        <v>32</v>
      </c>
      <c r="AG41" s="214"/>
      <c r="AH41" s="223"/>
      <c r="AI41" s="214"/>
      <c r="AJ41" s="223"/>
      <c r="AK41" s="55">
        <f t="shared" si="12"/>
        <v>0</v>
      </c>
      <c r="AL41" s="56">
        <f t="shared" si="13"/>
        <v>0</v>
      </c>
      <c r="AM41" s="57">
        <f>'10. Workstream Implem. Discount'!$C$15</f>
        <v>0</v>
      </c>
      <c r="AN41" s="98">
        <f t="shared" si="14"/>
        <v>0</v>
      </c>
      <c r="AO41" s="34"/>
      <c r="AP41" s="34"/>
      <c r="AQ41" s="34"/>
      <c r="AR41" s="48"/>
      <c r="AS41" s="49"/>
    </row>
    <row r="42" spans="1:45" ht="14.25" customHeight="1" x14ac:dyDescent="0.35">
      <c r="B42" s="59" t="s">
        <v>32</v>
      </c>
      <c r="C42" s="214"/>
      <c r="D42" s="223"/>
      <c r="E42" s="214"/>
      <c r="F42" s="223"/>
      <c r="G42" s="55">
        <f t="shared" si="6"/>
        <v>0</v>
      </c>
      <c r="H42" s="56">
        <f t="shared" si="7"/>
        <v>0</v>
      </c>
      <c r="I42" s="57">
        <f>'10. Workstream Implem. Discount'!$C$15</f>
        <v>0</v>
      </c>
      <c r="J42" s="98">
        <f t="shared" si="8"/>
        <v>0</v>
      </c>
      <c r="K42" s="34"/>
      <c r="L42" s="34"/>
      <c r="M42" s="34"/>
      <c r="N42" s="48"/>
      <c r="O42" s="49"/>
      <c r="Q42" s="59" t="s">
        <v>32</v>
      </c>
      <c r="R42" s="214"/>
      <c r="S42" s="223"/>
      <c r="T42" s="214"/>
      <c r="U42" s="223"/>
      <c r="V42" s="55">
        <f t="shared" si="9"/>
        <v>0</v>
      </c>
      <c r="W42" s="56">
        <f t="shared" si="10"/>
        <v>0</v>
      </c>
      <c r="X42" s="57">
        <f>'10. Workstream Implem. Discount'!$C$15</f>
        <v>0</v>
      </c>
      <c r="Y42" s="98">
        <f t="shared" si="11"/>
        <v>0</v>
      </c>
      <c r="Z42" s="34"/>
      <c r="AA42" s="34"/>
      <c r="AB42" s="34"/>
      <c r="AC42" s="48"/>
      <c r="AD42" s="49"/>
      <c r="AF42" s="59" t="s">
        <v>32</v>
      </c>
      <c r="AG42" s="214"/>
      <c r="AH42" s="223"/>
      <c r="AI42" s="214"/>
      <c r="AJ42" s="223"/>
      <c r="AK42" s="55">
        <f t="shared" si="12"/>
        <v>0</v>
      </c>
      <c r="AL42" s="56">
        <f t="shared" si="13"/>
        <v>0</v>
      </c>
      <c r="AM42" s="57">
        <f>'10. Workstream Implem. Discount'!$C$15</f>
        <v>0</v>
      </c>
      <c r="AN42" s="98">
        <f t="shared" si="14"/>
        <v>0</v>
      </c>
      <c r="AO42" s="34"/>
      <c r="AP42" s="34"/>
      <c r="AQ42" s="34"/>
      <c r="AR42" s="48"/>
      <c r="AS42" s="49"/>
    </row>
    <row r="43" spans="1:45" ht="14.25" customHeight="1" x14ac:dyDescent="0.35">
      <c r="B43" s="60" t="s">
        <v>40</v>
      </c>
      <c r="C43" s="61"/>
      <c r="D43" s="224"/>
      <c r="E43" s="61"/>
      <c r="F43" s="218"/>
      <c r="G43" s="62"/>
      <c r="H43" s="222"/>
      <c r="I43" s="63"/>
      <c r="J43" s="221"/>
      <c r="K43" s="34"/>
      <c r="L43" s="34"/>
      <c r="M43" s="34"/>
      <c r="N43" s="48"/>
      <c r="O43" s="49"/>
      <c r="Q43" s="60" t="s">
        <v>40</v>
      </c>
      <c r="R43" s="61"/>
      <c r="S43" s="224"/>
      <c r="T43" s="61"/>
      <c r="U43" s="218"/>
      <c r="V43" s="62"/>
      <c r="W43" s="222"/>
      <c r="X43" s="63"/>
      <c r="Y43" s="221"/>
      <c r="Z43" s="34"/>
      <c r="AA43" s="34"/>
      <c r="AB43" s="34"/>
      <c r="AC43" s="48"/>
      <c r="AD43" s="49"/>
      <c r="AF43" s="60" t="s">
        <v>40</v>
      </c>
      <c r="AG43" s="61"/>
      <c r="AH43" s="224"/>
      <c r="AI43" s="61"/>
      <c r="AJ43" s="218"/>
      <c r="AK43" s="62"/>
      <c r="AL43" s="222"/>
      <c r="AM43" s="63"/>
      <c r="AN43" s="221"/>
      <c r="AO43" s="34"/>
      <c r="AP43" s="34"/>
      <c r="AQ43" s="34"/>
      <c r="AR43" s="48"/>
      <c r="AS43" s="49"/>
    </row>
    <row r="44" spans="1:45" ht="14.25" customHeight="1" x14ac:dyDescent="0.35">
      <c r="B44" s="181" t="s">
        <v>41</v>
      </c>
      <c r="C44" s="214"/>
      <c r="D44" s="223"/>
      <c r="E44" s="214"/>
      <c r="F44" s="223"/>
      <c r="G44" s="55">
        <f t="shared" ref="G44:G53" si="15">C44+E44</f>
        <v>0</v>
      </c>
      <c r="H44" s="56">
        <f t="shared" ref="H44:H53" si="16">SUM(D44+F44)</f>
        <v>0</v>
      </c>
      <c r="I44" s="57">
        <f>'10. Workstream Implem. Discount'!$C$15</f>
        <v>0</v>
      </c>
      <c r="J44" s="98">
        <f t="shared" ref="J44:J53" si="17">(1-I44)*H44</f>
        <v>0</v>
      </c>
      <c r="K44" s="34"/>
      <c r="L44" s="34"/>
      <c r="M44" s="34"/>
      <c r="N44" s="48"/>
      <c r="O44" s="49"/>
      <c r="Q44" s="181" t="s">
        <v>41</v>
      </c>
      <c r="R44" s="214"/>
      <c r="S44" s="223"/>
      <c r="T44" s="214"/>
      <c r="U44" s="223"/>
      <c r="V44" s="55">
        <f t="shared" ref="V44:V53" si="18">R44+T44</f>
        <v>0</v>
      </c>
      <c r="W44" s="56">
        <f t="shared" ref="W44:W53" si="19">SUM(S44+U44)</f>
        <v>0</v>
      </c>
      <c r="X44" s="57">
        <f>'10. Workstream Implem. Discount'!$C$15</f>
        <v>0</v>
      </c>
      <c r="Y44" s="98">
        <f t="shared" ref="Y44:Y53" si="20">(1-X44)*W44</f>
        <v>0</v>
      </c>
      <c r="Z44" s="34"/>
      <c r="AA44" s="34"/>
      <c r="AB44" s="34"/>
      <c r="AC44" s="48"/>
      <c r="AD44" s="49"/>
      <c r="AF44" s="181" t="s">
        <v>41</v>
      </c>
      <c r="AG44" s="214"/>
      <c r="AH44" s="223"/>
      <c r="AI44" s="214"/>
      <c r="AJ44" s="223"/>
      <c r="AK44" s="55">
        <f t="shared" ref="AK44:AK53" si="21">AG44+AI44</f>
        <v>0</v>
      </c>
      <c r="AL44" s="56">
        <f t="shared" ref="AL44:AL53" si="22">SUM(AH44+AJ44)</f>
        <v>0</v>
      </c>
      <c r="AM44" s="57">
        <f>'10. Workstream Implem. Discount'!$C$15</f>
        <v>0</v>
      </c>
      <c r="AN44" s="98">
        <f t="shared" ref="AN44:AN53" si="23">(1-AM44)*AL44</f>
        <v>0</v>
      </c>
      <c r="AO44" s="34"/>
      <c r="AP44" s="34"/>
      <c r="AQ44" s="34"/>
      <c r="AR44" s="48"/>
      <c r="AS44" s="49"/>
    </row>
    <row r="45" spans="1:45" ht="14.25" customHeight="1" x14ac:dyDescent="0.35">
      <c r="B45" s="182" t="s">
        <v>42</v>
      </c>
      <c r="C45" s="214"/>
      <c r="D45" s="223"/>
      <c r="E45" s="214"/>
      <c r="F45" s="223"/>
      <c r="G45" s="55">
        <f t="shared" si="15"/>
        <v>0</v>
      </c>
      <c r="H45" s="56">
        <f t="shared" si="16"/>
        <v>0</v>
      </c>
      <c r="I45" s="57">
        <f>'10. Workstream Implem. Discount'!$C$15</f>
        <v>0</v>
      </c>
      <c r="J45" s="98">
        <f t="shared" si="17"/>
        <v>0</v>
      </c>
      <c r="K45" s="34"/>
      <c r="L45" s="34"/>
      <c r="M45" s="34"/>
      <c r="N45" s="48"/>
      <c r="O45" s="49"/>
      <c r="Q45" s="182" t="s">
        <v>42</v>
      </c>
      <c r="R45" s="214"/>
      <c r="S45" s="223"/>
      <c r="T45" s="214"/>
      <c r="U45" s="223"/>
      <c r="V45" s="55">
        <f t="shared" si="18"/>
        <v>0</v>
      </c>
      <c r="W45" s="56">
        <f t="shared" si="19"/>
        <v>0</v>
      </c>
      <c r="X45" s="57">
        <f>'10. Workstream Implem. Discount'!$C$15</f>
        <v>0</v>
      </c>
      <c r="Y45" s="98">
        <f t="shared" si="20"/>
        <v>0</v>
      </c>
      <c r="Z45" s="34"/>
      <c r="AA45" s="34"/>
      <c r="AB45" s="34"/>
      <c r="AC45" s="48"/>
      <c r="AD45" s="49"/>
      <c r="AF45" s="182" t="s">
        <v>42</v>
      </c>
      <c r="AG45" s="214"/>
      <c r="AH45" s="223"/>
      <c r="AI45" s="214"/>
      <c r="AJ45" s="223"/>
      <c r="AK45" s="55">
        <f t="shared" si="21"/>
        <v>0</v>
      </c>
      <c r="AL45" s="56">
        <f t="shared" si="22"/>
        <v>0</v>
      </c>
      <c r="AM45" s="57">
        <f>'10. Workstream Implem. Discount'!$C$15</f>
        <v>0</v>
      </c>
      <c r="AN45" s="98">
        <f t="shared" si="23"/>
        <v>0</v>
      </c>
      <c r="AO45" s="34"/>
      <c r="AP45" s="34"/>
      <c r="AQ45" s="34"/>
      <c r="AR45" s="48"/>
      <c r="AS45" s="49"/>
    </row>
    <row r="46" spans="1:45" ht="14.25" customHeight="1" x14ac:dyDescent="0.35">
      <c r="B46" s="182" t="s">
        <v>43</v>
      </c>
      <c r="C46" s="214"/>
      <c r="D46" s="223"/>
      <c r="E46" s="214"/>
      <c r="F46" s="223"/>
      <c r="G46" s="55">
        <f t="shared" si="15"/>
        <v>0</v>
      </c>
      <c r="H46" s="56">
        <f t="shared" si="16"/>
        <v>0</v>
      </c>
      <c r="I46" s="57">
        <f>'10. Workstream Implem. Discount'!$C$15</f>
        <v>0</v>
      </c>
      <c r="J46" s="98">
        <f t="shared" si="17"/>
        <v>0</v>
      </c>
      <c r="K46" s="34"/>
      <c r="L46" s="34"/>
      <c r="M46" s="34"/>
      <c r="N46" s="48"/>
      <c r="O46" s="49"/>
      <c r="Q46" s="182" t="s">
        <v>43</v>
      </c>
      <c r="R46" s="214"/>
      <c r="S46" s="223"/>
      <c r="T46" s="214"/>
      <c r="U46" s="223"/>
      <c r="V46" s="55">
        <f t="shared" si="18"/>
        <v>0</v>
      </c>
      <c r="W46" s="56">
        <f t="shared" si="19"/>
        <v>0</v>
      </c>
      <c r="X46" s="57">
        <f>'10. Workstream Implem. Discount'!$C$15</f>
        <v>0</v>
      </c>
      <c r="Y46" s="98">
        <f t="shared" si="20"/>
        <v>0</v>
      </c>
      <c r="Z46" s="34"/>
      <c r="AA46" s="34"/>
      <c r="AB46" s="34"/>
      <c r="AC46" s="48"/>
      <c r="AD46" s="49"/>
      <c r="AF46" s="182" t="s">
        <v>43</v>
      </c>
      <c r="AG46" s="214"/>
      <c r="AH46" s="223"/>
      <c r="AI46" s="214"/>
      <c r="AJ46" s="223"/>
      <c r="AK46" s="55">
        <f t="shared" si="21"/>
        <v>0</v>
      </c>
      <c r="AL46" s="56">
        <f t="shared" si="22"/>
        <v>0</v>
      </c>
      <c r="AM46" s="57">
        <f>'10. Workstream Implem. Discount'!$C$15</f>
        <v>0</v>
      </c>
      <c r="AN46" s="98">
        <f t="shared" si="23"/>
        <v>0</v>
      </c>
      <c r="AO46" s="34"/>
      <c r="AP46" s="34"/>
      <c r="AQ46" s="34"/>
      <c r="AR46" s="48"/>
      <c r="AS46" s="49"/>
    </row>
    <row r="47" spans="1:45" ht="44.4" customHeight="1" x14ac:dyDescent="0.35">
      <c r="B47" s="182" t="s">
        <v>125</v>
      </c>
      <c r="C47" s="214"/>
      <c r="D47" s="223"/>
      <c r="E47" s="214"/>
      <c r="F47" s="223"/>
      <c r="G47" s="55">
        <f t="shared" si="15"/>
        <v>0</v>
      </c>
      <c r="H47" s="56">
        <f t="shared" si="16"/>
        <v>0</v>
      </c>
      <c r="I47" s="57">
        <f>'10. Workstream Implem. Discount'!$C$15</f>
        <v>0</v>
      </c>
      <c r="J47" s="98">
        <f t="shared" si="17"/>
        <v>0</v>
      </c>
      <c r="K47" s="34"/>
      <c r="L47" s="34"/>
      <c r="M47" s="34"/>
      <c r="N47" s="48"/>
      <c r="O47" s="49"/>
      <c r="Q47" s="182" t="s">
        <v>125</v>
      </c>
      <c r="R47" s="214"/>
      <c r="S47" s="223"/>
      <c r="T47" s="214"/>
      <c r="U47" s="223"/>
      <c r="V47" s="55">
        <f t="shared" si="18"/>
        <v>0</v>
      </c>
      <c r="W47" s="56">
        <f t="shared" si="19"/>
        <v>0</v>
      </c>
      <c r="X47" s="57">
        <f>'10. Workstream Implem. Discount'!$C$15</f>
        <v>0</v>
      </c>
      <c r="Y47" s="98">
        <f t="shared" si="20"/>
        <v>0</v>
      </c>
      <c r="Z47" s="34"/>
      <c r="AA47" s="34"/>
      <c r="AB47" s="34"/>
      <c r="AC47" s="48"/>
      <c r="AD47" s="49"/>
      <c r="AF47" s="182" t="s">
        <v>125</v>
      </c>
      <c r="AG47" s="214"/>
      <c r="AH47" s="223"/>
      <c r="AI47" s="214"/>
      <c r="AJ47" s="223"/>
      <c r="AK47" s="55">
        <f t="shared" si="21"/>
        <v>0</v>
      </c>
      <c r="AL47" s="56">
        <f t="shared" si="22"/>
        <v>0</v>
      </c>
      <c r="AM47" s="57">
        <f>'10. Workstream Implem. Discount'!$C$15</f>
        <v>0</v>
      </c>
      <c r="AN47" s="98">
        <f t="shared" si="23"/>
        <v>0</v>
      </c>
      <c r="AO47" s="34"/>
      <c r="AP47" s="34"/>
      <c r="AQ47" s="34"/>
      <c r="AR47" s="48"/>
      <c r="AS47" s="49"/>
    </row>
    <row r="48" spans="1:45" ht="14.4" customHeight="1" x14ac:dyDescent="0.35">
      <c r="B48" s="64" t="s">
        <v>120</v>
      </c>
      <c r="C48" s="214"/>
      <c r="D48" s="223"/>
      <c r="E48" s="214"/>
      <c r="F48" s="223"/>
      <c r="G48" s="55">
        <f t="shared" si="15"/>
        <v>0</v>
      </c>
      <c r="H48" s="56">
        <f t="shared" si="16"/>
        <v>0</v>
      </c>
      <c r="I48" s="57">
        <f>'10. Workstream Implem. Discount'!$C$15</f>
        <v>0</v>
      </c>
      <c r="J48" s="98">
        <f t="shared" si="17"/>
        <v>0</v>
      </c>
      <c r="K48" s="34"/>
      <c r="L48" s="34"/>
      <c r="M48" s="34"/>
      <c r="N48" s="48"/>
      <c r="O48" s="49"/>
      <c r="Q48" s="64" t="s">
        <v>120</v>
      </c>
      <c r="R48" s="214"/>
      <c r="S48" s="223"/>
      <c r="T48" s="214"/>
      <c r="U48" s="223"/>
      <c r="V48" s="55">
        <f t="shared" si="18"/>
        <v>0</v>
      </c>
      <c r="W48" s="56">
        <f t="shared" si="19"/>
        <v>0</v>
      </c>
      <c r="X48" s="57">
        <f>'10. Workstream Implem. Discount'!$C$15</f>
        <v>0</v>
      </c>
      <c r="Y48" s="98">
        <f t="shared" si="20"/>
        <v>0</v>
      </c>
      <c r="Z48" s="34"/>
      <c r="AA48" s="34"/>
      <c r="AB48" s="34"/>
      <c r="AC48" s="48"/>
      <c r="AD48" s="49"/>
      <c r="AF48" s="64" t="s">
        <v>120</v>
      </c>
      <c r="AG48" s="214"/>
      <c r="AH48" s="223"/>
      <c r="AI48" s="214"/>
      <c r="AJ48" s="223"/>
      <c r="AK48" s="55">
        <f t="shared" si="21"/>
        <v>0</v>
      </c>
      <c r="AL48" s="56">
        <f t="shared" si="22"/>
        <v>0</v>
      </c>
      <c r="AM48" s="57">
        <f>'10. Workstream Implem. Discount'!$C$15</f>
        <v>0</v>
      </c>
      <c r="AN48" s="98">
        <f t="shared" si="23"/>
        <v>0</v>
      </c>
      <c r="AO48" s="34"/>
      <c r="AP48" s="34"/>
      <c r="AQ48" s="34"/>
      <c r="AR48" s="48"/>
      <c r="AS48" s="49"/>
    </row>
    <row r="49" spans="2:45" ht="14.4" customHeight="1" x14ac:dyDescent="0.35">
      <c r="B49" s="58" t="s">
        <v>32</v>
      </c>
      <c r="C49" s="214"/>
      <c r="D49" s="223"/>
      <c r="E49" s="214"/>
      <c r="F49" s="223"/>
      <c r="G49" s="55">
        <f t="shared" si="15"/>
        <v>0</v>
      </c>
      <c r="H49" s="56">
        <f t="shared" si="16"/>
        <v>0</v>
      </c>
      <c r="I49" s="57">
        <f>'10. Workstream Implem. Discount'!$C$15</f>
        <v>0</v>
      </c>
      <c r="J49" s="98">
        <f t="shared" si="17"/>
        <v>0</v>
      </c>
      <c r="K49" s="34"/>
      <c r="L49" s="34"/>
      <c r="M49" s="34"/>
      <c r="N49" s="48"/>
      <c r="O49" s="49"/>
      <c r="Q49" s="58" t="s">
        <v>32</v>
      </c>
      <c r="R49" s="214"/>
      <c r="S49" s="223"/>
      <c r="T49" s="214"/>
      <c r="U49" s="223"/>
      <c r="V49" s="55">
        <f t="shared" si="18"/>
        <v>0</v>
      </c>
      <c r="W49" s="56">
        <f t="shared" si="19"/>
        <v>0</v>
      </c>
      <c r="X49" s="57">
        <f>'10. Workstream Implem. Discount'!$C$15</f>
        <v>0</v>
      </c>
      <c r="Y49" s="98">
        <f t="shared" si="20"/>
        <v>0</v>
      </c>
      <c r="Z49" s="34"/>
      <c r="AA49" s="34"/>
      <c r="AB49" s="34"/>
      <c r="AC49" s="48"/>
      <c r="AD49" s="49"/>
      <c r="AF49" s="58" t="s">
        <v>32</v>
      </c>
      <c r="AG49" s="214"/>
      <c r="AH49" s="223"/>
      <c r="AI49" s="214"/>
      <c r="AJ49" s="223"/>
      <c r="AK49" s="55">
        <f t="shared" si="21"/>
        <v>0</v>
      </c>
      <c r="AL49" s="56">
        <f t="shared" si="22"/>
        <v>0</v>
      </c>
      <c r="AM49" s="57">
        <f>'10. Workstream Implem. Discount'!$C$15</f>
        <v>0</v>
      </c>
      <c r="AN49" s="98">
        <f t="shared" si="23"/>
        <v>0</v>
      </c>
      <c r="AO49" s="34"/>
      <c r="AP49" s="34"/>
      <c r="AQ49" s="34"/>
      <c r="AR49" s="48"/>
      <c r="AS49" s="49"/>
    </row>
    <row r="50" spans="2:45" ht="14.4" customHeight="1" x14ac:dyDescent="0.35">
      <c r="B50" s="58" t="s">
        <v>32</v>
      </c>
      <c r="C50" s="214"/>
      <c r="D50" s="223"/>
      <c r="E50" s="214"/>
      <c r="F50" s="223"/>
      <c r="G50" s="55">
        <f t="shared" si="15"/>
        <v>0</v>
      </c>
      <c r="H50" s="56">
        <f t="shared" si="16"/>
        <v>0</v>
      </c>
      <c r="I50" s="57">
        <f>'10. Workstream Implem. Discount'!$C$15</f>
        <v>0</v>
      </c>
      <c r="J50" s="98">
        <f t="shared" si="17"/>
        <v>0</v>
      </c>
      <c r="K50" s="34"/>
      <c r="L50" s="34"/>
      <c r="M50" s="34"/>
      <c r="N50" s="48"/>
      <c r="O50" s="49"/>
      <c r="Q50" s="58" t="s">
        <v>32</v>
      </c>
      <c r="R50" s="214"/>
      <c r="S50" s="223"/>
      <c r="T50" s="214"/>
      <c r="U50" s="223"/>
      <c r="V50" s="55">
        <f t="shared" si="18"/>
        <v>0</v>
      </c>
      <c r="W50" s="56">
        <f t="shared" si="19"/>
        <v>0</v>
      </c>
      <c r="X50" s="57">
        <f>'10. Workstream Implem. Discount'!$C$15</f>
        <v>0</v>
      </c>
      <c r="Y50" s="98">
        <f t="shared" si="20"/>
        <v>0</v>
      </c>
      <c r="Z50" s="34"/>
      <c r="AA50" s="34"/>
      <c r="AB50" s="34"/>
      <c r="AC50" s="48"/>
      <c r="AD50" s="49"/>
      <c r="AF50" s="58" t="s">
        <v>32</v>
      </c>
      <c r="AG50" s="214"/>
      <c r="AH50" s="223"/>
      <c r="AI50" s="214"/>
      <c r="AJ50" s="223"/>
      <c r="AK50" s="55">
        <f t="shared" si="21"/>
        <v>0</v>
      </c>
      <c r="AL50" s="56">
        <f t="shared" si="22"/>
        <v>0</v>
      </c>
      <c r="AM50" s="57">
        <f>'10. Workstream Implem. Discount'!$C$15</f>
        <v>0</v>
      </c>
      <c r="AN50" s="98">
        <f t="shared" si="23"/>
        <v>0</v>
      </c>
      <c r="AO50" s="34"/>
      <c r="AP50" s="34"/>
      <c r="AQ50" s="34"/>
      <c r="AR50" s="48"/>
      <c r="AS50" s="49"/>
    </row>
    <row r="51" spans="2:45" ht="14.4" customHeight="1" x14ac:dyDescent="0.35">
      <c r="B51" s="58" t="s">
        <v>32</v>
      </c>
      <c r="C51" s="214"/>
      <c r="D51" s="223"/>
      <c r="E51" s="214"/>
      <c r="F51" s="223"/>
      <c r="G51" s="55">
        <f t="shared" si="15"/>
        <v>0</v>
      </c>
      <c r="H51" s="56">
        <f t="shared" si="16"/>
        <v>0</v>
      </c>
      <c r="I51" s="57">
        <f>'10. Workstream Implem. Discount'!$C$15</f>
        <v>0</v>
      </c>
      <c r="J51" s="98">
        <f t="shared" si="17"/>
        <v>0</v>
      </c>
      <c r="K51" s="34"/>
      <c r="L51" s="34"/>
      <c r="M51" s="34"/>
      <c r="N51" s="48"/>
      <c r="O51" s="49"/>
      <c r="Q51" s="58" t="s">
        <v>32</v>
      </c>
      <c r="R51" s="214"/>
      <c r="S51" s="223"/>
      <c r="T51" s="214"/>
      <c r="U51" s="223"/>
      <c r="V51" s="55">
        <f t="shared" si="18"/>
        <v>0</v>
      </c>
      <c r="W51" s="56">
        <f t="shared" si="19"/>
        <v>0</v>
      </c>
      <c r="X51" s="57">
        <f>'10. Workstream Implem. Discount'!$C$15</f>
        <v>0</v>
      </c>
      <c r="Y51" s="98">
        <f t="shared" si="20"/>
        <v>0</v>
      </c>
      <c r="Z51" s="34"/>
      <c r="AA51" s="34"/>
      <c r="AB51" s="34"/>
      <c r="AC51" s="48"/>
      <c r="AD51" s="49"/>
      <c r="AF51" s="58" t="s">
        <v>32</v>
      </c>
      <c r="AG51" s="214"/>
      <c r="AH51" s="223"/>
      <c r="AI51" s="214"/>
      <c r="AJ51" s="223"/>
      <c r="AK51" s="55">
        <f t="shared" si="21"/>
        <v>0</v>
      </c>
      <c r="AL51" s="56">
        <f t="shared" si="22"/>
        <v>0</v>
      </c>
      <c r="AM51" s="57">
        <f>'10. Workstream Implem. Discount'!$C$15</f>
        <v>0</v>
      </c>
      <c r="AN51" s="98">
        <f t="shared" si="23"/>
        <v>0</v>
      </c>
      <c r="AO51" s="34"/>
      <c r="AP51" s="34"/>
      <c r="AQ51" s="34"/>
      <c r="AR51" s="48"/>
      <c r="AS51" s="49"/>
    </row>
    <row r="52" spans="2:45" ht="14.4" customHeight="1" x14ac:dyDescent="0.35">
      <c r="B52" s="58" t="s">
        <v>32</v>
      </c>
      <c r="C52" s="214"/>
      <c r="D52" s="223"/>
      <c r="E52" s="214"/>
      <c r="F52" s="223"/>
      <c r="G52" s="55">
        <f t="shared" si="15"/>
        <v>0</v>
      </c>
      <c r="H52" s="56">
        <f t="shared" si="16"/>
        <v>0</v>
      </c>
      <c r="I52" s="57">
        <f>'10. Workstream Implem. Discount'!$C$15</f>
        <v>0</v>
      </c>
      <c r="J52" s="98">
        <f t="shared" si="17"/>
        <v>0</v>
      </c>
      <c r="K52" s="34"/>
      <c r="L52" s="34"/>
      <c r="M52" s="34"/>
      <c r="N52" s="48"/>
      <c r="O52" s="49"/>
      <c r="Q52" s="58" t="s">
        <v>32</v>
      </c>
      <c r="R52" s="214"/>
      <c r="S52" s="223"/>
      <c r="T52" s="214"/>
      <c r="U52" s="223"/>
      <c r="V52" s="55">
        <f t="shared" si="18"/>
        <v>0</v>
      </c>
      <c r="W52" s="56">
        <f t="shared" si="19"/>
        <v>0</v>
      </c>
      <c r="X52" s="57">
        <f>'10. Workstream Implem. Discount'!$C$15</f>
        <v>0</v>
      </c>
      <c r="Y52" s="98">
        <f t="shared" si="20"/>
        <v>0</v>
      </c>
      <c r="Z52" s="34"/>
      <c r="AA52" s="34"/>
      <c r="AB52" s="34"/>
      <c r="AC52" s="48"/>
      <c r="AD52" s="49"/>
      <c r="AF52" s="58" t="s">
        <v>32</v>
      </c>
      <c r="AG52" s="214"/>
      <c r="AH52" s="223"/>
      <c r="AI52" s="214"/>
      <c r="AJ52" s="223"/>
      <c r="AK52" s="55">
        <f t="shared" si="21"/>
        <v>0</v>
      </c>
      <c r="AL52" s="56">
        <f t="shared" si="22"/>
        <v>0</v>
      </c>
      <c r="AM52" s="57">
        <f>'10. Workstream Implem. Discount'!$C$15</f>
        <v>0</v>
      </c>
      <c r="AN52" s="98">
        <f t="shared" si="23"/>
        <v>0</v>
      </c>
      <c r="AO52" s="34"/>
      <c r="AP52" s="34"/>
      <c r="AQ52" s="34"/>
      <c r="AR52" s="48"/>
      <c r="AS52" s="49"/>
    </row>
    <row r="53" spans="2:45" ht="14.4" customHeight="1" thickBot="1" x14ac:dyDescent="0.4">
      <c r="B53" s="65" t="s">
        <v>32</v>
      </c>
      <c r="C53" s="34"/>
      <c r="D53" s="223"/>
      <c r="E53" s="34"/>
      <c r="F53" s="223"/>
      <c r="G53" s="99">
        <f t="shared" si="15"/>
        <v>0</v>
      </c>
      <c r="H53" s="66">
        <f t="shared" si="16"/>
        <v>0</v>
      </c>
      <c r="I53" s="67">
        <f>'10. Workstream Implem. Discount'!$C$15</f>
        <v>0</v>
      </c>
      <c r="J53" s="98">
        <f t="shared" si="17"/>
        <v>0</v>
      </c>
      <c r="K53" s="34"/>
      <c r="L53" s="34"/>
      <c r="M53" s="34"/>
      <c r="N53" s="48"/>
      <c r="O53" s="49"/>
      <c r="Q53" s="65" t="s">
        <v>32</v>
      </c>
      <c r="R53" s="34"/>
      <c r="S53" s="223"/>
      <c r="T53" s="34"/>
      <c r="U53" s="223"/>
      <c r="V53" s="99">
        <f t="shared" si="18"/>
        <v>0</v>
      </c>
      <c r="W53" s="66">
        <f t="shared" si="19"/>
        <v>0</v>
      </c>
      <c r="X53" s="67">
        <f>'10. Workstream Implem. Discount'!$C$15</f>
        <v>0</v>
      </c>
      <c r="Y53" s="98">
        <f t="shared" si="20"/>
        <v>0</v>
      </c>
      <c r="Z53" s="34"/>
      <c r="AA53" s="34"/>
      <c r="AB53" s="34"/>
      <c r="AC53" s="48"/>
      <c r="AD53" s="49"/>
      <c r="AF53" s="65" t="s">
        <v>32</v>
      </c>
      <c r="AG53" s="34"/>
      <c r="AH53" s="223"/>
      <c r="AI53" s="34"/>
      <c r="AJ53" s="223"/>
      <c r="AK53" s="99">
        <f t="shared" si="21"/>
        <v>0</v>
      </c>
      <c r="AL53" s="66">
        <f t="shared" si="22"/>
        <v>0</v>
      </c>
      <c r="AM53" s="67">
        <f>'10. Workstream Implem. Discount'!$C$15</f>
        <v>0</v>
      </c>
      <c r="AN53" s="98">
        <f t="shared" si="23"/>
        <v>0</v>
      </c>
      <c r="AO53" s="34"/>
      <c r="AP53" s="34"/>
      <c r="AQ53" s="34"/>
      <c r="AR53" s="48"/>
      <c r="AS53" s="49"/>
    </row>
    <row r="54" spans="2:45" ht="14.5" thickBot="1" x14ac:dyDescent="0.4">
      <c r="B54" s="68" t="s">
        <v>29</v>
      </c>
      <c r="C54" s="69"/>
      <c r="D54" s="70">
        <f>SUM(D38:D42,D44:D53)</f>
        <v>0</v>
      </c>
      <c r="E54" s="71"/>
      <c r="F54" s="70">
        <f>SUM(F38:F42,F44:F53)</f>
        <v>0</v>
      </c>
      <c r="G54" s="100"/>
      <c r="H54" s="72">
        <f>SUM(H38:H42,H44:H53)</f>
        <v>0</v>
      </c>
      <c r="I54" s="73">
        <f>'10. Workstream Implem. Discount'!$C$15</f>
        <v>0</v>
      </c>
      <c r="J54" s="228">
        <f>SUM(J38:J42,J44:J53)</f>
        <v>0</v>
      </c>
      <c r="K54" s="34"/>
      <c r="L54" s="34"/>
      <c r="M54" s="34"/>
      <c r="N54" s="48"/>
      <c r="O54" s="49"/>
      <c r="Q54" s="68" t="s">
        <v>29</v>
      </c>
      <c r="R54" s="69"/>
      <c r="S54" s="70">
        <f>SUM(S38:S42,S44:S53)</f>
        <v>0</v>
      </c>
      <c r="T54" s="71"/>
      <c r="U54" s="70">
        <f>SUM(U38:U42,U44:U53)</f>
        <v>0</v>
      </c>
      <c r="V54" s="100"/>
      <c r="W54" s="72">
        <f>SUM(W38:W42,W44:W53)</f>
        <v>0</v>
      </c>
      <c r="X54" s="73">
        <f>'10. Workstream Implem. Discount'!$C$15</f>
        <v>0</v>
      </c>
      <c r="Y54" s="228">
        <f>SUM(Y38:Y42,Y44:Y53)</f>
        <v>0</v>
      </c>
      <c r="Z54" s="34"/>
      <c r="AA54" s="34"/>
      <c r="AB54" s="34"/>
      <c r="AC54" s="48"/>
      <c r="AD54" s="49"/>
      <c r="AF54" s="68" t="s">
        <v>29</v>
      </c>
      <c r="AG54" s="69"/>
      <c r="AH54" s="70">
        <f>SUM(AH38:AH42,AH44:AH53)</f>
        <v>0</v>
      </c>
      <c r="AI54" s="71"/>
      <c r="AJ54" s="70">
        <f>SUM(AJ38:AJ42,AJ44:AJ53)</f>
        <v>0</v>
      </c>
      <c r="AK54" s="100"/>
      <c r="AL54" s="72">
        <f>SUM(AL38:AL42,AL44:AL53)</f>
        <v>0</v>
      </c>
      <c r="AM54" s="73">
        <f>'10. Workstream Implem. Discount'!$C$15</f>
        <v>0</v>
      </c>
      <c r="AN54" s="228">
        <f>SUM(AN38:AN42,AN44:AN53)</f>
        <v>0</v>
      </c>
      <c r="AO54" s="34"/>
      <c r="AP54" s="34"/>
      <c r="AQ54" s="34"/>
      <c r="AR54" s="48"/>
      <c r="AS54" s="49"/>
    </row>
    <row r="55" spans="2:45" ht="39" customHeight="1" x14ac:dyDescent="0.35">
      <c r="B55" s="239"/>
      <c r="C55" s="34"/>
      <c r="D55" s="240"/>
      <c r="E55" s="34"/>
      <c r="F55" s="240"/>
      <c r="G55" s="34"/>
      <c r="H55" s="240"/>
      <c r="I55" s="241"/>
      <c r="J55" s="240"/>
      <c r="K55" s="34"/>
      <c r="L55" s="34"/>
      <c r="M55" s="34"/>
      <c r="N55" s="48"/>
      <c r="O55" s="49"/>
      <c r="Q55" s="239"/>
      <c r="R55" s="34"/>
      <c r="S55" s="240"/>
      <c r="T55" s="34"/>
      <c r="U55" s="240"/>
      <c r="V55" s="34"/>
      <c r="W55" s="240"/>
      <c r="X55" s="241"/>
      <c r="Y55" s="240"/>
      <c r="Z55" s="34"/>
      <c r="AA55" s="34"/>
      <c r="AB55" s="34"/>
      <c r="AC55" s="48"/>
      <c r="AD55" s="49"/>
      <c r="AF55" s="239"/>
      <c r="AG55" s="34"/>
      <c r="AH55" s="240"/>
      <c r="AI55" s="34"/>
      <c r="AJ55" s="240"/>
      <c r="AK55" s="34"/>
      <c r="AL55" s="240"/>
      <c r="AM55" s="241"/>
      <c r="AN55" s="240"/>
      <c r="AO55" s="34"/>
      <c r="AP55" s="34"/>
      <c r="AQ55" s="34"/>
      <c r="AR55" s="48"/>
      <c r="AS55" s="49"/>
    </row>
    <row r="56" spans="2:45" ht="18.5" thickBot="1" x14ac:dyDescent="0.4">
      <c r="B56" s="74"/>
      <c r="C56" s="50"/>
      <c r="D56" s="50"/>
      <c r="E56" s="50"/>
      <c r="F56" s="50"/>
      <c r="G56" s="50"/>
      <c r="H56" s="50"/>
      <c r="I56" s="50"/>
      <c r="J56" s="50"/>
      <c r="K56" s="34"/>
      <c r="L56" s="34"/>
      <c r="M56" s="34"/>
      <c r="N56" s="75"/>
      <c r="O56" s="49"/>
      <c r="P56" s="78"/>
      <c r="Q56" s="74"/>
      <c r="R56" s="50"/>
      <c r="S56" s="50"/>
      <c r="T56" s="50"/>
      <c r="U56" s="50"/>
      <c r="V56" s="50"/>
      <c r="W56" s="50"/>
      <c r="X56" s="50"/>
      <c r="Y56" s="50"/>
      <c r="Z56" s="34"/>
      <c r="AA56" s="34"/>
      <c r="AB56" s="34"/>
      <c r="AC56" s="75"/>
      <c r="AD56" s="49"/>
      <c r="AF56" s="74"/>
      <c r="AG56" s="50"/>
      <c r="AH56" s="50"/>
      <c r="AI56" s="50"/>
      <c r="AJ56" s="50"/>
      <c r="AK56" s="50"/>
      <c r="AL56" s="50"/>
      <c r="AM56" s="50"/>
      <c r="AN56" s="50"/>
      <c r="AO56" s="34"/>
      <c r="AP56" s="34"/>
      <c r="AQ56" s="34"/>
      <c r="AR56" s="75"/>
      <c r="AS56" s="49"/>
    </row>
    <row r="57" spans="2:45" ht="18.5" thickBot="1" x14ac:dyDescent="0.4">
      <c r="B57" s="287" t="s">
        <v>121</v>
      </c>
      <c r="C57" s="288"/>
      <c r="D57" s="288"/>
      <c r="E57" s="288"/>
      <c r="F57" s="288"/>
      <c r="G57" s="288"/>
      <c r="H57" s="288"/>
      <c r="I57" s="288"/>
      <c r="J57" s="288"/>
      <c r="K57" s="288"/>
      <c r="L57" s="288"/>
      <c r="M57" s="288"/>
      <c r="N57" s="288"/>
      <c r="O57" s="289"/>
      <c r="Q57" s="287" t="s">
        <v>121</v>
      </c>
      <c r="R57" s="288"/>
      <c r="S57" s="288"/>
      <c r="T57" s="288"/>
      <c r="U57" s="288"/>
      <c r="V57" s="288"/>
      <c r="W57" s="288"/>
      <c r="X57" s="288"/>
      <c r="Y57" s="288"/>
      <c r="Z57" s="288"/>
      <c r="AA57" s="288"/>
      <c r="AB57" s="288"/>
      <c r="AC57" s="288"/>
      <c r="AD57" s="289"/>
      <c r="AF57" s="287" t="s">
        <v>121</v>
      </c>
      <c r="AG57" s="288"/>
      <c r="AH57" s="288"/>
      <c r="AI57" s="288"/>
      <c r="AJ57" s="288"/>
      <c r="AK57" s="288"/>
      <c r="AL57" s="288"/>
      <c r="AM57" s="288"/>
      <c r="AN57" s="288"/>
      <c r="AO57" s="288"/>
      <c r="AP57" s="288"/>
      <c r="AQ57" s="288"/>
      <c r="AR57" s="288"/>
      <c r="AS57" s="289"/>
    </row>
    <row r="58" spans="2:45" ht="14.25" customHeight="1" x14ac:dyDescent="0.35">
      <c r="B58" s="52"/>
      <c r="C58" s="212" t="s">
        <v>19</v>
      </c>
      <c r="D58" s="212" t="s">
        <v>20</v>
      </c>
      <c r="E58" s="212" t="s">
        <v>21</v>
      </c>
      <c r="F58" s="212" t="s">
        <v>22</v>
      </c>
      <c r="G58" s="212" t="s">
        <v>23</v>
      </c>
      <c r="H58" s="212" t="s">
        <v>24</v>
      </c>
      <c r="I58" s="212" t="s">
        <v>25</v>
      </c>
      <c r="J58" s="212" t="s">
        <v>26</v>
      </c>
      <c r="K58" s="212" t="s">
        <v>27</v>
      </c>
      <c r="L58" s="212" t="s">
        <v>28</v>
      </c>
      <c r="M58" s="77" t="s">
        <v>29</v>
      </c>
      <c r="N58" s="11" t="s">
        <v>38</v>
      </c>
      <c r="O58" s="12" t="s">
        <v>39</v>
      </c>
      <c r="Q58" s="52"/>
      <c r="R58" s="212" t="s">
        <v>19</v>
      </c>
      <c r="S58" s="212" t="s">
        <v>20</v>
      </c>
      <c r="T58" s="212" t="s">
        <v>21</v>
      </c>
      <c r="U58" s="212" t="s">
        <v>22</v>
      </c>
      <c r="V58" s="212" t="s">
        <v>23</v>
      </c>
      <c r="W58" s="212" t="s">
        <v>24</v>
      </c>
      <c r="X58" s="212" t="s">
        <v>25</v>
      </c>
      <c r="Y58" s="212" t="s">
        <v>26</v>
      </c>
      <c r="Z58" s="212" t="s">
        <v>27</v>
      </c>
      <c r="AA58" s="212" t="s">
        <v>28</v>
      </c>
      <c r="AB58" s="77" t="s">
        <v>29</v>
      </c>
      <c r="AC58" s="11" t="s">
        <v>38</v>
      </c>
      <c r="AD58" s="12" t="s">
        <v>39</v>
      </c>
      <c r="AF58" s="52"/>
      <c r="AG58" s="212" t="s">
        <v>19</v>
      </c>
      <c r="AH58" s="212" t="s">
        <v>20</v>
      </c>
      <c r="AI58" s="212" t="s">
        <v>21</v>
      </c>
      <c r="AJ58" s="212" t="s">
        <v>22</v>
      </c>
      <c r="AK58" s="212" t="s">
        <v>23</v>
      </c>
      <c r="AL58" s="212" t="s">
        <v>24</v>
      </c>
      <c r="AM58" s="212" t="s">
        <v>25</v>
      </c>
      <c r="AN58" s="212" t="s">
        <v>26</v>
      </c>
      <c r="AO58" s="212" t="s">
        <v>27</v>
      </c>
      <c r="AP58" s="212" t="s">
        <v>28</v>
      </c>
      <c r="AQ58" s="77" t="s">
        <v>29</v>
      </c>
      <c r="AR58" s="11" t="s">
        <v>38</v>
      </c>
      <c r="AS58" s="12" t="s">
        <v>39</v>
      </c>
    </row>
    <row r="59" spans="2:45" ht="14.4" customHeight="1" x14ac:dyDescent="0.35">
      <c r="B59" s="81" t="s">
        <v>54</v>
      </c>
      <c r="C59" s="223"/>
      <c r="D59" s="223"/>
      <c r="E59" s="223"/>
      <c r="F59" s="223"/>
      <c r="G59" s="223"/>
      <c r="H59" s="223"/>
      <c r="I59" s="223"/>
      <c r="J59" s="223"/>
      <c r="K59" s="223"/>
      <c r="L59" s="223"/>
      <c r="M59" s="79">
        <f>SUM(C59:L59)</f>
        <v>0</v>
      </c>
      <c r="N59" s="57">
        <f>'10. Workstream Implem. Discount'!$C$16</f>
        <v>0</v>
      </c>
      <c r="O59" s="80">
        <f>(1-N59)*M59</f>
        <v>0</v>
      </c>
      <c r="Q59" s="81" t="s">
        <v>54</v>
      </c>
      <c r="R59" s="223"/>
      <c r="S59" s="223"/>
      <c r="T59" s="223"/>
      <c r="U59" s="223"/>
      <c r="V59" s="223"/>
      <c r="W59" s="223"/>
      <c r="X59" s="223"/>
      <c r="Y59" s="223"/>
      <c r="Z59" s="223"/>
      <c r="AA59" s="223"/>
      <c r="AB59" s="79">
        <f>SUM(R59:AA59)</f>
        <v>0</v>
      </c>
      <c r="AC59" s="57">
        <f>'10. Workstream Implem. Discount'!$C$16</f>
        <v>0</v>
      </c>
      <c r="AD59" s="80">
        <f>(1-AC59)*AB59</f>
        <v>0</v>
      </c>
      <c r="AF59" s="81" t="s">
        <v>54</v>
      </c>
      <c r="AG59" s="223"/>
      <c r="AH59" s="223"/>
      <c r="AI59" s="223"/>
      <c r="AJ59" s="223"/>
      <c r="AK59" s="223"/>
      <c r="AL59" s="223"/>
      <c r="AM59" s="223"/>
      <c r="AN59" s="223"/>
      <c r="AO59" s="223"/>
      <c r="AP59" s="223"/>
      <c r="AQ59" s="79">
        <f>SUM(AG59:AP59)</f>
        <v>0</v>
      </c>
      <c r="AR59" s="57">
        <f>'10. Workstream Implem. Discount'!$C$16</f>
        <v>0</v>
      </c>
      <c r="AS59" s="80">
        <f>(1-AR59)*AQ59</f>
        <v>0</v>
      </c>
    </row>
    <row r="60" spans="2:45" ht="14.4" customHeight="1" x14ac:dyDescent="0.35">
      <c r="B60" s="183" t="s">
        <v>50</v>
      </c>
      <c r="C60" s="223"/>
      <c r="D60" s="223"/>
      <c r="E60" s="223"/>
      <c r="F60" s="223"/>
      <c r="G60" s="223"/>
      <c r="H60" s="223"/>
      <c r="I60" s="223"/>
      <c r="J60" s="223"/>
      <c r="K60" s="223"/>
      <c r="L60" s="223"/>
      <c r="M60" s="79">
        <f t="shared" ref="M60:M63" si="24">SUM(C60:L60)</f>
        <v>0</v>
      </c>
      <c r="N60" s="57">
        <f>'10. Workstream Implem. Discount'!$C$16</f>
        <v>0</v>
      </c>
      <c r="O60" s="80">
        <f t="shared" ref="O60:O64" si="25">(1-N60)*M60</f>
        <v>0</v>
      </c>
      <c r="Q60" s="183" t="s">
        <v>50</v>
      </c>
      <c r="R60" s="223"/>
      <c r="S60" s="223"/>
      <c r="T60" s="223"/>
      <c r="U60" s="223"/>
      <c r="V60" s="223"/>
      <c r="W60" s="223"/>
      <c r="X60" s="223"/>
      <c r="Y60" s="223"/>
      <c r="Z60" s="223"/>
      <c r="AA60" s="223"/>
      <c r="AB60" s="79">
        <f t="shared" ref="AB60:AB63" si="26">SUM(R60:AA60)</f>
        <v>0</v>
      </c>
      <c r="AC60" s="57">
        <f>'10. Workstream Implem. Discount'!$C$16</f>
        <v>0</v>
      </c>
      <c r="AD60" s="80">
        <f t="shared" ref="AD60:AD64" si="27">(1-AC60)*AB60</f>
        <v>0</v>
      </c>
      <c r="AF60" s="183" t="s">
        <v>50</v>
      </c>
      <c r="AG60" s="223"/>
      <c r="AH60" s="223"/>
      <c r="AI60" s="223"/>
      <c r="AJ60" s="223"/>
      <c r="AK60" s="223"/>
      <c r="AL60" s="223"/>
      <c r="AM60" s="223"/>
      <c r="AN60" s="223"/>
      <c r="AO60" s="223"/>
      <c r="AP60" s="223"/>
      <c r="AQ60" s="79">
        <f t="shared" ref="AQ60:AQ63" si="28">SUM(AG60:AP60)</f>
        <v>0</v>
      </c>
      <c r="AR60" s="57">
        <f>'10. Workstream Implem. Discount'!$C$16</f>
        <v>0</v>
      </c>
      <c r="AS60" s="80">
        <f t="shared" ref="AS60:AS64" si="29">(1-AR60)*AQ60</f>
        <v>0</v>
      </c>
    </row>
    <row r="61" spans="2:45" ht="14.4" customHeight="1" x14ac:dyDescent="0.35">
      <c r="B61" s="82" t="s">
        <v>32</v>
      </c>
      <c r="C61" s="223"/>
      <c r="D61" s="223"/>
      <c r="E61" s="223"/>
      <c r="F61" s="223"/>
      <c r="G61" s="223"/>
      <c r="H61" s="223"/>
      <c r="I61" s="223"/>
      <c r="J61" s="223"/>
      <c r="K61" s="223"/>
      <c r="L61" s="223"/>
      <c r="M61" s="79">
        <f t="shared" si="24"/>
        <v>0</v>
      </c>
      <c r="N61" s="57">
        <f>'10. Workstream Implem. Discount'!$C$16</f>
        <v>0</v>
      </c>
      <c r="O61" s="80">
        <f t="shared" si="25"/>
        <v>0</v>
      </c>
      <c r="Q61" s="82" t="s">
        <v>32</v>
      </c>
      <c r="R61" s="223"/>
      <c r="S61" s="223"/>
      <c r="T61" s="223"/>
      <c r="U61" s="223"/>
      <c r="V61" s="223"/>
      <c r="W61" s="223"/>
      <c r="X61" s="223"/>
      <c r="Y61" s="223"/>
      <c r="Z61" s="223"/>
      <c r="AA61" s="223"/>
      <c r="AB61" s="79">
        <f t="shared" si="26"/>
        <v>0</v>
      </c>
      <c r="AC61" s="57">
        <f>'10. Workstream Implem. Discount'!$C$16</f>
        <v>0</v>
      </c>
      <c r="AD61" s="80">
        <f t="shared" si="27"/>
        <v>0</v>
      </c>
      <c r="AF61" s="82" t="s">
        <v>32</v>
      </c>
      <c r="AG61" s="223"/>
      <c r="AH61" s="223"/>
      <c r="AI61" s="223"/>
      <c r="AJ61" s="223"/>
      <c r="AK61" s="223"/>
      <c r="AL61" s="223"/>
      <c r="AM61" s="223"/>
      <c r="AN61" s="223"/>
      <c r="AO61" s="223"/>
      <c r="AP61" s="223"/>
      <c r="AQ61" s="79">
        <f t="shared" si="28"/>
        <v>0</v>
      </c>
      <c r="AR61" s="57">
        <f>'10. Workstream Implem. Discount'!$C$16</f>
        <v>0</v>
      </c>
      <c r="AS61" s="80">
        <f t="shared" si="29"/>
        <v>0</v>
      </c>
    </row>
    <row r="62" spans="2:45" ht="14.4" customHeight="1" x14ac:dyDescent="0.35">
      <c r="B62" s="82" t="s">
        <v>32</v>
      </c>
      <c r="C62" s="223"/>
      <c r="D62" s="223"/>
      <c r="E62" s="223"/>
      <c r="F62" s="223"/>
      <c r="G62" s="223"/>
      <c r="H62" s="223"/>
      <c r="I62" s="223"/>
      <c r="J62" s="223"/>
      <c r="K62" s="223"/>
      <c r="L62" s="223"/>
      <c r="M62" s="79">
        <f t="shared" si="24"/>
        <v>0</v>
      </c>
      <c r="N62" s="57">
        <f>'10. Workstream Implem. Discount'!$C$16</f>
        <v>0</v>
      </c>
      <c r="O62" s="80">
        <f t="shared" si="25"/>
        <v>0</v>
      </c>
      <c r="Q62" s="82" t="s">
        <v>32</v>
      </c>
      <c r="R62" s="223"/>
      <c r="S62" s="223"/>
      <c r="T62" s="223"/>
      <c r="U62" s="223"/>
      <c r="V62" s="223"/>
      <c r="W62" s="223"/>
      <c r="X62" s="223"/>
      <c r="Y62" s="223"/>
      <c r="Z62" s="223"/>
      <c r="AA62" s="223"/>
      <c r="AB62" s="79">
        <f t="shared" si="26"/>
        <v>0</v>
      </c>
      <c r="AC62" s="57">
        <f>'10. Workstream Implem. Discount'!$C$16</f>
        <v>0</v>
      </c>
      <c r="AD62" s="80">
        <f t="shared" si="27"/>
        <v>0</v>
      </c>
      <c r="AF62" s="82" t="s">
        <v>32</v>
      </c>
      <c r="AG62" s="223"/>
      <c r="AH62" s="223"/>
      <c r="AI62" s="223"/>
      <c r="AJ62" s="223"/>
      <c r="AK62" s="223"/>
      <c r="AL62" s="223"/>
      <c r="AM62" s="223"/>
      <c r="AN62" s="223"/>
      <c r="AO62" s="223"/>
      <c r="AP62" s="223"/>
      <c r="AQ62" s="79">
        <f t="shared" si="28"/>
        <v>0</v>
      </c>
      <c r="AR62" s="57">
        <f>'10. Workstream Implem. Discount'!$C$16</f>
        <v>0</v>
      </c>
      <c r="AS62" s="80">
        <f t="shared" si="29"/>
        <v>0</v>
      </c>
    </row>
    <row r="63" spans="2:45" x14ac:dyDescent="0.35">
      <c r="B63" s="82" t="s">
        <v>32</v>
      </c>
      <c r="C63" s="223"/>
      <c r="D63" s="223"/>
      <c r="E63" s="223"/>
      <c r="F63" s="223"/>
      <c r="G63" s="223"/>
      <c r="H63" s="223"/>
      <c r="I63" s="223"/>
      <c r="J63" s="223"/>
      <c r="K63" s="223"/>
      <c r="L63" s="223"/>
      <c r="M63" s="79">
        <f t="shared" si="24"/>
        <v>0</v>
      </c>
      <c r="N63" s="57">
        <f>'10. Workstream Implem. Discount'!$C$16</f>
        <v>0</v>
      </c>
      <c r="O63" s="80">
        <f t="shared" si="25"/>
        <v>0</v>
      </c>
      <c r="Q63" s="82" t="s">
        <v>32</v>
      </c>
      <c r="R63" s="223"/>
      <c r="S63" s="223"/>
      <c r="T63" s="223"/>
      <c r="U63" s="223"/>
      <c r="V63" s="223"/>
      <c r="W63" s="223"/>
      <c r="X63" s="223"/>
      <c r="Y63" s="223"/>
      <c r="Z63" s="223"/>
      <c r="AA63" s="223"/>
      <c r="AB63" s="79">
        <f t="shared" si="26"/>
        <v>0</v>
      </c>
      <c r="AC63" s="57">
        <f>'10. Workstream Implem. Discount'!$C$16</f>
        <v>0</v>
      </c>
      <c r="AD63" s="80">
        <f t="shared" si="27"/>
        <v>0</v>
      </c>
      <c r="AF63" s="82" t="s">
        <v>32</v>
      </c>
      <c r="AG63" s="223"/>
      <c r="AH63" s="223"/>
      <c r="AI63" s="223"/>
      <c r="AJ63" s="223"/>
      <c r="AK63" s="223"/>
      <c r="AL63" s="223"/>
      <c r="AM63" s="223"/>
      <c r="AN63" s="223"/>
      <c r="AO63" s="223"/>
      <c r="AP63" s="223"/>
      <c r="AQ63" s="79">
        <f t="shared" si="28"/>
        <v>0</v>
      </c>
      <c r="AR63" s="57">
        <f>'10. Workstream Implem. Discount'!$C$16</f>
        <v>0</v>
      </c>
      <c r="AS63" s="80">
        <f t="shared" si="29"/>
        <v>0</v>
      </c>
    </row>
    <row r="64" spans="2:45" ht="14.5" thickBot="1" x14ac:dyDescent="0.4">
      <c r="B64" s="83" t="s">
        <v>32</v>
      </c>
      <c r="C64" s="225"/>
      <c r="D64" s="225"/>
      <c r="E64" s="225"/>
      <c r="F64" s="225"/>
      <c r="G64" s="225"/>
      <c r="H64" s="225"/>
      <c r="I64" s="225"/>
      <c r="J64" s="225"/>
      <c r="K64" s="225"/>
      <c r="L64" s="225"/>
      <c r="M64" s="226">
        <f>SUM(C64:L64)</f>
        <v>0</v>
      </c>
      <c r="N64" s="67">
        <f>'10. Workstream Implem. Discount'!$C$16</f>
        <v>0</v>
      </c>
      <c r="O64" s="84">
        <f t="shared" si="25"/>
        <v>0</v>
      </c>
      <c r="Q64" s="83" t="s">
        <v>32</v>
      </c>
      <c r="R64" s="225"/>
      <c r="S64" s="225"/>
      <c r="T64" s="225"/>
      <c r="U64" s="225"/>
      <c r="V64" s="225"/>
      <c r="W64" s="225"/>
      <c r="X64" s="225"/>
      <c r="Y64" s="225"/>
      <c r="Z64" s="225"/>
      <c r="AA64" s="225"/>
      <c r="AB64" s="226">
        <f>SUM(R64:AA64)</f>
        <v>0</v>
      </c>
      <c r="AC64" s="67">
        <f>'10. Workstream Implem. Discount'!$C$16</f>
        <v>0</v>
      </c>
      <c r="AD64" s="84">
        <f t="shared" si="27"/>
        <v>0</v>
      </c>
      <c r="AF64" s="83" t="s">
        <v>32</v>
      </c>
      <c r="AG64" s="225"/>
      <c r="AH64" s="225"/>
      <c r="AI64" s="225"/>
      <c r="AJ64" s="225"/>
      <c r="AK64" s="225"/>
      <c r="AL64" s="225"/>
      <c r="AM64" s="225"/>
      <c r="AN64" s="225"/>
      <c r="AO64" s="225"/>
      <c r="AP64" s="225"/>
      <c r="AQ64" s="226">
        <f>SUM(AG64:AP64)</f>
        <v>0</v>
      </c>
      <c r="AR64" s="67">
        <f>'10. Workstream Implem. Discount'!$C$16</f>
        <v>0</v>
      </c>
      <c r="AS64" s="84">
        <f t="shared" si="29"/>
        <v>0</v>
      </c>
    </row>
    <row r="65" spans="2:45" ht="37.25" customHeight="1" thickBot="1" x14ac:dyDescent="0.4">
      <c r="B65" s="85" t="s">
        <v>33</v>
      </c>
      <c r="C65" s="227">
        <f t="shared" ref="C65:O65" si="30">SUM(C59:C64)</f>
        <v>0</v>
      </c>
      <c r="D65" s="227">
        <f t="shared" si="30"/>
        <v>0</v>
      </c>
      <c r="E65" s="227">
        <f t="shared" si="30"/>
        <v>0</v>
      </c>
      <c r="F65" s="227">
        <f t="shared" si="30"/>
        <v>0</v>
      </c>
      <c r="G65" s="227">
        <f t="shared" si="30"/>
        <v>0</v>
      </c>
      <c r="H65" s="227">
        <f t="shared" si="30"/>
        <v>0</v>
      </c>
      <c r="I65" s="227">
        <f t="shared" si="30"/>
        <v>0</v>
      </c>
      <c r="J65" s="227">
        <f t="shared" si="30"/>
        <v>0</v>
      </c>
      <c r="K65" s="227">
        <f t="shared" si="30"/>
        <v>0</v>
      </c>
      <c r="L65" s="227">
        <f t="shared" si="30"/>
        <v>0</v>
      </c>
      <c r="M65" s="229">
        <f t="shared" si="30"/>
        <v>0</v>
      </c>
      <c r="N65" s="242">
        <f>'10. Workstream Implem. Discount'!$C$16</f>
        <v>0</v>
      </c>
      <c r="O65" s="86">
        <f t="shared" si="30"/>
        <v>0</v>
      </c>
      <c r="Q65" s="85" t="s">
        <v>33</v>
      </c>
      <c r="R65" s="227">
        <f t="shared" ref="R65:AD65" si="31">SUM(R59:R64)</f>
        <v>0</v>
      </c>
      <c r="S65" s="227">
        <f t="shared" si="31"/>
        <v>0</v>
      </c>
      <c r="T65" s="227">
        <f t="shared" si="31"/>
        <v>0</v>
      </c>
      <c r="U65" s="227">
        <f t="shared" si="31"/>
        <v>0</v>
      </c>
      <c r="V65" s="227">
        <f t="shared" si="31"/>
        <v>0</v>
      </c>
      <c r="W65" s="227">
        <f t="shared" si="31"/>
        <v>0</v>
      </c>
      <c r="X65" s="227">
        <f t="shared" si="31"/>
        <v>0</v>
      </c>
      <c r="Y65" s="227">
        <f t="shared" si="31"/>
        <v>0</v>
      </c>
      <c r="Z65" s="227">
        <f t="shared" si="31"/>
        <v>0</v>
      </c>
      <c r="AA65" s="227">
        <f t="shared" si="31"/>
        <v>0</v>
      </c>
      <c r="AB65" s="229">
        <f t="shared" si="31"/>
        <v>0</v>
      </c>
      <c r="AC65" s="242">
        <f>'10. Workstream Implem. Discount'!$C$16</f>
        <v>0</v>
      </c>
      <c r="AD65" s="86">
        <f t="shared" si="31"/>
        <v>0</v>
      </c>
      <c r="AF65" s="85" t="s">
        <v>33</v>
      </c>
      <c r="AG65" s="227">
        <f t="shared" ref="AG65:AS65" si="32">SUM(AG59:AG64)</f>
        <v>0</v>
      </c>
      <c r="AH65" s="227">
        <f t="shared" si="32"/>
        <v>0</v>
      </c>
      <c r="AI65" s="227">
        <f t="shared" si="32"/>
        <v>0</v>
      </c>
      <c r="AJ65" s="227">
        <f t="shared" si="32"/>
        <v>0</v>
      </c>
      <c r="AK65" s="227">
        <f t="shared" si="32"/>
        <v>0</v>
      </c>
      <c r="AL65" s="227">
        <f t="shared" si="32"/>
        <v>0</v>
      </c>
      <c r="AM65" s="227">
        <f t="shared" si="32"/>
        <v>0</v>
      </c>
      <c r="AN65" s="227">
        <f t="shared" si="32"/>
        <v>0</v>
      </c>
      <c r="AO65" s="227">
        <f t="shared" si="32"/>
        <v>0</v>
      </c>
      <c r="AP65" s="227">
        <f t="shared" si="32"/>
        <v>0</v>
      </c>
      <c r="AQ65" s="229">
        <f t="shared" si="32"/>
        <v>0</v>
      </c>
      <c r="AR65" s="242">
        <f>'10. Workstream Implem. Discount'!$C$16</f>
        <v>0</v>
      </c>
      <c r="AS65" s="86">
        <f t="shared" si="32"/>
        <v>0</v>
      </c>
    </row>
    <row r="66" spans="2:45" x14ac:dyDescent="0.35">
      <c r="B66" s="237"/>
      <c r="C66" s="238"/>
      <c r="D66" s="238"/>
      <c r="E66" s="238"/>
      <c r="F66" s="238"/>
      <c r="G66" s="238"/>
      <c r="H66" s="238"/>
      <c r="I66" s="238"/>
      <c r="J66" s="238"/>
      <c r="K66" s="238"/>
      <c r="L66" s="238"/>
      <c r="M66" s="238"/>
      <c r="N66" s="34"/>
      <c r="O66" s="233"/>
      <c r="Q66" s="237"/>
      <c r="R66" s="238"/>
      <c r="S66" s="238"/>
      <c r="T66" s="238"/>
      <c r="U66" s="238"/>
      <c r="V66" s="238"/>
      <c r="W66" s="238"/>
      <c r="X66" s="238"/>
      <c r="Y66" s="238"/>
      <c r="Z66" s="238"/>
      <c r="AA66" s="238"/>
      <c r="AB66" s="238"/>
      <c r="AC66" s="34"/>
      <c r="AD66" s="233"/>
      <c r="AF66" s="237"/>
      <c r="AG66" s="238"/>
      <c r="AH66" s="238"/>
      <c r="AI66" s="238"/>
      <c r="AJ66" s="238"/>
      <c r="AK66" s="238"/>
      <c r="AL66" s="238"/>
      <c r="AM66" s="238"/>
      <c r="AN66" s="238"/>
      <c r="AO66" s="238"/>
      <c r="AP66" s="238"/>
      <c r="AQ66" s="238"/>
      <c r="AR66" s="34"/>
      <c r="AS66" s="233"/>
    </row>
    <row r="67" spans="2:45" ht="18.5" thickBot="1" x14ac:dyDescent="0.4">
      <c r="B67" s="87"/>
      <c r="C67" s="88"/>
      <c r="D67" s="88"/>
      <c r="E67" s="88"/>
      <c r="F67" s="88"/>
      <c r="G67" s="88"/>
      <c r="H67" s="88"/>
      <c r="I67" s="88"/>
      <c r="J67" s="88"/>
      <c r="K67" s="34"/>
      <c r="L67" s="34"/>
      <c r="M67" s="34"/>
      <c r="N67" s="34"/>
      <c r="O67" s="29"/>
      <c r="Q67" s="87"/>
      <c r="R67" s="88"/>
      <c r="S67" s="88"/>
      <c r="T67" s="88"/>
      <c r="U67" s="88"/>
      <c r="V67" s="88"/>
      <c r="W67" s="88"/>
      <c r="X67" s="88"/>
      <c r="Y67" s="88"/>
      <c r="Z67" s="34"/>
      <c r="AA67" s="34"/>
      <c r="AB67" s="34"/>
      <c r="AC67" s="34"/>
      <c r="AD67" s="29"/>
      <c r="AF67" s="87"/>
      <c r="AG67" s="88"/>
      <c r="AH67" s="88"/>
      <c r="AI67" s="88"/>
      <c r="AJ67" s="88"/>
      <c r="AK67" s="88"/>
      <c r="AL67" s="88"/>
      <c r="AM67" s="88"/>
      <c r="AN67" s="88"/>
      <c r="AO67" s="34"/>
      <c r="AP67" s="34"/>
      <c r="AQ67" s="34"/>
      <c r="AR67" s="34"/>
      <c r="AS67" s="29"/>
    </row>
    <row r="68" spans="2:45" ht="18.5" thickBot="1" x14ac:dyDescent="0.4">
      <c r="B68" s="287" t="s">
        <v>127</v>
      </c>
      <c r="C68" s="288"/>
      <c r="D68" s="288"/>
      <c r="E68" s="288"/>
      <c r="F68" s="288"/>
      <c r="G68" s="288"/>
      <c r="H68" s="288"/>
      <c r="I68" s="288"/>
      <c r="J68" s="288"/>
      <c r="K68" s="288"/>
      <c r="L68" s="288"/>
      <c r="M68" s="288"/>
      <c r="N68" s="288"/>
      <c r="O68" s="289"/>
      <c r="Q68" s="287" t="s">
        <v>127</v>
      </c>
      <c r="R68" s="288"/>
      <c r="S68" s="288"/>
      <c r="T68" s="288"/>
      <c r="U68" s="288"/>
      <c r="V68" s="288"/>
      <c r="W68" s="288"/>
      <c r="X68" s="288"/>
      <c r="Y68" s="288"/>
      <c r="Z68" s="288"/>
      <c r="AA68" s="288"/>
      <c r="AB68" s="288"/>
      <c r="AC68" s="288"/>
      <c r="AD68" s="289"/>
      <c r="AF68" s="287" t="s">
        <v>127</v>
      </c>
      <c r="AG68" s="288"/>
      <c r="AH68" s="288"/>
      <c r="AI68" s="288"/>
      <c r="AJ68" s="288"/>
      <c r="AK68" s="288"/>
      <c r="AL68" s="288"/>
      <c r="AM68" s="288"/>
      <c r="AN68" s="288"/>
      <c r="AO68" s="288"/>
      <c r="AP68" s="288"/>
      <c r="AQ68" s="288"/>
      <c r="AR68" s="288"/>
      <c r="AS68" s="289"/>
    </row>
    <row r="69" spans="2:45" ht="28" x14ac:dyDescent="0.35">
      <c r="B69" s="52"/>
      <c r="C69" s="212" t="s">
        <v>19</v>
      </c>
      <c r="D69" s="212" t="s">
        <v>20</v>
      </c>
      <c r="E69" s="212" t="s">
        <v>21</v>
      </c>
      <c r="F69" s="212" t="s">
        <v>22</v>
      </c>
      <c r="G69" s="212" t="s">
        <v>23</v>
      </c>
      <c r="H69" s="212" t="s">
        <v>24</v>
      </c>
      <c r="I69" s="212" t="s">
        <v>25</v>
      </c>
      <c r="J69" s="212" t="s">
        <v>26</v>
      </c>
      <c r="K69" s="212" t="s">
        <v>27</v>
      </c>
      <c r="L69" s="212" t="s">
        <v>28</v>
      </c>
      <c r="M69" s="77" t="s">
        <v>29</v>
      </c>
      <c r="N69" s="11" t="s">
        <v>38</v>
      </c>
      <c r="O69" s="12" t="s">
        <v>39</v>
      </c>
      <c r="Q69" s="52"/>
      <c r="R69" s="212" t="s">
        <v>19</v>
      </c>
      <c r="S69" s="212" t="s">
        <v>20</v>
      </c>
      <c r="T69" s="212" t="s">
        <v>21</v>
      </c>
      <c r="U69" s="212" t="s">
        <v>22</v>
      </c>
      <c r="V69" s="212" t="s">
        <v>23</v>
      </c>
      <c r="W69" s="212" t="s">
        <v>24</v>
      </c>
      <c r="X69" s="212" t="s">
        <v>25</v>
      </c>
      <c r="Y69" s="212" t="s">
        <v>26</v>
      </c>
      <c r="Z69" s="212" t="s">
        <v>27</v>
      </c>
      <c r="AA69" s="212" t="s">
        <v>28</v>
      </c>
      <c r="AB69" s="77" t="s">
        <v>29</v>
      </c>
      <c r="AC69" s="11" t="s">
        <v>38</v>
      </c>
      <c r="AD69" s="12" t="s">
        <v>39</v>
      </c>
      <c r="AF69" s="52"/>
      <c r="AG69" s="212" t="s">
        <v>19</v>
      </c>
      <c r="AH69" s="212" t="s">
        <v>20</v>
      </c>
      <c r="AI69" s="212" t="s">
        <v>21</v>
      </c>
      <c r="AJ69" s="212" t="s">
        <v>22</v>
      </c>
      <c r="AK69" s="212" t="s">
        <v>23</v>
      </c>
      <c r="AL69" s="212" t="s">
        <v>24</v>
      </c>
      <c r="AM69" s="212" t="s">
        <v>25</v>
      </c>
      <c r="AN69" s="212" t="s">
        <v>26</v>
      </c>
      <c r="AO69" s="212" t="s">
        <v>27</v>
      </c>
      <c r="AP69" s="212" t="s">
        <v>28</v>
      </c>
      <c r="AQ69" s="77" t="s">
        <v>29</v>
      </c>
      <c r="AR69" s="11" t="s">
        <v>38</v>
      </c>
      <c r="AS69" s="12" t="s">
        <v>39</v>
      </c>
    </row>
    <row r="70" spans="2:45" ht="14.25" customHeight="1" x14ac:dyDescent="0.35">
      <c r="B70" s="81" t="s">
        <v>44</v>
      </c>
      <c r="C70" s="219"/>
      <c r="D70" s="223"/>
      <c r="E70" s="220"/>
      <c r="F70" s="219"/>
      <c r="G70" s="219"/>
      <c r="H70" s="219"/>
      <c r="I70" s="219"/>
      <c r="J70" s="219"/>
      <c r="K70" s="219"/>
      <c r="L70" s="219"/>
      <c r="M70" s="79">
        <f>SUM(C70:L70)</f>
        <v>0</v>
      </c>
      <c r="N70" s="57">
        <f>'10. Workstream Implem. Discount'!$C$17</f>
        <v>0</v>
      </c>
      <c r="O70" s="80">
        <f>(1-N70)*M70</f>
        <v>0</v>
      </c>
      <c r="Q70" s="81" t="s">
        <v>44</v>
      </c>
      <c r="R70" s="219"/>
      <c r="S70" s="223"/>
      <c r="T70" s="220"/>
      <c r="U70" s="219"/>
      <c r="V70" s="219"/>
      <c r="W70" s="219"/>
      <c r="X70" s="219"/>
      <c r="Y70" s="219"/>
      <c r="Z70" s="219"/>
      <c r="AA70" s="219"/>
      <c r="AB70" s="79">
        <f>SUM(R70:AA70)</f>
        <v>0</v>
      </c>
      <c r="AC70" s="57">
        <f>'10. Workstream Implem. Discount'!$C$17</f>
        <v>0</v>
      </c>
      <c r="AD70" s="80">
        <f>(1-AC70)*AB70</f>
        <v>0</v>
      </c>
      <c r="AF70" s="81" t="s">
        <v>44</v>
      </c>
      <c r="AG70" s="219"/>
      <c r="AH70" s="223"/>
      <c r="AI70" s="220"/>
      <c r="AJ70" s="219"/>
      <c r="AK70" s="219"/>
      <c r="AL70" s="219"/>
      <c r="AM70" s="219"/>
      <c r="AN70" s="219"/>
      <c r="AO70" s="219"/>
      <c r="AP70" s="219"/>
      <c r="AQ70" s="79">
        <f>SUM(AG70:AP70)</f>
        <v>0</v>
      </c>
      <c r="AR70" s="57">
        <f>'10. Workstream Implem. Discount'!$C$17</f>
        <v>0</v>
      </c>
      <c r="AS70" s="80">
        <f>(1-AR70)*AQ70</f>
        <v>0</v>
      </c>
    </row>
    <row r="71" spans="2:45" ht="14.4" customHeight="1" x14ac:dyDescent="0.35">
      <c r="B71" s="183" t="s">
        <v>51</v>
      </c>
      <c r="C71" s="223"/>
      <c r="D71" s="223"/>
      <c r="E71" s="223"/>
      <c r="F71" s="223"/>
      <c r="G71" s="223"/>
      <c r="H71" s="223"/>
      <c r="I71" s="223"/>
      <c r="J71" s="223"/>
      <c r="K71" s="223"/>
      <c r="L71" s="223"/>
      <c r="M71" s="79">
        <f t="shared" ref="M71:M77" si="33">SUM(C71:L71)</f>
        <v>0</v>
      </c>
      <c r="N71" s="57">
        <f>'10. Workstream Implem. Discount'!$C$17</f>
        <v>0</v>
      </c>
      <c r="O71" s="80">
        <f t="shared" ref="O71:O77" si="34">(1-N71)*M71</f>
        <v>0</v>
      </c>
      <c r="Q71" s="183" t="s">
        <v>51</v>
      </c>
      <c r="R71" s="223"/>
      <c r="S71" s="223"/>
      <c r="T71" s="223"/>
      <c r="U71" s="223"/>
      <c r="V71" s="223"/>
      <c r="W71" s="223"/>
      <c r="X71" s="223"/>
      <c r="Y71" s="223"/>
      <c r="Z71" s="223"/>
      <c r="AA71" s="223"/>
      <c r="AB71" s="79">
        <f t="shared" ref="AB71:AB77" si="35">SUM(R71:AA71)</f>
        <v>0</v>
      </c>
      <c r="AC71" s="57">
        <f>'10. Workstream Implem. Discount'!$C$17</f>
        <v>0</v>
      </c>
      <c r="AD71" s="80">
        <f t="shared" ref="AD71:AD77" si="36">(1-AC71)*AB71</f>
        <v>0</v>
      </c>
      <c r="AF71" s="183" t="s">
        <v>51</v>
      </c>
      <c r="AG71" s="223"/>
      <c r="AH71" s="223"/>
      <c r="AI71" s="223"/>
      <c r="AJ71" s="223"/>
      <c r="AK71" s="223"/>
      <c r="AL71" s="223"/>
      <c r="AM71" s="223"/>
      <c r="AN71" s="223"/>
      <c r="AO71" s="223"/>
      <c r="AP71" s="223"/>
      <c r="AQ71" s="79">
        <f t="shared" ref="AQ71:AQ77" si="37">SUM(AG71:AP71)</f>
        <v>0</v>
      </c>
      <c r="AR71" s="57">
        <f>'10. Workstream Implem. Discount'!$C$17</f>
        <v>0</v>
      </c>
      <c r="AS71" s="80">
        <f t="shared" ref="AS71:AS77" si="38">(1-AR71)*AQ71</f>
        <v>0</v>
      </c>
    </row>
    <row r="72" spans="2:45" ht="14.4" customHeight="1" x14ac:dyDescent="0.35">
      <c r="B72" s="81" t="s">
        <v>45</v>
      </c>
      <c r="C72" s="223"/>
      <c r="D72" s="223"/>
      <c r="E72" s="223"/>
      <c r="F72" s="223"/>
      <c r="G72" s="223"/>
      <c r="H72" s="223"/>
      <c r="I72" s="223"/>
      <c r="J72" s="223"/>
      <c r="K72" s="223"/>
      <c r="L72" s="223"/>
      <c r="M72" s="79">
        <f t="shared" si="33"/>
        <v>0</v>
      </c>
      <c r="N72" s="57">
        <f>'10. Workstream Implem. Discount'!$C$17</f>
        <v>0</v>
      </c>
      <c r="O72" s="80">
        <f t="shared" si="34"/>
        <v>0</v>
      </c>
      <c r="Q72" s="81" t="s">
        <v>45</v>
      </c>
      <c r="R72" s="223"/>
      <c r="S72" s="223"/>
      <c r="T72" s="223"/>
      <c r="U72" s="223"/>
      <c r="V72" s="223"/>
      <c r="W72" s="223"/>
      <c r="X72" s="223"/>
      <c r="Y72" s="223"/>
      <c r="Z72" s="223"/>
      <c r="AA72" s="223"/>
      <c r="AB72" s="79">
        <f t="shared" si="35"/>
        <v>0</v>
      </c>
      <c r="AC72" s="57">
        <f>'10. Workstream Implem. Discount'!$C$17</f>
        <v>0</v>
      </c>
      <c r="AD72" s="80">
        <f t="shared" si="36"/>
        <v>0</v>
      </c>
      <c r="AF72" s="81" t="s">
        <v>45</v>
      </c>
      <c r="AG72" s="223"/>
      <c r="AH72" s="223"/>
      <c r="AI72" s="223"/>
      <c r="AJ72" s="223"/>
      <c r="AK72" s="223"/>
      <c r="AL72" s="223"/>
      <c r="AM72" s="223"/>
      <c r="AN72" s="223"/>
      <c r="AO72" s="223"/>
      <c r="AP72" s="223"/>
      <c r="AQ72" s="79">
        <f t="shared" si="37"/>
        <v>0</v>
      </c>
      <c r="AR72" s="57">
        <f>'10. Workstream Implem. Discount'!$C$17</f>
        <v>0</v>
      </c>
      <c r="AS72" s="80">
        <f t="shared" si="38"/>
        <v>0</v>
      </c>
    </row>
    <row r="73" spans="2:45" ht="14.4" customHeight="1" x14ac:dyDescent="0.35">
      <c r="B73" s="82" t="s">
        <v>32</v>
      </c>
      <c r="C73" s="223"/>
      <c r="D73" s="223"/>
      <c r="E73" s="223"/>
      <c r="F73" s="223"/>
      <c r="G73" s="223"/>
      <c r="H73" s="223"/>
      <c r="I73" s="223"/>
      <c r="J73" s="223"/>
      <c r="K73" s="223"/>
      <c r="L73" s="223"/>
      <c r="M73" s="79">
        <f t="shared" si="33"/>
        <v>0</v>
      </c>
      <c r="N73" s="57">
        <f>'10. Workstream Implem. Discount'!$C$17</f>
        <v>0</v>
      </c>
      <c r="O73" s="80">
        <f t="shared" si="34"/>
        <v>0</v>
      </c>
      <c r="Q73" s="82" t="s">
        <v>32</v>
      </c>
      <c r="R73" s="223"/>
      <c r="S73" s="223"/>
      <c r="T73" s="223"/>
      <c r="U73" s="223"/>
      <c r="V73" s="223"/>
      <c r="W73" s="223"/>
      <c r="X73" s="223"/>
      <c r="Y73" s="223"/>
      <c r="Z73" s="223"/>
      <c r="AA73" s="223"/>
      <c r="AB73" s="79">
        <f t="shared" si="35"/>
        <v>0</v>
      </c>
      <c r="AC73" s="57">
        <f>'10. Workstream Implem. Discount'!$C$17</f>
        <v>0</v>
      </c>
      <c r="AD73" s="80">
        <f t="shared" si="36"/>
        <v>0</v>
      </c>
      <c r="AF73" s="82" t="s">
        <v>32</v>
      </c>
      <c r="AG73" s="223"/>
      <c r="AH73" s="223"/>
      <c r="AI73" s="223"/>
      <c r="AJ73" s="223"/>
      <c r="AK73" s="223"/>
      <c r="AL73" s="223"/>
      <c r="AM73" s="223"/>
      <c r="AN73" s="223"/>
      <c r="AO73" s="223"/>
      <c r="AP73" s="223"/>
      <c r="AQ73" s="79">
        <f t="shared" si="37"/>
        <v>0</v>
      </c>
      <c r="AR73" s="57">
        <f>'10. Workstream Implem. Discount'!$C$17</f>
        <v>0</v>
      </c>
      <c r="AS73" s="80">
        <f t="shared" si="38"/>
        <v>0</v>
      </c>
    </row>
    <row r="74" spans="2:45" ht="14.4" customHeight="1" x14ac:dyDescent="0.35">
      <c r="B74" s="82" t="s">
        <v>32</v>
      </c>
      <c r="C74" s="223"/>
      <c r="D74" s="223"/>
      <c r="E74" s="223"/>
      <c r="F74" s="223"/>
      <c r="G74" s="223"/>
      <c r="H74" s="223"/>
      <c r="I74" s="223"/>
      <c r="J74" s="223"/>
      <c r="K74" s="223"/>
      <c r="L74" s="223"/>
      <c r="M74" s="79">
        <f t="shared" si="33"/>
        <v>0</v>
      </c>
      <c r="N74" s="57">
        <f>'10. Workstream Implem. Discount'!$C$17</f>
        <v>0</v>
      </c>
      <c r="O74" s="80">
        <f t="shared" si="34"/>
        <v>0</v>
      </c>
      <c r="Q74" s="82" t="s">
        <v>32</v>
      </c>
      <c r="R74" s="223"/>
      <c r="S74" s="223"/>
      <c r="T74" s="223"/>
      <c r="U74" s="223"/>
      <c r="V74" s="223"/>
      <c r="W74" s="223"/>
      <c r="X74" s="223"/>
      <c r="Y74" s="223"/>
      <c r="Z74" s="223"/>
      <c r="AA74" s="223"/>
      <c r="AB74" s="79">
        <f t="shared" si="35"/>
        <v>0</v>
      </c>
      <c r="AC74" s="57">
        <f>'10. Workstream Implem. Discount'!$C$17</f>
        <v>0</v>
      </c>
      <c r="AD74" s="80">
        <f t="shared" si="36"/>
        <v>0</v>
      </c>
      <c r="AF74" s="82" t="s">
        <v>32</v>
      </c>
      <c r="AG74" s="223"/>
      <c r="AH74" s="223"/>
      <c r="AI74" s="223"/>
      <c r="AJ74" s="223"/>
      <c r="AK74" s="223"/>
      <c r="AL74" s="223"/>
      <c r="AM74" s="223"/>
      <c r="AN74" s="223"/>
      <c r="AO74" s="223"/>
      <c r="AP74" s="223"/>
      <c r="AQ74" s="79">
        <f t="shared" si="37"/>
        <v>0</v>
      </c>
      <c r="AR74" s="57">
        <f>'10. Workstream Implem. Discount'!$C$17</f>
        <v>0</v>
      </c>
      <c r="AS74" s="80">
        <f t="shared" si="38"/>
        <v>0</v>
      </c>
    </row>
    <row r="75" spans="2:45" x14ac:dyDescent="0.35">
      <c r="B75" s="82" t="s">
        <v>32</v>
      </c>
      <c r="C75" s="223"/>
      <c r="D75" s="223"/>
      <c r="E75" s="223"/>
      <c r="F75" s="223"/>
      <c r="G75" s="223"/>
      <c r="H75" s="223"/>
      <c r="I75" s="223"/>
      <c r="J75" s="223"/>
      <c r="K75" s="223"/>
      <c r="L75" s="223"/>
      <c r="M75" s="79">
        <f t="shared" si="33"/>
        <v>0</v>
      </c>
      <c r="N75" s="57">
        <f>'10. Workstream Implem. Discount'!$C$17</f>
        <v>0</v>
      </c>
      <c r="O75" s="80">
        <f t="shared" si="34"/>
        <v>0</v>
      </c>
      <c r="Q75" s="82" t="s">
        <v>32</v>
      </c>
      <c r="R75" s="223"/>
      <c r="S75" s="223"/>
      <c r="T75" s="223"/>
      <c r="U75" s="223"/>
      <c r="V75" s="223"/>
      <c r="W75" s="223"/>
      <c r="X75" s="223"/>
      <c r="Y75" s="223"/>
      <c r="Z75" s="223"/>
      <c r="AA75" s="223"/>
      <c r="AB75" s="79">
        <f t="shared" si="35"/>
        <v>0</v>
      </c>
      <c r="AC75" s="57">
        <f>'10. Workstream Implem. Discount'!$C$17</f>
        <v>0</v>
      </c>
      <c r="AD75" s="80">
        <f t="shared" si="36"/>
        <v>0</v>
      </c>
      <c r="AF75" s="82" t="s">
        <v>32</v>
      </c>
      <c r="AG75" s="223"/>
      <c r="AH75" s="223"/>
      <c r="AI75" s="223"/>
      <c r="AJ75" s="223"/>
      <c r="AK75" s="223"/>
      <c r="AL75" s="223"/>
      <c r="AM75" s="223"/>
      <c r="AN75" s="223"/>
      <c r="AO75" s="223"/>
      <c r="AP75" s="223"/>
      <c r="AQ75" s="79">
        <f t="shared" si="37"/>
        <v>0</v>
      </c>
      <c r="AR75" s="57">
        <f>'10. Workstream Implem. Discount'!$C$17</f>
        <v>0</v>
      </c>
      <c r="AS75" s="80">
        <f t="shared" si="38"/>
        <v>0</v>
      </c>
    </row>
    <row r="76" spans="2:45" x14ac:dyDescent="0.35">
      <c r="B76" s="82" t="s">
        <v>32</v>
      </c>
      <c r="C76" s="223"/>
      <c r="D76" s="223"/>
      <c r="E76" s="223"/>
      <c r="F76" s="223"/>
      <c r="G76" s="223"/>
      <c r="H76" s="223"/>
      <c r="I76" s="223"/>
      <c r="J76" s="223"/>
      <c r="K76" s="223"/>
      <c r="L76" s="223"/>
      <c r="M76" s="79">
        <f t="shared" si="33"/>
        <v>0</v>
      </c>
      <c r="N76" s="57">
        <f>'10. Workstream Implem. Discount'!$C$17</f>
        <v>0</v>
      </c>
      <c r="O76" s="80">
        <f t="shared" si="34"/>
        <v>0</v>
      </c>
      <c r="Q76" s="82" t="s">
        <v>32</v>
      </c>
      <c r="R76" s="223"/>
      <c r="S76" s="223"/>
      <c r="T76" s="223"/>
      <c r="U76" s="223"/>
      <c r="V76" s="223"/>
      <c r="W76" s="223"/>
      <c r="X76" s="223"/>
      <c r="Y76" s="223"/>
      <c r="Z76" s="223"/>
      <c r="AA76" s="223"/>
      <c r="AB76" s="79">
        <f t="shared" si="35"/>
        <v>0</v>
      </c>
      <c r="AC76" s="57">
        <f>'10. Workstream Implem. Discount'!$C$17</f>
        <v>0</v>
      </c>
      <c r="AD76" s="80">
        <f t="shared" si="36"/>
        <v>0</v>
      </c>
      <c r="AF76" s="82" t="s">
        <v>32</v>
      </c>
      <c r="AG76" s="223"/>
      <c r="AH76" s="223"/>
      <c r="AI76" s="223"/>
      <c r="AJ76" s="223"/>
      <c r="AK76" s="223"/>
      <c r="AL76" s="223"/>
      <c r="AM76" s="223"/>
      <c r="AN76" s="223"/>
      <c r="AO76" s="223"/>
      <c r="AP76" s="223"/>
      <c r="AQ76" s="79">
        <f t="shared" si="37"/>
        <v>0</v>
      </c>
      <c r="AR76" s="57">
        <f>'10. Workstream Implem. Discount'!$C$17</f>
        <v>0</v>
      </c>
      <c r="AS76" s="80">
        <f t="shared" si="38"/>
        <v>0</v>
      </c>
    </row>
    <row r="77" spans="2:45" ht="31.25" customHeight="1" thickBot="1" x14ac:dyDescent="0.4">
      <c r="B77" s="83" t="s">
        <v>32</v>
      </c>
      <c r="C77" s="225"/>
      <c r="D77" s="225"/>
      <c r="E77" s="225"/>
      <c r="F77" s="225"/>
      <c r="G77" s="225"/>
      <c r="H77" s="225"/>
      <c r="I77" s="225"/>
      <c r="J77" s="225"/>
      <c r="K77" s="225"/>
      <c r="L77" s="225"/>
      <c r="M77" s="226">
        <f t="shared" si="33"/>
        <v>0</v>
      </c>
      <c r="N77" s="67">
        <f>'10. Workstream Implem. Discount'!$C$17</f>
        <v>0</v>
      </c>
      <c r="O77" s="80">
        <f t="shared" si="34"/>
        <v>0</v>
      </c>
      <c r="Q77" s="83" t="s">
        <v>32</v>
      </c>
      <c r="R77" s="225"/>
      <c r="S77" s="225"/>
      <c r="T77" s="225"/>
      <c r="U77" s="225"/>
      <c r="V77" s="225"/>
      <c r="W77" s="225"/>
      <c r="X77" s="225"/>
      <c r="Y77" s="225"/>
      <c r="Z77" s="225"/>
      <c r="AA77" s="225"/>
      <c r="AB77" s="226">
        <f t="shared" si="35"/>
        <v>0</v>
      </c>
      <c r="AC77" s="67">
        <f>'10. Workstream Implem. Discount'!$C$17</f>
        <v>0</v>
      </c>
      <c r="AD77" s="80">
        <f t="shared" si="36"/>
        <v>0</v>
      </c>
      <c r="AF77" s="83" t="s">
        <v>32</v>
      </c>
      <c r="AG77" s="225"/>
      <c r="AH77" s="225"/>
      <c r="AI77" s="225"/>
      <c r="AJ77" s="225"/>
      <c r="AK77" s="225"/>
      <c r="AL77" s="225"/>
      <c r="AM77" s="225"/>
      <c r="AN77" s="225"/>
      <c r="AO77" s="225"/>
      <c r="AP77" s="225"/>
      <c r="AQ77" s="226">
        <f t="shared" si="37"/>
        <v>0</v>
      </c>
      <c r="AR77" s="67">
        <f>'10. Workstream Implem. Discount'!$C$17</f>
        <v>0</v>
      </c>
      <c r="AS77" s="80">
        <f t="shared" si="38"/>
        <v>0</v>
      </c>
    </row>
    <row r="78" spans="2:45" ht="14.5" thickBot="1" x14ac:dyDescent="0.4">
      <c r="B78" s="85" t="s">
        <v>33</v>
      </c>
      <c r="C78" s="230">
        <f t="shared" ref="C78:M78" si="39">SUM(C70:C77)</f>
        <v>0</v>
      </c>
      <c r="D78" s="230">
        <f t="shared" si="39"/>
        <v>0</v>
      </c>
      <c r="E78" s="230">
        <f t="shared" si="39"/>
        <v>0</v>
      </c>
      <c r="F78" s="230">
        <f t="shared" si="39"/>
        <v>0</v>
      </c>
      <c r="G78" s="230">
        <f t="shared" si="39"/>
        <v>0</v>
      </c>
      <c r="H78" s="230">
        <f t="shared" si="39"/>
        <v>0</v>
      </c>
      <c r="I78" s="230">
        <f t="shared" si="39"/>
        <v>0</v>
      </c>
      <c r="J78" s="230">
        <f t="shared" si="39"/>
        <v>0</v>
      </c>
      <c r="K78" s="230">
        <f t="shared" si="39"/>
        <v>0</v>
      </c>
      <c r="L78" s="230">
        <f t="shared" si="39"/>
        <v>0</v>
      </c>
      <c r="M78" s="231">
        <f t="shared" si="39"/>
        <v>0</v>
      </c>
      <c r="N78" s="73">
        <f>'10. Workstream Implem. Discount'!$C$17</f>
        <v>0</v>
      </c>
      <c r="O78" s="86">
        <f>SUM(O70:O77)</f>
        <v>0</v>
      </c>
      <c r="Q78" s="85" t="s">
        <v>33</v>
      </c>
      <c r="R78" s="230">
        <f t="shared" ref="R78:AB78" si="40">SUM(R70:R77)</f>
        <v>0</v>
      </c>
      <c r="S78" s="230">
        <f t="shared" si="40"/>
        <v>0</v>
      </c>
      <c r="T78" s="230">
        <f t="shared" si="40"/>
        <v>0</v>
      </c>
      <c r="U78" s="230">
        <f t="shared" si="40"/>
        <v>0</v>
      </c>
      <c r="V78" s="230">
        <f t="shared" si="40"/>
        <v>0</v>
      </c>
      <c r="W78" s="230">
        <f t="shared" si="40"/>
        <v>0</v>
      </c>
      <c r="X78" s="230">
        <f t="shared" si="40"/>
        <v>0</v>
      </c>
      <c r="Y78" s="230">
        <f t="shared" si="40"/>
        <v>0</v>
      </c>
      <c r="Z78" s="230">
        <f t="shared" si="40"/>
        <v>0</v>
      </c>
      <c r="AA78" s="230">
        <f t="shared" si="40"/>
        <v>0</v>
      </c>
      <c r="AB78" s="231">
        <f t="shared" si="40"/>
        <v>0</v>
      </c>
      <c r="AC78" s="73">
        <f>'10. Workstream Implem. Discount'!$C$17</f>
        <v>0</v>
      </c>
      <c r="AD78" s="86">
        <f>SUM(AD70:AD77)</f>
        <v>0</v>
      </c>
      <c r="AF78" s="85" t="s">
        <v>33</v>
      </c>
      <c r="AG78" s="230">
        <f t="shared" ref="AG78:AQ78" si="41">SUM(AG70:AG77)</f>
        <v>0</v>
      </c>
      <c r="AH78" s="230">
        <f t="shared" si="41"/>
        <v>0</v>
      </c>
      <c r="AI78" s="230">
        <f t="shared" si="41"/>
        <v>0</v>
      </c>
      <c r="AJ78" s="230">
        <f t="shared" si="41"/>
        <v>0</v>
      </c>
      <c r="AK78" s="230">
        <f t="shared" si="41"/>
        <v>0</v>
      </c>
      <c r="AL78" s="230">
        <f t="shared" si="41"/>
        <v>0</v>
      </c>
      <c r="AM78" s="230">
        <f t="shared" si="41"/>
        <v>0</v>
      </c>
      <c r="AN78" s="230">
        <f t="shared" si="41"/>
        <v>0</v>
      </c>
      <c r="AO78" s="230">
        <f t="shared" si="41"/>
        <v>0</v>
      </c>
      <c r="AP78" s="230">
        <f t="shared" si="41"/>
        <v>0</v>
      </c>
      <c r="AQ78" s="231">
        <f t="shared" si="41"/>
        <v>0</v>
      </c>
      <c r="AR78" s="73">
        <f>'10. Workstream Implem. Discount'!$C$17</f>
        <v>0</v>
      </c>
      <c r="AS78" s="86">
        <f>SUM(AS70:AS77)</f>
        <v>0</v>
      </c>
    </row>
    <row r="79" spans="2:45" x14ac:dyDescent="0.35">
      <c r="B79" s="235"/>
      <c r="C79" s="236"/>
      <c r="D79" s="236"/>
      <c r="E79" s="236"/>
      <c r="F79" s="236"/>
      <c r="G79" s="236"/>
      <c r="H79" s="236"/>
      <c r="I79" s="236"/>
      <c r="J79" s="236"/>
      <c r="K79" s="236"/>
      <c r="L79" s="236"/>
      <c r="M79" s="236"/>
      <c r="N79" s="232"/>
      <c r="O79" s="233"/>
      <c r="Q79" s="235"/>
      <c r="R79" s="236"/>
      <c r="S79" s="236"/>
      <c r="T79" s="236"/>
      <c r="U79" s="236"/>
      <c r="V79" s="236"/>
      <c r="W79" s="236"/>
      <c r="X79" s="236"/>
      <c r="Y79" s="236"/>
      <c r="Z79" s="236"/>
      <c r="AA79" s="236"/>
      <c r="AB79" s="236"/>
      <c r="AC79" s="232"/>
      <c r="AD79" s="233"/>
      <c r="AF79" s="235"/>
      <c r="AG79" s="236"/>
      <c r="AH79" s="236"/>
      <c r="AI79" s="236"/>
      <c r="AJ79" s="236"/>
      <c r="AK79" s="236"/>
      <c r="AL79" s="236"/>
      <c r="AM79" s="236"/>
      <c r="AN79" s="236"/>
      <c r="AO79" s="236"/>
      <c r="AP79" s="236"/>
      <c r="AQ79" s="236"/>
      <c r="AR79" s="232"/>
      <c r="AS79" s="233"/>
    </row>
    <row r="80" spans="2:45" ht="15" thickBot="1" x14ac:dyDescent="0.4">
      <c r="B80" s="279"/>
      <c r="C80" s="280"/>
      <c r="D80" s="280"/>
      <c r="E80" s="280"/>
      <c r="F80" s="280"/>
      <c r="G80" s="280"/>
      <c r="H80" s="280"/>
      <c r="I80" s="280"/>
      <c r="J80" s="280"/>
      <c r="K80" s="280"/>
      <c r="L80" s="280"/>
      <c r="M80" s="280"/>
      <c r="N80" s="234"/>
      <c r="O80" s="13"/>
      <c r="Q80" s="279"/>
      <c r="R80" s="280"/>
      <c r="S80" s="280"/>
      <c r="T80" s="280"/>
      <c r="U80" s="280"/>
      <c r="V80" s="280"/>
      <c r="W80" s="280"/>
      <c r="X80" s="280"/>
      <c r="Y80" s="280"/>
      <c r="Z80" s="280"/>
      <c r="AA80" s="280"/>
      <c r="AB80" s="280"/>
      <c r="AC80" s="234"/>
      <c r="AD80" s="13"/>
      <c r="AF80" s="279"/>
      <c r="AG80" s="280"/>
      <c r="AH80" s="280"/>
      <c r="AI80" s="280"/>
      <c r="AJ80" s="280"/>
      <c r="AK80" s="280"/>
      <c r="AL80" s="280"/>
      <c r="AM80" s="280"/>
      <c r="AN80" s="280"/>
      <c r="AO80" s="280"/>
      <c r="AP80" s="280"/>
      <c r="AQ80" s="280"/>
      <c r="AR80" s="234"/>
      <c r="AS80" s="13"/>
    </row>
    <row r="81" spans="2:45" ht="18" x14ac:dyDescent="0.35">
      <c r="B81" s="276" t="s">
        <v>46</v>
      </c>
      <c r="C81" s="277"/>
      <c r="D81" s="277"/>
      <c r="E81" s="277"/>
      <c r="F81" s="277"/>
      <c r="G81" s="277"/>
      <c r="H81" s="277"/>
      <c r="I81" s="277"/>
      <c r="J81" s="277"/>
      <c r="K81" s="277"/>
      <c r="L81" s="277"/>
      <c r="M81" s="278"/>
      <c r="N81" s="89"/>
      <c r="O81" s="90"/>
      <c r="Q81" s="276" t="s">
        <v>46</v>
      </c>
      <c r="R81" s="277"/>
      <c r="S81" s="277"/>
      <c r="T81" s="277"/>
      <c r="U81" s="277"/>
      <c r="V81" s="277"/>
      <c r="W81" s="277"/>
      <c r="X81" s="277"/>
      <c r="Y81" s="277"/>
      <c r="Z81" s="277"/>
      <c r="AA81" s="277"/>
      <c r="AB81" s="278"/>
      <c r="AC81" s="89"/>
      <c r="AD81" s="90"/>
      <c r="AF81" s="276" t="s">
        <v>46</v>
      </c>
      <c r="AG81" s="277"/>
      <c r="AH81" s="277"/>
      <c r="AI81" s="277"/>
      <c r="AJ81" s="277"/>
      <c r="AK81" s="277"/>
      <c r="AL81" s="277"/>
      <c r="AM81" s="277"/>
      <c r="AN81" s="277"/>
      <c r="AO81" s="277"/>
      <c r="AP81" s="277"/>
      <c r="AQ81" s="278"/>
      <c r="AR81" s="89"/>
      <c r="AS81" s="90"/>
    </row>
    <row r="82" spans="2:45" ht="14.5" x14ac:dyDescent="0.35">
      <c r="B82" s="273"/>
      <c r="C82" s="274"/>
      <c r="D82" s="274"/>
      <c r="E82" s="274"/>
      <c r="F82" s="274"/>
      <c r="G82" s="274"/>
      <c r="H82" s="274"/>
      <c r="I82" s="274"/>
      <c r="J82" s="274"/>
      <c r="K82" s="274"/>
      <c r="L82" s="274"/>
      <c r="M82" s="275"/>
      <c r="N82" s="14"/>
      <c r="O82" s="15"/>
      <c r="Q82" s="273"/>
      <c r="R82" s="274"/>
      <c r="S82" s="274"/>
      <c r="T82" s="274"/>
      <c r="U82" s="274"/>
      <c r="V82" s="274"/>
      <c r="W82" s="274"/>
      <c r="X82" s="274"/>
      <c r="Y82" s="274"/>
      <c r="Z82" s="274"/>
      <c r="AA82" s="274"/>
      <c r="AB82" s="275"/>
      <c r="AC82" s="14"/>
      <c r="AD82" s="15"/>
      <c r="AF82" s="273"/>
      <c r="AG82" s="274"/>
      <c r="AH82" s="274"/>
      <c r="AI82" s="274"/>
      <c r="AJ82" s="274"/>
      <c r="AK82" s="274"/>
      <c r="AL82" s="274"/>
      <c r="AM82" s="274"/>
      <c r="AN82" s="274"/>
      <c r="AO82" s="274"/>
      <c r="AP82" s="274"/>
      <c r="AQ82" s="275"/>
      <c r="AR82" s="14"/>
      <c r="AS82" s="15"/>
    </row>
    <row r="83" spans="2:45" ht="14.5" x14ac:dyDescent="0.35">
      <c r="B83" s="273"/>
      <c r="C83" s="274"/>
      <c r="D83" s="274"/>
      <c r="E83" s="274"/>
      <c r="F83" s="274"/>
      <c r="G83" s="274"/>
      <c r="H83" s="274"/>
      <c r="I83" s="274"/>
      <c r="J83" s="274"/>
      <c r="K83" s="274"/>
      <c r="L83" s="274"/>
      <c r="M83" s="275"/>
      <c r="N83" s="14"/>
      <c r="O83" s="15"/>
      <c r="Q83" s="273"/>
      <c r="R83" s="274"/>
      <c r="S83" s="274"/>
      <c r="T83" s="274"/>
      <c r="U83" s="274"/>
      <c r="V83" s="274"/>
      <c r="W83" s="274"/>
      <c r="X83" s="274"/>
      <c r="Y83" s="274"/>
      <c r="Z83" s="274"/>
      <c r="AA83" s="274"/>
      <c r="AB83" s="275"/>
      <c r="AC83" s="14"/>
      <c r="AD83" s="15"/>
      <c r="AF83" s="273"/>
      <c r="AG83" s="274"/>
      <c r="AH83" s="274"/>
      <c r="AI83" s="274"/>
      <c r="AJ83" s="274"/>
      <c r="AK83" s="274"/>
      <c r="AL83" s="274"/>
      <c r="AM83" s="274"/>
      <c r="AN83" s="274"/>
      <c r="AO83" s="274"/>
      <c r="AP83" s="274"/>
      <c r="AQ83" s="275"/>
      <c r="AR83" s="14"/>
      <c r="AS83" s="15"/>
    </row>
    <row r="84" spans="2:45" ht="14.5" x14ac:dyDescent="0.35">
      <c r="B84" s="273"/>
      <c r="C84" s="274"/>
      <c r="D84" s="274"/>
      <c r="E84" s="274"/>
      <c r="F84" s="274"/>
      <c r="G84" s="274"/>
      <c r="H84" s="274"/>
      <c r="I84" s="274"/>
      <c r="J84" s="274"/>
      <c r="K84" s="274"/>
      <c r="L84" s="274"/>
      <c r="M84" s="275"/>
      <c r="N84" s="14"/>
      <c r="O84" s="15"/>
      <c r="Q84" s="273"/>
      <c r="R84" s="274"/>
      <c r="S84" s="274"/>
      <c r="T84" s="274"/>
      <c r="U84" s="274"/>
      <c r="V84" s="274"/>
      <c r="W84" s="274"/>
      <c r="X84" s="274"/>
      <c r="Y84" s="274"/>
      <c r="Z84" s="274"/>
      <c r="AA84" s="274"/>
      <c r="AB84" s="275"/>
      <c r="AC84" s="14"/>
      <c r="AD84" s="15"/>
      <c r="AF84" s="273"/>
      <c r="AG84" s="274"/>
      <c r="AH84" s="274"/>
      <c r="AI84" s="274"/>
      <c r="AJ84" s="274"/>
      <c r="AK84" s="274"/>
      <c r="AL84" s="274"/>
      <c r="AM84" s="274"/>
      <c r="AN84" s="274"/>
      <c r="AO84" s="274"/>
      <c r="AP84" s="274"/>
      <c r="AQ84" s="275"/>
      <c r="AR84" s="14"/>
      <c r="AS84" s="15"/>
    </row>
    <row r="85" spans="2:45" ht="14.5" x14ac:dyDescent="0.35">
      <c r="B85" s="273"/>
      <c r="C85" s="274"/>
      <c r="D85" s="274"/>
      <c r="E85" s="274"/>
      <c r="F85" s="274"/>
      <c r="G85" s="274"/>
      <c r="H85" s="274"/>
      <c r="I85" s="274"/>
      <c r="J85" s="274"/>
      <c r="K85" s="274"/>
      <c r="L85" s="274"/>
      <c r="M85" s="275"/>
      <c r="N85" s="14"/>
      <c r="O85" s="15"/>
      <c r="Q85" s="273"/>
      <c r="R85" s="274"/>
      <c r="S85" s="274"/>
      <c r="T85" s="274"/>
      <c r="U85" s="274"/>
      <c r="V85" s="274"/>
      <c r="W85" s="274"/>
      <c r="X85" s="274"/>
      <c r="Y85" s="274"/>
      <c r="Z85" s="274"/>
      <c r="AA85" s="274"/>
      <c r="AB85" s="275"/>
      <c r="AC85" s="14"/>
      <c r="AD85" s="15"/>
      <c r="AF85" s="273"/>
      <c r="AG85" s="274"/>
      <c r="AH85" s="274"/>
      <c r="AI85" s="274"/>
      <c r="AJ85" s="274"/>
      <c r="AK85" s="274"/>
      <c r="AL85" s="274"/>
      <c r="AM85" s="274"/>
      <c r="AN85" s="274"/>
      <c r="AO85" s="274"/>
      <c r="AP85" s="274"/>
      <c r="AQ85" s="275"/>
      <c r="AR85" s="14"/>
      <c r="AS85" s="15"/>
    </row>
    <row r="86" spans="2:45" ht="14.5" x14ac:dyDescent="0.35">
      <c r="B86" s="273"/>
      <c r="C86" s="274"/>
      <c r="D86" s="274"/>
      <c r="E86" s="274"/>
      <c r="F86" s="274"/>
      <c r="G86" s="274"/>
      <c r="H86" s="274"/>
      <c r="I86" s="274"/>
      <c r="J86" s="274"/>
      <c r="K86" s="274"/>
      <c r="L86" s="274"/>
      <c r="M86" s="275"/>
      <c r="N86" s="14"/>
      <c r="O86" s="15"/>
      <c r="Q86" s="273"/>
      <c r="R86" s="274"/>
      <c r="S86" s="274"/>
      <c r="T86" s="274"/>
      <c r="U86" s="274"/>
      <c r="V86" s="274"/>
      <c r="W86" s="274"/>
      <c r="X86" s="274"/>
      <c r="Y86" s="274"/>
      <c r="Z86" s="274"/>
      <c r="AA86" s="274"/>
      <c r="AB86" s="275"/>
      <c r="AC86" s="14"/>
      <c r="AD86" s="15"/>
      <c r="AF86" s="273"/>
      <c r="AG86" s="274"/>
      <c r="AH86" s="274"/>
      <c r="AI86" s="274"/>
      <c r="AJ86" s="274"/>
      <c r="AK86" s="274"/>
      <c r="AL86" s="274"/>
      <c r="AM86" s="274"/>
      <c r="AN86" s="274"/>
      <c r="AO86" s="274"/>
      <c r="AP86" s="274"/>
      <c r="AQ86" s="275"/>
      <c r="AR86" s="14"/>
      <c r="AS86" s="15"/>
    </row>
    <row r="87" spans="2:45" ht="14.5" x14ac:dyDescent="0.35">
      <c r="B87" s="273"/>
      <c r="C87" s="274"/>
      <c r="D87" s="274"/>
      <c r="E87" s="274"/>
      <c r="F87" s="274"/>
      <c r="G87" s="274"/>
      <c r="H87" s="274"/>
      <c r="I87" s="274"/>
      <c r="J87" s="274"/>
      <c r="K87" s="274"/>
      <c r="L87" s="274"/>
      <c r="M87" s="275"/>
      <c r="N87" s="14"/>
      <c r="O87" s="15"/>
      <c r="Q87" s="273"/>
      <c r="R87" s="274"/>
      <c r="S87" s="274"/>
      <c r="T87" s="274"/>
      <c r="U87" s="274"/>
      <c r="V87" s="274"/>
      <c r="W87" s="274"/>
      <c r="X87" s="274"/>
      <c r="Y87" s="274"/>
      <c r="Z87" s="274"/>
      <c r="AA87" s="274"/>
      <c r="AB87" s="275"/>
      <c r="AC87" s="14"/>
      <c r="AD87" s="15"/>
      <c r="AF87" s="273"/>
      <c r="AG87" s="274"/>
      <c r="AH87" s="274"/>
      <c r="AI87" s="274"/>
      <c r="AJ87" s="274"/>
      <c r="AK87" s="274"/>
      <c r="AL87" s="274"/>
      <c r="AM87" s="274"/>
      <c r="AN87" s="274"/>
      <c r="AO87" s="274"/>
      <c r="AP87" s="274"/>
      <c r="AQ87" s="275"/>
      <c r="AR87" s="14"/>
      <c r="AS87" s="15"/>
    </row>
    <row r="88" spans="2:45" ht="14.5" thickBot="1" x14ac:dyDescent="0.4">
      <c r="B88" s="270" t="s">
        <v>47</v>
      </c>
      <c r="C88" s="271"/>
      <c r="D88" s="271"/>
      <c r="E88" s="271"/>
      <c r="F88" s="271"/>
      <c r="G88" s="271"/>
      <c r="H88" s="271"/>
      <c r="I88" s="271"/>
      <c r="J88" s="271"/>
      <c r="K88" s="271"/>
      <c r="L88" s="271"/>
      <c r="M88" s="272"/>
      <c r="N88" s="16"/>
      <c r="O88" s="17"/>
      <c r="Q88" s="270" t="s">
        <v>47</v>
      </c>
      <c r="R88" s="271"/>
      <c r="S88" s="271"/>
      <c r="T88" s="271"/>
      <c r="U88" s="271"/>
      <c r="V88" s="271"/>
      <c r="W88" s="271"/>
      <c r="X88" s="271"/>
      <c r="Y88" s="271"/>
      <c r="Z88" s="271"/>
      <c r="AA88" s="271"/>
      <c r="AB88" s="272"/>
      <c r="AC88" s="16"/>
      <c r="AD88" s="17"/>
      <c r="AF88" s="270" t="s">
        <v>47</v>
      </c>
      <c r="AG88" s="271"/>
      <c r="AH88" s="271"/>
      <c r="AI88" s="271"/>
      <c r="AJ88" s="271"/>
      <c r="AK88" s="271"/>
      <c r="AL88" s="271"/>
      <c r="AM88" s="271"/>
      <c r="AN88" s="271"/>
      <c r="AO88" s="271"/>
      <c r="AP88" s="271"/>
      <c r="AQ88" s="272"/>
      <c r="AR88" s="16"/>
      <c r="AS88" s="17"/>
    </row>
    <row r="89" spans="2:45" x14ac:dyDescent="0.35">
      <c r="B89" s="47"/>
      <c r="C89" s="34"/>
      <c r="D89" s="34"/>
      <c r="E89" s="34"/>
      <c r="F89" s="34"/>
      <c r="G89" s="34"/>
      <c r="H89" s="34"/>
      <c r="I89" s="34"/>
      <c r="J89" s="34"/>
      <c r="K89" s="34"/>
      <c r="L89" s="34"/>
      <c r="M89" s="34"/>
      <c r="N89" s="34"/>
      <c r="O89" s="29"/>
      <c r="Q89" s="47"/>
      <c r="R89" s="34"/>
      <c r="S89" s="34"/>
      <c r="T89" s="34"/>
      <c r="U89" s="34"/>
      <c r="V89" s="34"/>
      <c r="W89" s="34"/>
      <c r="X89" s="34"/>
      <c r="Y89" s="34"/>
      <c r="Z89" s="34"/>
      <c r="AA89" s="34"/>
      <c r="AB89" s="34"/>
      <c r="AC89" s="34"/>
      <c r="AD89" s="29"/>
      <c r="AF89" s="47"/>
      <c r="AG89" s="34"/>
      <c r="AH89" s="34"/>
      <c r="AI89" s="34"/>
      <c r="AJ89" s="34"/>
      <c r="AK89" s="34"/>
      <c r="AL89" s="34"/>
      <c r="AM89" s="34"/>
      <c r="AN89" s="34"/>
      <c r="AO89" s="34"/>
      <c r="AP89" s="34"/>
      <c r="AQ89" s="34"/>
      <c r="AR89" s="34"/>
      <c r="AS89" s="29"/>
    </row>
    <row r="90" spans="2:45" ht="14.5" thickBot="1" x14ac:dyDescent="0.4">
      <c r="B90" s="91"/>
      <c r="C90" s="92"/>
      <c r="D90" s="92"/>
      <c r="E90" s="92"/>
      <c r="F90" s="92"/>
      <c r="G90" s="92"/>
      <c r="H90" s="92"/>
      <c r="I90" s="92"/>
      <c r="J90" s="92"/>
      <c r="K90" s="92"/>
      <c r="L90" s="92"/>
      <c r="M90" s="92"/>
      <c r="N90" s="92"/>
      <c r="O90" s="93"/>
      <c r="Q90" s="91"/>
      <c r="R90" s="92"/>
      <c r="S90" s="92"/>
      <c r="T90" s="92"/>
      <c r="U90" s="92"/>
      <c r="V90" s="92"/>
      <c r="W90" s="92"/>
      <c r="X90" s="92"/>
      <c r="Y90" s="92"/>
      <c r="Z90" s="92"/>
      <c r="AA90" s="92"/>
      <c r="AB90" s="92"/>
      <c r="AC90" s="92"/>
      <c r="AD90" s="93"/>
      <c r="AF90" s="91"/>
      <c r="AG90" s="92"/>
      <c r="AH90" s="92"/>
      <c r="AI90" s="92"/>
      <c r="AJ90" s="92"/>
      <c r="AK90" s="92"/>
      <c r="AL90" s="92"/>
      <c r="AM90" s="92"/>
      <c r="AN90" s="92"/>
      <c r="AO90" s="92"/>
      <c r="AP90" s="92"/>
      <c r="AQ90" s="92"/>
      <c r="AR90" s="92"/>
      <c r="AS90" s="93"/>
    </row>
    <row r="91" spans="2:45" ht="14.5" thickTop="1" x14ac:dyDescent="0.35">
      <c r="B91" s="113"/>
      <c r="C91" s="113"/>
      <c r="D91" s="113"/>
      <c r="E91" s="113"/>
      <c r="F91" s="113"/>
      <c r="G91" s="113"/>
      <c r="H91" s="113"/>
      <c r="I91" s="113"/>
      <c r="J91" s="113"/>
      <c r="K91" s="113"/>
      <c r="L91" s="113"/>
      <c r="M91" s="113"/>
      <c r="N91" s="113"/>
      <c r="O91" s="113"/>
      <c r="Q91" s="113"/>
      <c r="R91" s="113"/>
      <c r="S91" s="113"/>
      <c r="T91" s="113"/>
      <c r="U91" s="113"/>
      <c r="V91" s="113"/>
      <c r="W91" s="113"/>
      <c r="X91" s="113"/>
      <c r="Y91" s="113"/>
      <c r="Z91" s="113"/>
      <c r="AA91" s="113"/>
      <c r="AB91" s="113"/>
      <c r="AC91" s="113"/>
      <c r="AD91" s="113"/>
      <c r="AF91" s="113"/>
      <c r="AG91" s="113"/>
      <c r="AH91" s="113"/>
      <c r="AI91" s="113"/>
      <c r="AJ91" s="113"/>
      <c r="AK91" s="113"/>
      <c r="AL91" s="113"/>
      <c r="AM91" s="113"/>
      <c r="AN91" s="113"/>
      <c r="AO91" s="113"/>
      <c r="AP91" s="113"/>
      <c r="AQ91" s="113"/>
      <c r="AR91" s="113"/>
      <c r="AS91" s="113"/>
    </row>
  </sheetData>
  <mergeCells count="66">
    <mergeCell ref="B84:M84"/>
    <mergeCell ref="Q84:AB84"/>
    <mergeCell ref="AF84:AQ84"/>
    <mergeCell ref="B8:M8"/>
    <mergeCell ref="B35:J35"/>
    <mergeCell ref="C36:D36"/>
    <mergeCell ref="E36:F36"/>
    <mergeCell ref="G36:J36"/>
    <mergeCell ref="B20:O20"/>
    <mergeCell ref="B9:M9"/>
    <mergeCell ref="B10:M10"/>
    <mergeCell ref="B11:M11"/>
    <mergeCell ref="B12:M12"/>
    <mergeCell ref="B14:M14"/>
    <mergeCell ref="B22:M22"/>
    <mergeCell ref="C15:M15"/>
    <mergeCell ref="B6:M6"/>
    <mergeCell ref="B7:M7"/>
    <mergeCell ref="B1:M1"/>
    <mergeCell ref="B2:M2"/>
    <mergeCell ref="C3:M3"/>
    <mergeCell ref="C16:M16"/>
    <mergeCell ref="Q20:AD20"/>
    <mergeCell ref="AF20:AS20"/>
    <mergeCell ref="C17:M17"/>
    <mergeCell ref="C18:M18"/>
    <mergeCell ref="Q22:AB22"/>
    <mergeCell ref="AF22:AQ22"/>
    <mergeCell ref="Q35:Y35"/>
    <mergeCell ref="R36:S36"/>
    <mergeCell ref="T36:U36"/>
    <mergeCell ref="V36:Y36"/>
    <mergeCell ref="AF35:AN35"/>
    <mergeCell ref="AG36:AH36"/>
    <mergeCell ref="AI36:AJ36"/>
    <mergeCell ref="AK36:AN36"/>
    <mergeCell ref="B82:M82"/>
    <mergeCell ref="Q82:AB82"/>
    <mergeCell ref="AF82:AQ82"/>
    <mergeCell ref="B80:M80"/>
    <mergeCell ref="Q80:AB80"/>
    <mergeCell ref="AF80:AQ80"/>
    <mergeCell ref="B88:M88"/>
    <mergeCell ref="Q57:AD57"/>
    <mergeCell ref="Q68:AD68"/>
    <mergeCell ref="Q85:AB85"/>
    <mergeCell ref="Q86:AB86"/>
    <mergeCell ref="Q87:AB87"/>
    <mergeCell ref="Q88:AB88"/>
    <mergeCell ref="B57:O57"/>
    <mergeCell ref="B68:O68"/>
    <mergeCell ref="B85:M85"/>
    <mergeCell ref="B86:M86"/>
    <mergeCell ref="B87:M87"/>
    <mergeCell ref="B83:M83"/>
    <mergeCell ref="Q83:AB83"/>
    <mergeCell ref="B81:M81"/>
    <mergeCell ref="Q81:AB81"/>
    <mergeCell ref="AF88:AQ88"/>
    <mergeCell ref="AF57:AS57"/>
    <mergeCell ref="AF68:AS68"/>
    <mergeCell ref="AF85:AQ85"/>
    <mergeCell ref="AF86:AQ86"/>
    <mergeCell ref="AF87:AQ87"/>
    <mergeCell ref="AF83:AQ83"/>
    <mergeCell ref="AF81:AQ81"/>
  </mergeCells>
  <pageMargins left="0.7" right="0.7" top="0.75" bottom="0.75" header="0.3" footer="0.3"/>
  <pageSetup orientation="portrait" r:id="rId1"/>
  <ignoredErrors>
    <ignoredError sqref="I54 N65 N78 X54 AC65 AC78 AM54 AR65 AR7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B9E88-199A-420D-8646-4846AE49C8FD}">
  <dimension ref="A1:AS91"/>
  <sheetViews>
    <sheetView zoomScale="70" zoomScaleNormal="70" workbookViewId="0"/>
  </sheetViews>
  <sheetFormatPr defaultColWidth="8.90625" defaultRowHeight="14" x14ac:dyDescent="0.35"/>
  <cols>
    <col min="1" max="1" width="4" style="18" customWidth="1"/>
    <col min="2" max="2" width="40.90625" style="18" customWidth="1"/>
    <col min="3" max="13" width="15.6328125" style="18" customWidth="1"/>
    <col min="14" max="15" width="15.6328125" style="20" customWidth="1"/>
    <col min="16" max="16" width="8.90625" style="18"/>
    <col min="17" max="17" width="41.6328125" style="18" customWidth="1"/>
    <col min="18" max="28" width="15.6328125" style="18" customWidth="1"/>
    <col min="29" max="30" width="15.6328125" style="20" customWidth="1"/>
    <col min="31" max="31" width="8.90625" style="18"/>
    <col min="32" max="32" width="41.6328125" style="18" customWidth="1"/>
    <col min="33" max="45" width="15.6328125" style="18" customWidth="1"/>
    <col min="46" max="16384" width="8.90625" style="18"/>
  </cols>
  <sheetData>
    <row r="1" spans="2:15" ht="23.15" customHeight="1" x14ac:dyDescent="0.35">
      <c r="B1" s="254" t="s">
        <v>130</v>
      </c>
      <c r="C1" s="255"/>
      <c r="D1" s="255"/>
      <c r="E1" s="255"/>
      <c r="F1" s="255"/>
      <c r="G1" s="255"/>
      <c r="H1" s="255"/>
      <c r="I1" s="255"/>
      <c r="J1" s="255"/>
      <c r="K1" s="325"/>
      <c r="L1" s="325"/>
      <c r="M1" s="326"/>
    </row>
    <row r="2" spans="2:15" ht="23.15" customHeight="1" x14ac:dyDescent="0.35">
      <c r="B2" s="318" t="s">
        <v>118</v>
      </c>
      <c r="C2" s="319"/>
      <c r="D2" s="319"/>
      <c r="E2" s="319"/>
      <c r="F2" s="319"/>
      <c r="G2" s="319"/>
      <c r="H2" s="319"/>
      <c r="I2" s="319"/>
      <c r="J2" s="319"/>
      <c r="K2" s="319"/>
      <c r="L2" s="327"/>
      <c r="M2" s="328"/>
    </row>
    <row r="3" spans="2:15" ht="20.5" thickBot="1" x14ac:dyDescent="0.4">
      <c r="B3" s="180" t="s">
        <v>8</v>
      </c>
      <c r="C3" s="322"/>
      <c r="D3" s="322"/>
      <c r="E3" s="322"/>
      <c r="F3" s="322"/>
      <c r="G3" s="322"/>
      <c r="H3" s="329"/>
      <c r="I3" s="329"/>
      <c r="J3" s="329"/>
      <c r="K3" s="329"/>
      <c r="L3" s="329"/>
      <c r="M3" s="330"/>
    </row>
    <row r="5" spans="2:15" ht="14.5" thickBot="1" x14ac:dyDescent="0.4"/>
    <row r="6" spans="2:15" ht="30.75" customHeight="1" x14ac:dyDescent="0.35">
      <c r="B6" s="313" t="s">
        <v>136</v>
      </c>
      <c r="C6" s="314"/>
      <c r="D6" s="314"/>
      <c r="E6" s="314"/>
      <c r="F6" s="314"/>
      <c r="G6" s="314"/>
      <c r="H6" s="314"/>
      <c r="I6" s="314"/>
      <c r="J6" s="314"/>
      <c r="K6" s="314"/>
      <c r="L6" s="314"/>
      <c r="M6" s="315"/>
      <c r="N6" s="21"/>
      <c r="O6" s="21"/>
    </row>
    <row r="7" spans="2:15" ht="69.650000000000006" customHeight="1" x14ac:dyDescent="0.35">
      <c r="B7" s="297" t="s">
        <v>132</v>
      </c>
      <c r="C7" s="298"/>
      <c r="D7" s="298"/>
      <c r="E7" s="298"/>
      <c r="F7" s="298"/>
      <c r="G7" s="298"/>
      <c r="H7" s="298"/>
      <c r="I7" s="298"/>
      <c r="J7" s="298"/>
      <c r="K7" s="298"/>
      <c r="L7" s="298"/>
      <c r="M7" s="299"/>
      <c r="N7" s="4"/>
      <c r="O7" s="4"/>
    </row>
    <row r="8" spans="2:15" ht="45" customHeight="1" x14ac:dyDescent="0.35">
      <c r="B8" s="294" t="s">
        <v>9</v>
      </c>
      <c r="C8" s="295"/>
      <c r="D8" s="295"/>
      <c r="E8" s="295"/>
      <c r="F8" s="295"/>
      <c r="G8" s="295"/>
      <c r="H8" s="295"/>
      <c r="I8" s="295"/>
      <c r="J8" s="295"/>
      <c r="K8" s="295"/>
      <c r="L8" s="295"/>
      <c r="M8" s="296"/>
      <c r="N8" s="4"/>
      <c r="O8" s="4"/>
    </row>
    <row r="9" spans="2:15" ht="48" customHeight="1" x14ac:dyDescent="0.35">
      <c r="B9" s="294" t="s">
        <v>133</v>
      </c>
      <c r="C9" s="295"/>
      <c r="D9" s="295"/>
      <c r="E9" s="295"/>
      <c r="F9" s="295"/>
      <c r="G9" s="295"/>
      <c r="H9" s="295"/>
      <c r="I9" s="295"/>
      <c r="J9" s="295"/>
      <c r="K9" s="295"/>
      <c r="L9" s="295"/>
      <c r="M9" s="296"/>
      <c r="N9" s="4"/>
      <c r="O9" s="4"/>
    </row>
    <row r="10" spans="2:15" ht="33.65" customHeight="1" x14ac:dyDescent="0.35">
      <c r="B10" s="297" t="s">
        <v>134</v>
      </c>
      <c r="C10" s="298"/>
      <c r="D10" s="298"/>
      <c r="E10" s="298"/>
      <c r="F10" s="298"/>
      <c r="G10" s="298"/>
      <c r="H10" s="298"/>
      <c r="I10" s="298"/>
      <c r="J10" s="298"/>
      <c r="K10" s="298"/>
      <c r="L10" s="298"/>
      <c r="M10" s="299"/>
      <c r="N10" s="4"/>
      <c r="O10" s="4"/>
    </row>
    <row r="11" spans="2:15" ht="30.65" customHeight="1" x14ac:dyDescent="0.35">
      <c r="B11" s="297" t="s">
        <v>135</v>
      </c>
      <c r="C11" s="298"/>
      <c r="D11" s="298"/>
      <c r="E11" s="298"/>
      <c r="F11" s="298"/>
      <c r="G11" s="298"/>
      <c r="H11" s="298"/>
      <c r="I11" s="298"/>
      <c r="J11" s="298"/>
      <c r="K11" s="298"/>
      <c r="L11" s="298"/>
      <c r="M11" s="299"/>
      <c r="N11" s="4"/>
      <c r="O11" s="4"/>
    </row>
    <row r="12" spans="2:15" ht="41.4" customHeight="1" thickBot="1" x14ac:dyDescent="0.4">
      <c r="B12" s="300" t="s">
        <v>10</v>
      </c>
      <c r="C12" s="301"/>
      <c r="D12" s="301"/>
      <c r="E12" s="301"/>
      <c r="F12" s="301"/>
      <c r="G12" s="301"/>
      <c r="H12" s="301"/>
      <c r="I12" s="301"/>
      <c r="J12" s="301"/>
      <c r="K12" s="301"/>
      <c r="L12" s="301"/>
      <c r="M12" s="302"/>
      <c r="N12" s="4"/>
      <c r="O12" s="4"/>
    </row>
    <row r="13" spans="2:15" ht="19.25" customHeight="1" thickBot="1" x14ac:dyDescent="0.4">
      <c r="B13" s="22"/>
      <c r="C13" s="22"/>
      <c r="D13" s="22"/>
      <c r="E13" s="22"/>
      <c r="F13" s="22"/>
      <c r="G13" s="22"/>
      <c r="H13" s="22"/>
      <c r="I13" s="22"/>
      <c r="J13" s="22"/>
      <c r="K13" s="22"/>
      <c r="L13" s="22"/>
      <c r="M13" s="22"/>
      <c r="N13" s="4"/>
      <c r="O13" s="4"/>
    </row>
    <row r="14" spans="2:15" ht="37.5" customHeight="1" x14ac:dyDescent="0.35">
      <c r="B14" s="303" t="s">
        <v>11</v>
      </c>
      <c r="C14" s="304"/>
      <c r="D14" s="304"/>
      <c r="E14" s="304"/>
      <c r="F14" s="304"/>
      <c r="G14" s="304"/>
      <c r="H14" s="304"/>
      <c r="I14" s="304"/>
      <c r="J14" s="304"/>
      <c r="K14" s="304"/>
      <c r="L14" s="304"/>
      <c r="M14" s="305"/>
      <c r="N14" s="5"/>
      <c r="O14" s="5"/>
    </row>
    <row r="15" spans="2:15" ht="356" customHeight="1" x14ac:dyDescent="0.35">
      <c r="B15" s="243" t="s">
        <v>12</v>
      </c>
      <c r="C15" s="310" t="s">
        <v>142</v>
      </c>
      <c r="D15" s="311"/>
      <c r="E15" s="311"/>
      <c r="F15" s="311"/>
      <c r="G15" s="311"/>
      <c r="H15" s="311"/>
      <c r="I15" s="311"/>
      <c r="J15" s="311"/>
      <c r="K15" s="311"/>
      <c r="L15" s="311"/>
      <c r="M15" s="312"/>
      <c r="N15" s="4"/>
      <c r="O15" s="4"/>
    </row>
    <row r="16" spans="2:15" ht="165.5" customHeight="1" x14ac:dyDescent="0.35">
      <c r="B16" s="23" t="s">
        <v>13</v>
      </c>
      <c r="C16" s="306" t="s">
        <v>143</v>
      </c>
      <c r="D16" s="306"/>
      <c r="E16" s="306"/>
      <c r="F16" s="306"/>
      <c r="G16" s="306"/>
      <c r="H16" s="306"/>
      <c r="I16" s="306"/>
      <c r="J16" s="306"/>
      <c r="K16" s="306"/>
      <c r="L16" s="306"/>
      <c r="M16" s="307"/>
      <c r="N16" s="4"/>
      <c r="O16" s="4"/>
    </row>
    <row r="17" spans="1:45" ht="173.5" customHeight="1" x14ac:dyDescent="0.35">
      <c r="B17" s="23" t="s">
        <v>14</v>
      </c>
      <c r="C17" s="306" t="s">
        <v>144</v>
      </c>
      <c r="D17" s="306"/>
      <c r="E17" s="306"/>
      <c r="F17" s="306"/>
      <c r="G17" s="306"/>
      <c r="H17" s="306"/>
      <c r="I17" s="306"/>
      <c r="J17" s="306"/>
      <c r="K17" s="306"/>
      <c r="L17" s="306"/>
      <c r="M17" s="307"/>
      <c r="N17" s="4"/>
      <c r="O17" s="4"/>
    </row>
    <row r="18" spans="1:45" ht="161.5" customHeight="1" thickBot="1" x14ac:dyDescent="0.4">
      <c r="B18" s="244" t="s">
        <v>15</v>
      </c>
      <c r="C18" s="308" t="s">
        <v>145</v>
      </c>
      <c r="D18" s="308"/>
      <c r="E18" s="308"/>
      <c r="F18" s="308"/>
      <c r="G18" s="308"/>
      <c r="H18" s="308"/>
      <c r="I18" s="308"/>
      <c r="J18" s="308"/>
      <c r="K18" s="308"/>
      <c r="L18" s="308"/>
      <c r="M18" s="309"/>
      <c r="N18" s="4"/>
      <c r="O18" s="4"/>
    </row>
    <row r="19" spans="1:45" ht="67.5" customHeight="1" thickBot="1" x14ac:dyDescent="0.4">
      <c r="B19" s="21"/>
      <c r="C19" s="22"/>
      <c r="D19" s="22"/>
      <c r="E19" s="22"/>
      <c r="F19" s="22"/>
      <c r="G19" s="22"/>
      <c r="H19" s="22"/>
      <c r="I19" s="22"/>
      <c r="J19" s="22"/>
      <c r="K19" s="22"/>
      <c r="L19" s="22"/>
      <c r="M19" s="22"/>
      <c r="N19" s="4"/>
      <c r="O19" s="4"/>
    </row>
    <row r="20" spans="1:45" ht="26" thickTop="1" thickBot="1" x14ac:dyDescent="0.4">
      <c r="B20" s="291" t="s">
        <v>16</v>
      </c>
      <c r="C20" s="292"/>
      <c r="D20" s="292"/>
      <c r="E20" s="292"/>
      <c r="F20" s="292"/>
      <c r="G20" s="292"/>
      <c r="H20" s="292"/>
      <c r="I20" s="292"/>
      <c r="J20" s="292"/>
      <c r="K20" s="292"/>
      <c r="L20" s="292"/>
      <c r="M20" s="292"/>
      <c r="N20" s="292"/>
      <c r="O20" s="293"/>
      <c r="Q20" s="291" t="s">
        <v>17</v>
      </c>
      <c r="R20" s="292"/>
      <c r="S20" s="292"/>
      <c r="T20" s="292"/>
      <c r="U20" s="292"/>
      <c r="V20" s="292"/>
      <c r="W20" s="292"/>
      <c r="X20" s="292"/>
      <c r="Y20" s="292"/>
      <c r="Z20" s="292"/>
      <c r="AA20" s="292"/>
      <c r="AB20" s="292"/>
      <c r="AC20" s="292"/>
      <c r="AD20" s="293"/>
      <c r="AF20" s="291" t="s">
        <v>18</v>
      </c>
      <c r="AG20" s="292"/>
      <c r="AH20" s="292"/>
      <c r="AI20" s="292"/>
      <c r="AJ20" s="292"/>
      <c r="AK20" s="292"/>
      <c r="AL20" s="292"/>
      <c r="AM20" s="292"/>
      <c r="AN20" s="292"/>
      <c r="AO20" s="292"/>
      <c r="AP20" s="292"/>
      <c r="AQ20" s="292"/>
      <c r="AR20" s="292"/>
      <c r="AS20" s="293"/>
    </row>
    <row r="21" spans="1:45" ht="14.5" thickBot="1" x14ac:dyDescent="0.4">
      <c r="B21" s="24"/>
      <c r="C21" s="25"/>
      <c r="D21" s="25"/>
      <c r="E21" s="25"/>
      <c r="F21" s="25"/>
      <c r="G21" s="25"/>
      <c r="H21" s="25"/>
      <c r="I21" s="25"/>
      <c r="J21" s="25"/>
      <c r="K21" s="25"/>
      <c r="L21" s="25"/>
      <c r="M21" s="25"/>
      <c r="N21" s="26"/>
      <c r="O21" s="27"/>
      <c r="Q21" s="24"/>
      <c r="R21" s="25"/>
      <c r="S21" s="25"/>
      <c r="T21" s="25"/>
      <c r="U21" s="25"/>
      <c r="V21" s="25"/>
      <c r="W21" s="25"/>
      <c r="X21" s="25"/>
      <c r="Y21" s="25"/>
      <c r="Z21" s="25"/>
      <c r="AA21" s="25"/>
      <c r="AB21" s="25"/>
      <c r="AC21" s="26"/>
      <c r="AD21" s="27"/>
      <c r="AF21" s="24"/>
      <c r="AG21" s="25"/>
      <c r="AH21" s="25"/>
      <c r="AI21" s="25"/>
      <c r="AJ21" s="25"/>
      <c r="AK21" s="25"/>
      <c r="AL21" s="25"/>
      <c r="AM21" s="25"/>
      <c r="AN21" s="25"/>
      <c r="AO21" s="25"/>
      <c r="AP21" s="25"/>
      <c r="AQ21" s="25"/>
      <c r="AR21" s="28"/>
      <c r="AS21" s="29"/>
    </row>
    <row r="22" spans="1:45" ht="45.9" customHeight="1" thickBot="1" x14ac:dyDescent="0.4">
      <c r="A22" s="29"/>
      <c r="B22" s="287" t="s">
        <v>119</v>
      </c>
      <c r="C22" s="288"/>
      <c r="D22" s="288"/>
      <c r="E22" s="288"/>
      <c r="F22" s="288"/>
      <c r="G22" s="288"/>
      <c r="H22" s="288"/>
      <c r="I22" s="288"/>
      <c r="J22" s="288"/>
      <c r="K22" s="288"/>
      <c r="L22" s="288"/>
      <c r="M22" s="288"/>
      <c r="N22" s="105"/>
      <c r="O22" s="32"/>
      <c r="P22" s="101"/>
      <c r="Q22" s="287" t="s">
        <v>119</v>
      </c>
      <c r="R22" s="288"/>
      <c r="S22" s="288"/>
      <c r="T22" s="288"/>
      <c r="U22" s="288"/>
      <c r="V22" s="288"/>
      <c r="W22" s="288"/>
      <c r="X22" s="288"/>
      <c r="Y22" s="288"/>
      <c r="Z22" s="288"/>
      <c r="AA22" s="288"/>
      <c r="AB22" s="288"/>
      <c r="AC22" s="105"/>
      <c r="AD22" s="32"/>
      <c r="AF22" s="287" t="s">
        <v>119</v>
      </c>
      <c r="AG22" s="288"/>
      <c r="AH22" s="288"/>
      <c r="AI22" s="288"/>
      <c r="AJ22" s="288"/>
      <c r="AK22" s="288"/>
      <c r="AL22" s="288"/>
      <c r="AM22" s="288"/>
      <c r="AN22" s="288"/>
      <c r="AO22" s="288"/>
      <c r="AP22" s="288"/>
      <c r="AQ22" s="288"/>
      <c r="AR22" s="105"/>
      <c r="AS22" s="32"/>
    </row>
    <row r="23" spans="1:45" x14ac:dyDescent="0.35">
      <c r="A23" s="29"/>
      <c r="B23" s="102"/>
      <c r="C23" s="35" t="s">
        <v>19</v>
      </c>
      <c r="D23" s="35" t="s">
        <v>20</v>
      </c>
      <c r="E23" s="35" t="s">
        <v>21</v>
      </c>
      <c r="F23" s="35" t="s">
        <v>22</v>
      </c>
      <c r="G23" s="35" t="s">
        <v>23</v>
      </c>
      <c r="H23" s="35" t="s">
        <v>24</v>
      </c>
      <c r="I23" s="35" t="s">
        <v>25</v>
      </c>
      <c r="J23" s="215" t="s">
        <v>26</v>
      </c>
      <c r="K23" s="215" t="s">
        <v>27</v>
      </c>
      <c r="L23" s="215" t="s">
        <v>28</v>
      </c>
      <c r="M23" s="213" t="s">
        <v>29</v>
      </c>
      <c r="N23" s="107"/>
      <c r="O23" s="27"/>
      <c r="P23" s="101"/>
      <c r="Q23" s="102"/>
      <c r="R23" s="35" t="s">
        <v>19</v>
      </c>
      <c r="S23" s="35" t="s">
        <v>20</v>
      </c>
      <c r="T23" s="35" t="s">
        <v>21</v>
      </c>
      <c r="U23" s="35" t="s">
        <v>22</v>
      </c>
      <c r="V23" s="35" t="s">
        <v>23</v>
      </c>
      <c r="W23" s="35" t="s">
        <v>24</v>
      </c>
      <c r="X23" s="35" t="s">
        <v>25</v>
      </c>
      <c r="Y23" s="215" t="s">
        <v>26</v>
      </c>
      <c r="Z23" s="215" t="s">
        <v>27</v>
      </c>
      <c r="AA23" s="215" t="s">
        <v>28</v>
      </c>
      <c r="AB23" s="213" t="s">
        <v>29</v>
      </c>
      <c r="AC23" s="107"/>
      <c r="AD23" s="27"/>
      <c r="AF23" s="102"/>
      <c r="AG23" s="35" t="s">
        <v>19</v>
      </c>
      <c r="AH23" s="35" t="s">
        <v>20</v>
      </c>
      <c r="AI23" s="35" t="s">
        <v>21</v>
      </c>
      <c r="AJ23" s="35" t="s">
        <v>22</v>
      </c>
      <c r="AK23" s="35" t="s">
        <v>23</v>
      </c>
      <c r="AL23" s="35" t="s">
        <v>24</v>
      </c>
      <c r="AM23" s="35" t="s">
        <v>25</v>
      </c>
      <c r="AN23" s="215" t="s">
        <v>26</v>
      </c>
      <c r="AO23" s="215" t="s">
        <v>27</v>
      </c>
      <c r="AP23" s="215" t="s">
        <v>28</v>
      </c>
      <c r="AQ23" s="213" t="s">
        <v>29</v>
      </c>
      <c r="AR23" s="107"/>
      <c r="AS23" s="27"/>
    </row>
    <row r="24" spans="1:45" ht="15.5" x14ac:dyDescent="0.35">
      <c r="A24" s="29"/>
      <c r="B24" s="94" t="s">
        <v>122</v>
      </c>
      <c r="C24" s="38">
        <f>D54*(1-'10. Workstream Implem. Discount'!$C$15)</f>
        <v>0</v>
      </c>
      <c r="D24" s="38">
        <f>F54*(1-'10. Workstream Implem. Discount'!$C$15)</f>
        <v>0</v>
      </c>
      <c r="E24" s="39"/>
      <c r="F24" s="39"/>
      <c r="G24" s="39"/>
      <c r="H24" s="39"/>
      <c r="I24" s="39"/>
      <c r="J24" s="39"/>
      <c r="K24" s="39"/>
      <c r="L24" s="39"/>
      <c r="M24" s="108">
        <f>SUM(C24:L24)</f>
        <v>0</v>
      </c>
      <c r="N24" s="109"/>
      <c r="O24" s="40"/>
      <c r="P24" s="101"/>
      <c r="Q24" s="94" t="s">
        <v>122</v>
      </c>
      <c r="R24" s="38">
        <f>S54*(1-'10. Workstream Implem. Discount'!$C$15)</f>
        <v>0</v>
      </c>
      <c r="S24" s="38">
        <f>U54*(1-'10. Workstream Implem. Discount'!$C$15)</f>
        <v>0</v>
      </c>
      <c r="T24" s="39"/>
      <c r="U24" s="39"/>
      <c r="V24" s="39"/>
      <c r="W24" s="39"/>
      <c r="X24" s="39"/>
      <c r="Y24" s="39"/>
      <c r="Z24" s="39"/>
      <c r="AA24" s="39"/>
      <c r="AB24" s="108">
        <f>SUM(R24:AA24)</f>
        <v>0</v>
      </c>
      <c r="AC24" s="109"/>
      <c r="AD24" s="40"/>
      <c r="AF24" s="94" t="s">
        <v>122</v>
      </c>
      <c r="AG24" s="38">
        <f>AH54*(1-'10. Workstream Implem. Discount'!$C$15)</f>
        <v>0</v>
      </c>
      <c r="AH24" s="38">
        <f>AJ54*(1-'10. Workstream Implem. Discount'!$C$15)</f>
        <v>0</v>
      </c>
      <c r="AI24" s="39"/>
      <c r="AJ24" s="39"/>
      <c r="AK24" s="39"/>
      <c r="AL24" s="39"/>
      <c r="AM24" s="39"/>
      <c r="AN24" s="39"/>
      <c r="AO24" s="39"/>
      <c r="AP24" s="39"/>
      <c r="AQ24" s="108">
        <f>SUM(AG24:AP24)</f>
        <v>0</v>
      </c>
      <c r="AR24" s="109"/>
      <c r="AS24" s="40"/>
    </row>
    <row r="25" spans="1:45" ht="14.5" x14ac:dyDescent="0.35">
      <c r="A25" s="29"/>
      <c r="B25" s="81" t="s">
        <v>123</v>
      </c>
      <c r="C25" s="41">
        <f>C65*(1-'10. Workstream Implem. Discount'!$C$16)</f>
        <v>0</v>
      </c>
      <c r="D25" s="41">
        <f>D65*(1-'10. Workstream Implem. Discount'!$C$16)</f>
        <v>0</v>
      </c>
      <c r="E25" s="41">
        <f>E65*(1-'10. Workstream Implem. Discount'!$C$16)</f>
        <v>0</v>
      </c>
      <c r="F25" s="41">
        <f>F65*(1-'10. Workstream Implem. Discount'!$C$16)</f>
        <v>0</v>
      </c>
      <c r="G25" s="41">
        <f>G65*(1-'10. Workstream Implem. Discount'!$C$16)</f>
        <v>0</v>
      </c>
      <c r="H25" s="41">
        <f>H65*(1-'10. Workstream Implem. Discount'!$C$16)</f>
        <v>0</v>
      </c>
      <c r="I25" s="41">
        <f>I65*(1-'10. Workstream Implem. Discount'!$C$16)</f>
        <v>0</v>
      </c>
      <c r="J25" s="41">
        <f>J65*(1-'10. Workstream Implem. Discount'!$C$16)</f>
        <v>0</v>
      </c>
      <c r="K25" s="41">
        <f>K65*(1-'10. Workstream Implem. Discount'!$C$16)</f>
        <v>0</v>
      </c>
      <c r="L25" s="41">
        <f>L65*(1-'10. Workstream Implem. Discount'!$C$16)</f>
        <v>0</v>
      </c>
      <c r="M25" s="108">
        <f t="shared" ref="M25:M32" si="0">SUM(C25:L25)</f>
        <v>0</v>
      </c>
      <c r="N25" s="109"/>
      <c r="O25" s="40"/>
      <c r="P25" s="101"/>
      <c r="Q25" s="81" t="s">
        <v>123</v>
      </c>
      <c r="R25" s="41">
        <f>R65*(1-'10. Workstream Implem. Discount'!$C$16)</f>
        <v>0</v>
      </c>
      <c r="S25" s="41">
        <f>S65*(1-'10. Workstream Implem. Discount'!$C$16)</f>
        <v>0</v>
      </c>
      <c r="T25" s="41">
        <f>T65*(1-'10. Workstream Implem. Discount'!$C$16)</f>
        <v>0</v>
      </c>
      <c r="U25" s="41">
        <f>U65*(1-'10. Workstream Implem. Discount'!$C$16)</f>
        <v>0</v>
      </c>
      <c r="V25" s="41">
        <f>V65*(1-'10. Workstream Implem. Discount'!$C$16)</f>
        <v>0</v>
      </c>
      <c r="W25" s="41">
        <f>W65*(1-'10. Workstream Implem. Discount'!$C$16)</f>
        <v>0</v>
      </c>
      <c r="X25" s="41">
        <f>X65*(1-'10. Workstream Implem. Discount'!$C$16)</f>
        <v>0</v>
      </c>
      <c r="Y25" s="41">
        <f>Y65*(1-'10. Workstream Implem. Discount'!$C$16)</f>
        <v>0</v>
      </c>
      <c r="Z25" s="41">
        <f>Z65*(1-'10. Workstream Implem. Discount'!$C$16)</f>
        <v>0</v>
      </c>
      <c r="AA25" s="41">
        <f>AA65*(1-'10. Workstream Implem. Discount'!$C$16)</f>
        <v>0</v>
      </c>
      <c r="AB25" s="108">
        <f t="shared" ref="AB25:AB32" si="1">SUM(R25:AA25)</f>
        <v>0</v>
      </c>
      <c r="AC25" s="109"/>
      <c r="AD25" s="40"/>
      <c r="AF25" s="81" t="s">
        <v>123</v>
      </c>
      <c r="AG25" s="41">
        <f>AG65*(1-'10. Workstream Implem. Discount'!$C$16)</f>
        <v>0</v>
      </c>
      <c r="AH25" s="41">
        <f>AH65*(1-'10. Workstream Implem. Discount'!$C$16)</f>
        <v>0</v>
      </c>
      <c r="AI25" s="41">
        <f>AI65*(1-'10. Workstream Implem. Discount'!$C$16)</f>
        <v>0</v>
      </c>
      <c r="AJ25" s="41">
        <f>AJ65*(1-'10. Workstream Implem. Discount'!$C$16)</f>
        <v>0</v>
      </c>
      <c r="AK25" s="41">
        <f>AK65*(1-'10. Workstream Implem. Discount'!$C$16)</f>
        <v>0</v>
      </c>
      <c r="AL25" s="41">
        <f>AL65*(1-'10. Workstream Implem. Discount'!$C$16)</f>
        <v>0</v>
      </c>
      <c r="AM25" s="41">
        <f>AM65*(1-'10. Workstream Implem. Discount'!$C$16)</f>
        <v>0</v>
      </c>
      <c r="AN25" s="41">
        <f>AN65*(1-'10. Workstream Implem. Discount'!$C$16)</f>
        <v>0</v>
      </c>
      <c r="AO25" s="41">
        <f>AO65*(1-'10. Workstream Implem. Discount'!$C$16)</f>
        <v>0</v>
      </c>
      <c r="AP25" s="41">
        <f>AP65*(1-'10. Workstream Implem. Discount'!$C$16)</f>
        <v>0</v>
      </c>
      <c r="AQ25" s="108">
        <f t="shared" ref="AQ25:AQ32" si="2">SUM(AG25:AP25)</f>
        <v>0</v>
      </c>
      <c r="AR25" s="109"/>
      <c r="AS25" s="40"/>
    </row>
    <row r="26" spans="1:45" ht="14.5" x14ac:dyDescent="0.35">
      <c r="A26" s="29"/>
      <c r="B26" s="81" t="s">
        <v>124</v>
      </c>
      <c r="C26" s="41">
        <f>C78*(1-'10. Workstream Implem. Discount'!$C$17)</f>
        <v>0</v>
      </c>
      <c r="D26" s="41">
        <f>D78*(1-'10. Workstream Implem. Discount'!$C$17)</f>
        <v>0</v>
      </c>
      <c r="E26" s="41">
        <f>E78*(1-'10. Workstream Implem. Discount'!$C$17)</f>
        <v>0</v>
      </c>
      <c r="F26" s="41">
        <f>F78*(1-'10. Workstream Implem. Discount'!$C$17)</f>
        <v>0</v>
      </c>
      <c r="G26" s="41">
        <f>G78*(1-'10. Workstream Implem. Discount'!$C$17)</f>
        <v>0</v>
      </c>
      <c r="H26" s="41">
        <f>H78*(1-'10. Workstream Implem. Discount'!$C$17)</f>
        <v>0</v>
      </c>
      <c r="I26" s="41">
        <f>I78*(1-'10. Workstream Implem. Discount'!$C$17)</f>
        <v>0</v>
      </c>
      <c r="J26" s="41">
        <f>J78*(1-'10. Workstream Implem. Discount'!$C$17)</f>
        <v>0</v>
      </c>
      <c r="K26" s="41">
        <f>K78*(1-'10. Workstream Implem. Discount'!$C$17)</f>
        <v>0</v>
      </c>
      <c r="L26" s="41">
        <f>L78*(1-'10. Workstream Implem. Discount'!$C$17)</f>
        <v>0</v>
      </c>
      <c r="M26" s="108">
        <f t="shared" si="0"/>
        <v>0</v>
      </c>
      <c r="N26" s="109"/>
      <c r="O26" s="40"/>
      <c r="P26" s="101"/>
      <c r="Q26" s="81" t="s">
        <v>124</v>
      </c>
      <c r="R26" s="41">
        <f>R78*(1-'10. Workstream Implem. Discount'!$C$17)</f>
        <v>0</v>
      </c>
      <c r="S26" s="41">
        <f>S78*(1-'10. Workstream Implem. Discount'!$C$17)</f>
        <v>0</v>
      </c>
      <c r="T26" s="41">
        <f>T78*(1-'10. Workstream Implem. Discount'!$C$17)</f>
        <v>0</v>
      </c>
      <c r="U26" s="41">
        <f>U78*(1-'10. Workstream Implem. Discount'!$C$17)</f>
        <v>0</v>
      </c>
      <c r="V26" s="41">
        <f>V78*(1-'10. Workstream Implem. Discount'!$C$17)</f>
        <v>0</v>
      </c>
      <c r="W26" s="41">
        <f>W78*(1-'10. Workstream Implem. Discount'!$C$17)</f>
        <v>0</v>
      </c>
      <c r="X26" s="41">
        <f>X78*(1-'10. Workstream Implem. Discount'!$C$17)</f>
        <v>0</v>
      </c>
      <c r="Y26" s="41">
        <f>Y78*(1-'10. Workstream Implem. Discount'!$C$17)</f>
        <v>0</v>
      </c>
      <c r="Z26" s="41">
        <f>Z78*(1-'10. Workstream Implem. Discount'!$C$17)</f>
        <v>0</v>
      </c>
      <c r="AA26" s="41">
        <f>AA78*(1-'10. Workstream Implem. Discount'!$C$17)</f>
        <v>0</v>
      </c>
      <c r="AB26" s="108">
        <f t="shared" si="1"/>
        <v>0</v>
      </c>
      <c r="AC26" s="109"/>
      <c r="AD26" s="40"/>
      <c r="AF26" s="81" t="s">
        <v>124</v>
      </c>
      <c r="AG26" s="41">
        <f>AG78*(1-'10. Workstream Implem. Discount'!$C$17)</f>
        <v>0</v>
      </c>
      <c r="AH26" s="41">
        <f>AH78*(1-'10. Workstream Implem. Discount'!$C$17)</f>
        <v>0</v>
      </c>
      <c r="AI26" s="41">
        <f>AI78*(1-'10. Workstream Implem. Discount'!$C$17)</f>
        <v>0</v>
      </c>
      <c r="AJ26" s="41">
        <f>AJ78*(1-'10. Workstream Implem. Discount'!$C$17)</f>
        <v>0</v>
      </c>
      <c r="AK26" s="41">
        <f>AK78*(1-'10. Workstream Implem. Discount'!$C$17)</f>
        <v>0</v>
      </c>
      <c r="AL26" s="41">
        <f>AL78*(1-'10. Workstream Implem. Discount'!$C$17)</f>
        <v>0</v>
      </c>
      <c r="AM26" s="41">
        <f>AM78*(1-'10. Workstream Implem. Discount'!$C$17)</f>
        <v>0</v>
      </c>
      <c r="AN26" s="41">
        <f>AN78*(1-'10. Workstream Implem. Discount'!$C$17)</f>
        <v>0</v>
      </c>
      <c r="AO26" s="41">
        <f>AO78*(1-'10. Workstream Implem. Discount'!$C$17)</f>
        <v>0</v>
      </c>
      <c r="AP26" s="41">
        <f>AP78*(1-'10. Workstream Implem. Discount'!$C$17)</f>
        <v>0</v>
      </c>
      <c r="AQ26" s="108">
        <f t="shared" si="2"/>
        <v>0</v>
      </c>
      <c r="AR26" s="109"/>
      <c r="AS26" s="40"/>
    </row>
    <row r="27" spans="1:45" x14ac:dyDescent="0.35">
      <c r="A27" s="29"/>
      <c r="B27" s="82" t="s">
        <v>32</v>
      </c>
      <c r="C27" s="41"/>
      <c r="D27" s="41"/>
      <c r="E27" s="41"/>
      <c r="F27" s="41"/>
      <c r="G27" s="41"/>
      <c r="H27" s="41"/>
      <c r="I27" s="41"/>
      <c r="J27" s="41"/>
      <c r="K27" s="41"/>
      <c r="L27" s="41"/>
      <c r="M27" s="108">
        <f t="shared" si="0"/>
        <v>0</v>
      </c>
      <c r="N27" s="109"/>
      <c r="O27" s="40"/>
      <c r="P27" s="101"/>
      <c r="Q27" s="82" t="s">
        <v>32</v>
      </c>
      <c r="R27" s="41"/>
      <c r="S27" s="41"/>
      <c r="T27" s="41"/>
      <c r="U27" s="41"/>
      <c r="V27" s="41"/>
      <c r="W27" s="41"/>
      <c r="X27" s="41"/>
      <c r="Y27" s="41"/>
      <c r="Z27" s="41"/>
      <c r="AA27" s="41"/>
      <c r="AB27" s="108">
        <f t="shared" si="1"/>
        <v>0</v>
      </c>
      <c r="AC27" s="109"/>
      <c r="AD27" s="40"/>
      <c r="AF27" s="82" t="s">
        <v>32</v>
      </c>
      <c r="AG27" s="41"/>
      <c r="AH27" s="41"/>
      <c r="AI27" s="41"/>
      <c r="AJ27" s="41"/>
      <c r="AK27" s="41"/>
      <c r="AL27" s="41"/>
      <c r="AM27" s="41"/>
      <c r="AN27" s="41"/>
      <c r="AO27" s="41"/>
      <c r="AP27" s="41"/>
      <c r="AQ27" s="108">
        <f t="shared" si="2"/>
        <v>0</v>
      </c>
      <c r="AR27" s="109"/>
      <c r="AS27" s="40"/>
    </row>
    <row r="28" spans="1:45" x14ac:dyDescent="0.35">
      <c r="A28" s="29"/>
      <c r="B28" s="82" t="s">
        <v>32</v>
      </c>
      <c r="C28" s="41"/>
      <c r="D28" s="41"/>
      <c r="E28" s="41"/>
      <c r="F28" s="41"/>
      <c r="G28" s="41"/>
      <c r="H28" s="41"/>
      <c r="I28" s="41"/>
      <c r="J28" s="41"/>
      <c r="K28" s="41"/>
      <c r="L28" s="41"/>
      <c r="M28" s="108">
        <f t="shared" si="0"/>
        <v>0</v>
      </c>
      <c r="N28" s="109"/>
      <c r="O28" s="40"/>
      <c r="P28" s="101"/>
      <c r="Q28" s="82" t="s">
        <v>32</v>
      </c>
      <c r="R28" s="41"/>
      <c r="S28" s="41"/>
      <c r="T28" s="41"/>
      <c r="U28" s="41"/>
      <c r="V28" s="41"/>
      <c r="W28" s="41"/>
      <c r="X28" s="41"/>
      <c r="Y28" s="41"/>
      <c r="Z28" s="41"/>
      <c r="AA28" s="41"/>
      <c r="AB28" s="108">
        <f t="shared" si="1"/>
        <v>0</v>
      </c>
      <c r="AC28" s="109"/>
      <c r="AD28" s="40"/>
      <c r="AF28" s="82" t="s">
        <v>32</v>
      </c>
      <c r="AG28" s="41"/>
      <c r="AH28" s="41"/>
      <c r="AI28" s="41"/>
      <c r="AJ28" s="41"/>
      <c r="AK28" s="41"/>
      <c r="AL28" s="41"/>
      <c r="AM28" s="41"/>
      <c r="AN28" s="41"/>
      <c r="AO28" s="41"/>
      <c r="AP28" s="41"/>
      <c r="AQ28" s="108">
        <f t="shared" si="2"/>
        <v>0</v>
      </c>
      <c r="AR28" s="109"/>
      <c r="AS28" s="40"/>
    </row>
    <row r="29" spans="1:45" x14ac:dyDescent="0.35">
      <c r="A29" s="29"/>
      <c r="B29" s="82" t="s">
        <v>32</v>
      </c>
      <c r="C29" s="41"/>
      <c r="D29" s="41"/>
      <c r="E29" s="41"/>
      <c r="F29" s="41"/>
      <c r="G29" s="41"/>
      <c r="H29" s="41"/>
      <c r="I29" s="41"/>
      <c r="J29" s="41"/>
      <c r="K29" s="41"/>
      <c r="L29" s="41"/>
      <c r="M29" s="108">
        <f t="shared" si="0"/>
        <v>0</v>
      </c>
      <c r="N29" s="109"/>
      <c r="O29" s="40"/>
      <c r="P29" s="101"/>
      <c r="Q29" s="82" t="s">
        <v>32</v>
      </c>
      <c r="R29" s="41"/>
      <c r="S29" s="41"/>
      <c r="T29" s="41"/>
      <c r="U29" s="41"/>
      <c r="V29" s="41"/>
      <c r="W29" s="41"/>
      <c r="X29" s="41"/>
      <c r="Y29" s="41"/>
      <c r="Z29" s="41"/>
      <c r="AA29" s="41"/>
      <c r="AB29" s="108">
        <f t="shared" si="1"/>
        <v>0</v>
      </c>
      <c r="AC29" s="109"/>
      <c r="AD29" s="40"/>
      <c r="AF29" s="82" t="s">
        <v>32</v>
      </c>
      <c r="AG29" s="41"/>
      <c r="AH29" s="41"/>
      <c r="AI29" s="41"/>
      <c r="AJ29" s="41"/>
      <c r="AK29" s="41"/>
      <c r="AL29" s="41"/>
      <c r="AM29" s="41"/>
      <c r="AN29" s="41"/>
      <c r="AO29" s="41"/>
      <c r="AP29" s="41"/>
      <c r="AQ29" s="108">
        <f t="shared" si="2"/>
        <v>0</v>
      </c>
      <c r="AR29" s="109"/>
      <c r="AS29" s="40"/>
    </row>
    <row r="30" spans="1:45" x14ac:dyDescent="0.35">
      <c r="A30" s="29"/>
      <c r="B30" s="82" t="s">
        <v>32</v>
      </c>
      <c r="C30" s="41"/>
      <c r="D30" s="41"/>
      <c r="E30" s="41"/>
      <c r="F30" s="41"/>
      <c r="G30" s="41"/>
      <c r="H30" s="41"/>
      <c r="I30" s="41"/>
      <c r="J30" s="41"/>
      <c r="K30" s="41"/>
      <c r="L30" s="41"/>
      <c r="M30" s="108">
        <f t="shared" si="0"/>
        <v>0</v>
      </c>
      <c r="N30" s="109"/>
      <c r="O30" s="40"/>
      <c r="P30" s="101"/>
      <c r="Q30" s="82" t="s">
        <v>32</v>
      </c>
      <c r="R30" s="41"/>
      <c r="S30" s="41"/>
      <c r="T30" s="41"/>
      <c r="U30" s="41"/>
      <c r="V30" s="41"/>
      <c r="W30" s="41"/>
      <c r="X30" s="41"/>
      <c r="Y30" s="41"/>
      <c r="Z30" s="41"/>
      <c r="AA30" s="41"/>
      <c r="AB30" s="108">
        <f t="shared" si="1"/>
        <v>0</v>
      </c>
      <c r="AC30" s="109"/>
      <c r="AD30" s="40"/>
      <c r="AF30" s="82" t="s">
        <v>32</v>
      </c>
      <c r="AG30" s="41"/>
      <c r="AH30" s="41"/>
      <c r="AI30" s="41"/>
      <c r="AJ30" s="41"/>
      <c r="AK30" s="41"/>
      <c r="AL30" s="41"/>
      <c r="AM30" s="41"/>
      <c r="AN30" s="41"/>
      <c r="AO30" s="41"/>
      <c r="AP30" s="41"/>
      <c r="AQ30" s="108">
        <f t="shared" si="2"/>
        <v>0</v>
      </c>
      <c r="AR30" s="109"/>
      <c r="AS30" s="40"/>
    </row>
    <row r="31" spans="1:45" x14ac:dyDescent="0.35">
      <c r="A31" s="29"/>
      <c r="B31" s="82" t="s">
        <v>32</v>
      </c>
      <c r="C31" s="41"/>
      <c r="D31" s="41"/>
      <c r="E31" s="41"/>
      <c r="F31" s="41"/>
      <c r="G31" s="41"/>
      <c r="H31" s="41"/>
      <c r="I31" s="41"/>
      <c r="J31" s="41"/>
      <c r="K31" s="41"/>
      <c r="L31" s="41"/>
      <c r="M31" s="108">
        <f t="shared" si="0"/>
        <v>0</v>
      </c>
      <c r="N31" s="109"/>
      <c r="O31" s="40"/>
      <c r="P31" s="101"/>
      <c r="Q31" s="82" t="s">
        <v>32</v>
      </c>
      <c r="R31" s="41"/>
      <c r="S31" s="41"/>
      <c r="T31" s="41"/>
      <c r="U31" s="41"/>
      <c r="V31" s="41"/>
      <c r="W31" s="41"/>
      <c r="X31" s="41"/>
      <c r="Y31" s="41"/>
      <c r="Z31" s="41"/>
      <c r="AA31" s="41"/>
      <c r="AB31" s="108">
        <f t="shared" si="1"/>
        <v>0</v>
      </c>
      <c r="AC31" s="109"/>
      <c r="AD31" s="40"/>
      <c r="AF31" s="82" t="s">
        <v>32</v>
      </c>
      <c r="AG31" s="41"/>
      <c r="AH31" s="41"/>
      <c r="AI31" s="41"/>
      <c r="AJ31" s="41"/>
      <c r="AK31" s="41"/>
      <c r="AL31" s="41"/>
      <c r="AM31" s="41"/>
      <c r="AN31" s="41"/>
      <c r="AO31" s="41"/>
      <c r="AP31" s="41"/>
      <c r="AQ31" s="108">
        <f t="shared" si="2"/>
        <v>0</v>
      </c>
      <c r="AR31" s="109"/>
      <c r="AS31" s="40"/>
    </row>
    <row r="32" spans="1:45" ht="14.5" thickBot="1" x14ac:dyDescent="0.4">
      <c r="A32" s="29"/>
      <c r="B32" s="103" t="s">
        <v>32</v>
      </c>
      <c r="C32" s="42"/>
      <c r="D32" s="42"/>
      <c r="E32" s="42"/>
      <c r="F32" s="42"/>
      <c r="G32" s="42"/>
      <c r="H32" s="42"/>
      <c r="I32" s="42"/>
      <c r="J32" s="42"/>
      <c r="K32" s="42"/>
      <c r="L32" s="42"/>
      <c r="M32" s="110">
        <f t="shared" si="0"/>
        <v>0</v>
      </c>
      <c r="N32" s="109"/>
      <c r="O32" s="40"/>
      <c r="P32" s="101"/>
      <c r="Q32" s="103" t="s">
        <v>32</v>
      </c>
      <c r="R32" s="42"/>
      <c r="S32" s="42"/>
      <c r="T32" s="42"/>
      <c r="U32" s="42"/>
      <c r="V32" s="42"/>
      <c r="W32" s="42"/>
      <c r="X32" s="42"/>
      <c r="Y32" s="42"/>
      <c r="Z32" s="42"/>
      <c r="AA32" s="42"/>
      <c r="AB32" s="110">
        <f t="shared" si="1"/>
        <v>0</v>
      </c>
      <c r="AC32" s="109"/>
      <c r="AD32" s="40"/>
      <c r="AF32" s="103" t="s">
        <v>32</v>
      </c>
      <c r="AG32" s="42"/>
      <c r="AH32" s="42"/>
      <c r="AI32" s="42"/>
      <c r="AJ32" s="42"/>
      <c r="AK32" s="42"/>
      <c r="AL32" s="42"/>
      <c r="AM32" s="42"/>
      <c r="AN32" s="42"/>
      <c r="AO32" s="42"/>
      <c r="AP32" s="42"/>
      <c r="AQ32" s="110">
        <f t="shared" si="2"/>
        <v>0</v>
      </c>
      <c r="AR32" s="109"/>
      <c r="AS32" s="40"/>
    </row>
    <row r="33" spans="1:45" ht="14.5" thickBot="1" x14ac:dyDescent="0.4">
      <c r="A33" s="29"/>
      <c r="B33" s="85" t="s">
        <v>33</v>
      </c>
      <c r="C33" s="43">
        <f t="shared" ref="C33:M33" si="3">SUM(C24:C32)</f>
        <v>0</v>
      </c>
      <c r="D33" s="44">
        <f t="shared" si="3"/>
        <v>0</v>
      </c>
      <c r="E33" s="44">
        <f t="shared" si="3"/>
        <v>0</v>
      </c>
      <c r="F33" s="44">
        <f t="shared" si="3"/>
        <v>0</v>
      </c>
      <c r="G33" s="44">
        <f t="shared" si="3"/>
        <v>0</v>
      </c>
      <c r="H33" s="44">
        <f t="shared" si="3"/>
        <v>0</v>
      </c>
      <c r="I33" s="44">
        <f t="shared" si="3"/>
        <v>0</v>
      </c>
      <c r="J33" s="44">
        <f t="shared" si="3"/>
        <v>0</v>
      </c>
      <c r="K33" s="45">
        <f t="shared" si="3"/>
        <v>0</v>
      </c>
      <c r="L33" s="45">
        <f t="shared" si="3"/>
        <v>0</v>
      </c>
      <c r="M33" s="111">
        <f t="shared" si="3"/>
        <v>0</v>
      </c>
      <c r="N33" s="112"/>
      <c r="O33" s="46"/>
      <c r="P33" s="101"/>
      <c r="Q33" s="85" t="s">
        <v>33</v>
      </c>
      <c r="R33" s="43">
        <f t="shared" ref="R33:AB33" si="4">SUM(R24:R32)</f>
        <v>0</v>
      </c>
      <c r="S33" s="44">
        <f t="shared" si="4"/>
        <v>0</v>
      </c>
      <c r="T33" s="44">
        <f t="shared" si="4"/>
        <v>0</v>
      </c>
      <c r="U33" s="44">
        <f t="shared" si="4"/>
        <v>0</v>
      </c>
      <c r="V33" s="44">
        <f t="shared" si="4"/>
        <v>0</v>
      </c>
      <c r="W33" s="44">
        <f t="shared" si="4"/>
        <v>0</v>
      </c>
      <c r="X33" s="44">
        <f t="shared" si="4"/>
        <v>0</v>
      </c>
      <c r="Y33" s="44">
        <f t="shared" si="4"/>
        <v>0</v>
      </c>
      <c r="Z33" s="45">
        <f t="shared" si="4"/>
        <v>0</v>
      </c>
      <c r="AA33" s="45">
        <f t="shared" si="4"/>
        <v>0</v>
      </c>
      <c r="AB33" s="111">
        <f t="shared" si="4"/>
        <v>0</v>
      </c>
      <c r="AC33" s="112"/>
      <c r="AD33" s="46"/>
      <c r="AF33" s="85" t="s">
        <v>33</v>
      </c>
      <c r="AG33" s="43">
        <f t="shared" ref="AG33:AQ33" si="5">SUM(AG24:AG32)</f>
        <v>0</v>
      </c>
      <c r="AH33" s="44">
        <f t="shared" si="5"/>
        <v>0</v>
      </c>
      <c r="AI33" s="44">
        <f t="shared" si="5"/>
        <v>0</v>
      </c>
      <c r="AJ33" s="44">
        <f t="shared" si="5"/>
        <v>0</v>
      </c>
      <c r="AK33" s="44">
        <f t="shared" si="5"/>
        <v>0</v>
      </c>
      <c r="AL33" s="44">
        <f t="shared" si="5"/>
        <v>0</v>
      </c>
      <c r="AM33" s="44">
        <f t="shared" si="5"/>
        <v>0</v>
      </c>
      <c r="AN33" s="44">
        <f t="shared" si="5"/>
        <v>0</v>
      </c>
      <c r="AO33" s="45">
        <f t="shared" si="5"/>
        <v>0</v>
      </c>
      <c r="AP33" s="45">
        <f t="shared" si="5"/>
        <v>0</v>
      </c>
      <c r="AQ33" s="111">
        <f t="shared" si="5"/>
        <v>0</v>
      </c>
      <c r="AR33" s="112"/>
      <c r="AS33" s="46"/>
    </row>
    <row r="34" spans="1:45" ht="14.5" thickBot="1" x14ac:dyDescent="0.4">
      <c r="B34" s="47"/>
      <c r="C34" s="34"/>
      <c r="D34" s="34"/>
      <c r="E34" s="34"/>
      <c r="F34" s="34"/>
      <c r="G34" s="34"/>
      <c r="H34" s="34"/>
      <c r="I34" s="34"/>
      <c r="J34" s="34"/>
      <c r="K34" s="34"/>
      <c r="L34" s="34"/>
      <c r="M34" s="34"/>
      <c r="N34" s="48"/>
      <c r="O34" s="49"/>
      <c r="Q34" s="47"/>
      <c r="R34" s="34"/>
      <c r="S34" s="34"/>
      <c r="T34" s="34"/>
      <c r="U34" s="34"/>
      <c r="V34" s="34"/>
      <c r="W34" s="34"/>
      <c r="X34" s="34"/>
      <c r="Y34" s="34"/>
      <c r="Z34" s="34"/>
      <c r="AA34" s="34"/>
      <c r="AB34" s="34"/>
      <c r="AC34" s="48"/>
      <c r="AD34" s="49"/>
      <c r="AF34" s="47"/>
      <c r="AG34" s="34"/>
      <c r="AH34" s="34"/>
      <c r="AI34" s="34"/>
      <c r="AJ34" s="34"/>
      <c r="AK34" s="34"/>
      <c r="AL34" s="34"/>
      <c r="AM34" s="34"/>
      <c r="AN34" s="34"/>
      <c r="AO34" s="34"/>
      <c r="AP34" s="34"/>
      <c r="AQ34" s="34"/>
      <c r="AR34" s="48"/>
      <c r="AS34" s="49"/>
    </row>
    <row r="35" spans="1:45" ht="41.25" customHeight="1" thickBot="1" x14ac:dyDescent="0.4">
      <c r="B35" s="287" t="s">
        <v>126</v>
      </c>
      <c r="C35" s="288"/>
      <c r="D35" s="288"/>
      <c r="E35" s="288"/>
      <c r="F35" s="288"/>
      <c r="G35" s="288"/>
      <c r="H35" s="288"/>
      <c r="I35" s="288"/>
      <c r="J35" s="290"/>
      <c r="K35" s="50"/>
      <c r="L35" s="50"/>
      <c r="M35" s="50"/>
      <c r="N35" s="50"/>
      <c r="O35" s="51"/>
      <c r="Q35" s="287" t="s">
        <v>126</v>
      </c>
      <c r="R35" s="288"/>
      <c r="S35" s="288"/>
      <c r="T35" s="288"/>
      <c r="U35" s="288"/>
      <c r="V35" s="288"/>
      <c r="W35" s="288"/>
      <c r="X35" s="288"/>
      <c r="Y35" s="290"/>
      <c r="Z35" s="50"/>
      <c r="AA35" s="50"/>
      <c r="AB35" s="50"/>
      <c r="AC35" s="50"/>
      <c r="AD35" s="51"/>
      <c r="AF35" s="287" t="s">
        <v>126</v>
      </c>
      <c r="AG35" s="288"/>
      <c r="AH35" s="288"/>
      <c r="AI35" s="288"/>
      <c r="AJ35" s="288"/>
      <c r="AK35" s="288"/>
      <c r="AL35" s="288"/>
      <c r="AM35" s="288"/>
      <c r="AN35" s="290"/>
      <c r="AO35" s="50"/>
      <c r="AP35" s="50"/>
      <c r="AQ35" s="50"/>
      <c r="AR35" s="50"/>
      <c r="AS35" s="51"/>
    </row>
    <row r="36" spans="1:45" x14ac:dyDescent="0.35">
      <c r="B36" s="52"/>
      <c r="C36" s="281" t="s">
        <v>19</v>
      </c>
      <c r="D36" s="282"/>
      <c r="E36" s="281" t="s">
        <v>20</v>
      </c>
      <c r="F36" s="283"/>
      <c r="G36" s="284" t="s">
        <v>34</v>
      </c>
      <c r="H36" s="285"/>
      <c r="I36" s="285"/>
      <c r="J36" s="286"/>
      <c r="K36" s="34"/>
      <c r="L36" s="34"/>
      <c r="M36" s="34"/>
      <c r="N36" s="48"/>
      <c r="O36" s="49"/>
      <c r="Q36" s="52"/>
      <c r="R36" s="281" t="s">
        <v>19</v>
      </c>
      <c r="S36" s="282"/>
      <c r="T36" s="281" t="s">
        <v>20</v>
      </c>
      <c r="U36" s="283"/>
      <c r="V36" s="284" t="s">
        <v>34</v>
      </c>
      <c r="W36" s="285"/>
      <c r="X36" s="285"/>
      <c r="Y36" s="286"/>
      <c r="Z36" s="34"/>
      <c r="AA36" s="34"/>
      <c r="AB36" s="34"/>
      <c r="AC36" s="48"/>
      <c r="AD36" s="49"/>
      <c r="AF36" s="52"/>
      <c r="AG36" s="281" t="s">
        <v>19</v>
      </c>
      <c r="AH36" s="282"/>
      <c r="AI36" s="281" t="s">
        <v>20</v>
      </c>
      <c r="AJ36" s="283"/>
      <c r="AK36" s="284" t="s">
        <v>34</v>
      </c>
      <c r="AL36" s="285"/>
      <c r="AM36" s="285"/>
      <c r="AN36" s="286"/>
      <c r="AO36" s="34"/>
      <c r="AP36" s="34"/>
      <c r="AQ36" s="34"/>
      <c r="AR36" s="48"/>
      <c r="AS36" s="49"/>
    </row>
    <row r="37" spans="1:45" ht="28" x14ac:dyDescent="0.35">
      <c r="B37" s="60" t="s">
        <v>35</v>
      </c>
      <c r="C37" s="6" t="s">
        <v>36</v>
      </c>
      <c r="D37" s="6" t="s">
        <v>37</v>
      </c>
      <c r="E37" s="6" t="s">
        <v>36</v>
      </c>
      <c r="F37" s="7" t="s">
        <v>37</v>
      </c>
      <c r="G37" s="8" t="s">
        <v>36</v>
      </c>
      <c r="H37" s="6" t="s">
        <v>37</v>
      </c>
      <c r="I37" s="9" t="s">
        <v>38</v>
      </c>
      <c r="J37" s="10" t="s">
        <v>39</v>
      </c>
      <c r="K37" s="34"/>
      <c r="L37" s="34"/>
      <c r="M37" s="34"/>
      <c r="N37" s="48"/>
      <c r="O37" s="49"/>
      <c r="Q37" s="60" t="s">
        <v>35</v>
      </c>
      <c r="R37" s="6" t="s">
        <v>36</v>
      </c>
      <c r="S37" s="6" t="s">
        <v>37</v>
      </c>
      <c r="T37" s="6" t="s">
        <v>36</v>
      </c>
      <c r="U37" s="7" t="s">
        <v>37</v>
      </c>
      <c r="V37" s="8" t="s">
        <v>36</v>
      </c>
      <c r="W37" s="6" t="s">
        <v>37</v>
      </c>
      <c r="X37" s="9" t="s">
        <v>38</v>
      </c>
      <c r="Y37" s="10" t="s">
        <v>39</v>
      </c>
      <c r="Z37" s="34"/>
      <c r="AA37" s="34"/>
      <c r="AB37" s="34"/>
      <c r="AC37" s="48"/>
      <c r="AD37" s="49"/>
      <c r="AF37" s="60" t="s">
        <v>35</v>
      </c>
      <c r="AG37" s="6" t="s">
        <v>36</v>
      </c>
      <c r="AH37" s="6" t="s">
        <v>37</v>
      </c>
      <c r="AI37" s="6" t="s">
        <v>36</v>
      </c>
      <c r="AJ37" s="7" t="s">
        <v>37</v>
      </c>
      <c r="AK37" s="8" t="s">
        <v>36</v>
      </c>
      <c r="AL37" s="6" t="s">
        <v>37</v>
      </c>
      <c r="AM37" s="9" t="s">
        <v>38</v>
      </c>
      <c r="AN37" s="10" t="s">
        <v>39</v>
      </c>
      <c r="AO37" s="34"/>
      <c r="AP37" s="34"/>
      <c r="AQ37" s="34"/>
      <c r="AR37" s="48"/>
      <c r="AS37" s="49"/>
    </row>
    <row r="38" spans="1:45" ht="14.5" x14ac:dyDescent="0.35">
      <c r="B38" s="81" t="s">
        <v>54</v>
      </c>
      <c r="C38" s="214"/>
      <c r="D38" s="223"/>
      <c r="E38" s="214"/>
      <c r="F38" s="223"/>
      <c r="G38" s="55">
        <f>C38+E38</f>
        <v>0</v>
      </c>
      <c r="H38" s="56">
        <f>SUM(D38+F38)</f>
        <v>0</v>
      </c>
      <c r="I38" s="57">
        <f>'10. Workstream Implem. Discount'!$C$15</f>
        <v>0</v>
      </c>
      <c r="J38" s="98">
        <f>(1-I38)*H38</f>
        <v>0</v>
      </c>
      <c r="K38" s="34"/>
      <c r="L38" s="34"/>
      <c r="M38" s="34"/>
      <c r="N38" s="48"/>
      <c r="O38" s="49"/>
      <c r="Q38" s="81" t="s">
        <v>54</v>
      </c>
      <c r="R38" s="214"/>
      <c r="S38" s="223"/>
      <c r="T38" s="214"/>
      <c r="U38" s="223"/>
      <c r="V38" s="55">
        <f>R38+T38</f>
        <v>0</v>
      </c>
      <c r="W38" s="56">
        <f>SUM(S38+U38)</f>
        <v>0</v>
      </c>
      <c r="X38" s="57">
        <f>'10. Workstream Implem. Discount'!$C$15</f>
        <v>0</v>
      </c>
      <c r="Y38" s="98">
        <f>(1-X38)*W38</f>
        <v>0</v>
      </c>
      <c r="Z38" s="34"/>
      <c r="AA38" s="34"/>
      <c r="AB38" s="34"/>
      <c r="AC38" s="48"/>
      <c r="AD38" s="49"/>
      <c r="AF38" s="81" t="s">
        <v>54</v>
      </c>
      <c r="AG38" s="214"/>
      <c r="AH38" s="223"/>
      <c r="AI38" s="214"/>
      <c r="AJ38" s="223"/>
      <c r="AK38" s="55">
        <f>AG38+AI38</f>
        <v>0</v>
      </c>
      <c r="AL38" s="56">
        <f>SUM(AH38+AJ38)</f>
        <v>0</v>
      </c>
      <c r="AM38" s="57">
        <f>'10. Workstream Implem. Discount'!$C$15</f>
        <v>0</v>
      </c>
      <c r="AN38" s="98">
        <f>(1-AM38)*AL38</f>
        <v>0</v>
      </c>
      <c r="AO38" s="34"/>
      <c r="AP38" s="34"/>
      <c r="AQ38" s="34"/>
      <c r="AR38" s="48"/>
      <c r="AS38" s="49"/>
    </row>
    <row r="39" spans="1:45" ht="14.25" customHeight="1" x14ac:dyDescent="0.35">
      <c r="B39" s="183" t="s">
        <v>49</v>
      </c>
      <c r="C39" s="214"/>
      <c r="D39" s="223"/>
      <c r="E39" s="214"/>
      <c r="F39" s="223"/>
      <c r="G39" s="55">
        <f t="shared" ref="G39:G42" si="6">C39+E39</f>
        <v>0</v>
      </c>
      <c r="H39" s="56">
        <f t="shared" ref="H39:H42" si="7">SUM(D39+F39)</f>
        <v>0</v>
      </c>
      <c r="I39" s="57">
        <f>'10. Workstream Implem. Discount'!$C$15</f>
        <v>0</v>
      </c>
      <c r="J39" s="98">
        <f t="shared" ref="J39:J42" si="8">(1-I39)*H39</f>
        <v>0</v>
      </c>
      <c r="K39" s="34"/>
      <c r="L39" s="34"/>
      <c r="M39" s="34"/>
      <c r="N39" s="48"/>
      <c r="O39" s="49"/>
      <c r="Q39" s="183" t="s">
        <v>49</v>
      </c>
      <c r="R39" s="214"/>
      <c r="S39" s="223"/>
      <c r="T39" s="214"/>
      <c r="U39" s="223"/>
      <c r="V39" s="55">
        <f t="shared" ref="V39:V42" si="9">R39+T39</f>
        <v>0</v>
      </c>
      <c r="W39" s="56">
        <f t="shared" ref="W39:W42" si="10">SUM(S39+U39)</f>
        <v>0</v>
      </c>
      <c r="X39" s="57">
        <f>'10. Workstream Implem. Discount'!$C$15</f>
        <v>0</v>
      </c>
      <c r="Y39" s="98">
        <f t="shared" ref="Y39:Y42" si="11">(1-X39)*W39</f>
        <v>0</v>
      </c>
      <c r="Z39" s="34"/>
      <c r="AA39" s="34"/>
      <c r="AB39" s="34"/>
      <c r="AC39" s="48"/>
      <c r="AD39" s="49"/>
      <c r="AF39" s="183" t="s">
        <v>49</v>
      </c>
      <c r="AG39" s="214"/>
      <c r="AH39" s="223"/>
      <c r="AI39" s="214"/>
      <c r="AJ39" s="223"/>
      <c r="AK39" s="55">
        <f t="shared" ref="AK39:AK42" si="12">AG39+AI39</f>
        <v>0</v>
      </c>
      <c r="AL39" s="56">
        <f t="shared" ref="AL39:AL42" si="13">SUM(AH39+AJ39)</f>
        <v>0</v>
      </c>
      <c r="AM39" s="57">
        <f>'10. Workstream Implem. Discount'!$C$15</f>
        <v>0</v>
      </c>
      <c r="AN39" s="98">
        <f t="shared" ref="AN39:AN42" si="14">(1-AM39)*AL39</f>
        <v>0</v>
      </c>
      <c r="AO39" s="34"/>
      <c r="AP39" s="34"/>
      <c r="AQ39" s="34"/>
      <c r="AR39" s="48"/>
      <c r="AS39" s="49"/>
    </row>
    <row r="40" spans="1:45" ht="14.25" customHeight="1" x14ac:dyDescent="0.35">
      <c r="B40" s="58" t="s">
        <v>32</v>
      </c>
      <c r="C40" s="214"/>
      <c r="D40" s="223"/>
      <c r="E40" s="214"/>
      <c r="F40" s="223"/>
      <c r="G40" s="55">
        <f t="shared" si="6"/>
        <v>0</v>
      </c>
      <c r="H40" s="56">
        <f t="shared" si="7"/>
        <v>0</v>
      </c>
      <c r="I40" s="57">
        <f>'10. Workstream Implem. Discount'!$C$15</f>
        <v>0</v>
      </c>
      <c r="J40" s="98">
        <f t="shared" si="8"/>
        <v>0</v>
      </c>
      <c r="K40" s="34"/>
      <c r="L40" s="34"/>
      <c r="M40" s="34"/>
      <c r="N40" s="48"/>
      <c r="O40" s="49"/>
      <c r="Q40" s="58" t="s">
        <v>32</v>
      </c>
      <c r="R40" s="214"/>
      <c r="S40" s="223"/>
      <c r="T40" s="214"/>
      <c r="U40" s="223"/>
      <c r="V40" s="55">
        <f t="shared" si="9"/>
        <v>0</v>
      </c>
      <c r="W40" s="56">
        <f t="shared" si="10"/>
        <v>0</v>
      </c>
      <c r="X40" s="57">
        <f>'10. Workstream Implem. Discount'!$C$15</f>
        <v>0</v>
      </c>
      <c r="Y40" s="98">
        <f t="shared" si="11"/>
        <v>0</v>
      </c>
      <c r="Z40" s="34"/>
      <c r="AA40" s="34"/>
      <c r="AB40" s="34"/>
      <c r="AC40" s="48"/>
      <c r="AD40" s="49"/>
      <c r="AF40" s="58" t="s">
        <v>32</v>
      </c>
      <c r="AG40" s="214"/>
      <c r="AH40" s="223"/>
      <c r="AI40" s="214"/>
      <c r="AJ40" s="223"/>
      <c r="AK40" s="55">
        <f t="shared" si="12"/>
        <v>0</v>
      </c>
      <c r="AL40" s="56">
        <f t="shared" si="13"/>
        <v>0</v>
      </c>
      <c r="AM40" s="57">
        <f>'10. Workstream Implem. Discount'!$C$15</f>
        <v>0</v>
      </c>
      <c r="AN40" s="98">
        <f t="shared" si="14"/>
        <v>0</v>
      </c>
      <c r="AO40" s="34"/>
      <c r="AP40" s="34"/>
      <c r="AQ40" s="34"/>
      <c r="AR40" s="48"/>
      <c r="AS40" s="49"/>
    </row>
    <row r="41" spans="1:45" ht="14.25" customHeight="1" x14ac:dyDescent="0.35">
      <c r="B41" s="58" t="s">
        <v>32</v>
      </c>
      <c r="C41" s="214"/>
      <c r="D41" s="223"/>
      <c r="E41" s="214"/>
      <c r="F41" s="223"/>
      <c r="G41" s="55">
        <f t="shared" si="6"/>
        <v>0</v>
      </c>
      <c r="H41" s="56">
        <f t="shared" si="7"/>
        <v>0</v>
      </c>
      <c r="I41" s="57">
        <f>'10. Workstream Implem. Discount'!$C$15</f>
        <v>0</v>
      </c>
      <c r="J41" s="98">
        <f t="shared" si="8"/>
        <v>0</v>
      </c>
      <c r="K41" s="34"/>
      <c r="L41" s="34"/>
      <c r="M41" s="34"/>
      <c r="N41" s="48"/>
      <c r="O41" s="49"/>
      <c r="Q41" s="58" t="s">
        <v>32</v>
      </c>
      <c r="R41" s="214"/>
      <c r="S41" s="223"/>
      <c r="T41" s="214"/>
      <c r="U41" s="223"/>
      <c r="V41" s="55">
        <f t="shared" si="9"/>
        <v>0</v>
      </c>
      <c r="W41" s="56">
        <f t="shared" si="10"/>
        <v>0</v>
      </c>
      <c r="X41" s="57">
        <f>'10. Workstream Implem. Discount'!$C$15</f>
        <v>0</v>
      </c>
      <c r="Y41" s="98">
        <f t="shared" si="11"/>
        <v>0</v>
      </c>
      <c r="Z41" s="34"/>
      <c r="AA41" s="34"/>
      <c r="AB41" s="34"/>
      <c r="AC41" s="48"/>
      <c r="AD41" s="49"/>
      <c r="AF41" s="58" t="s">
        <v>32</v>
      </c>
      <c r="AG41" s="214"/>
      <c r="AH41" s="223"/>
      <c r="AI41" s="214"/>
      <c r="AJ41" s="223"/>
      <c r="AK41" s="55">
        <f t="shared" si="12"/>
        <v>0</v>
      </c>
      <c r="AL41" s="56">
        <f t="shared" si="13"/>
        <v>0</v>
      </c>
      <c r="AM41" s="57">
        <f>'10. Workstream Implem. Discount'!$C$15</f>
        <v>0</v>
      </c>
      <c r="AN41" s="98">
        <f t="shared" si="14"/>
        <v>0</v>
      </c>
      <c r="AO41" s="34"/>
      <c r="AP41" s="34"/>
      <c r="AQ41" s="34"/>
      <c r="AR41" s="48"/>
      <c r="AS41" s="49"/>
    </row>
    <row r="42" spans="1:45" ht="14.25" customHeight="1" x14ac:dyDescent="0.35">
      <c r="B42" s="59" t="s">
        <v>32</v>
      </c>
      <c r="C42" s="214"/>
      <c r="D42" s="223"/>
      <c r="E42" s="214"/>
      <c r="F42" s="223"/>
      <c r="G42" s="55">
        <f t="shared" si="6"/>
        <v>0</v>
      </c>
      <c r="H42" s="56">
        <f t="shared" si="7"/>
        <v>0</v>
      </c>
      <c r="I42" s="57">
        <f>'10. Workstream Implem. Discount'!$C$15</f>
        <v>0</v>
      </c>
      <c r="J42" s="98">
        <f t="shared" si="8"/>
        <v>0</v>
      </c>
      <c r="K42" s="34"/>
      <c r="L42" s="34"/>
      <c r="M42" s="34"/>
      <c r="N42" s="48"/>
      <c r="O42" s="49"/>
      <c r="Q42" s="59" t="s">
        <v>32</v>
      </c>
      <c r="R42" s="214"/>
      <c r="S42" s="223"/>
      <c r="T42" s="214"/>
      <c r="U42" s="223"/>
      <c r="V42" s="55">
        <f t="shared" si="9"/>
        <v>0</v>
      </c>
      <c r="W42" s="56">
        <f t="shared" si="10"/>
        <v>0</v>
      </c>
      <c r="X42" s="57">
        <f>'10. Workstream Implem. Discount'!$C$15</f>
        <v>0</v>
      </c>
      <c r="Y42" s="98">
        <f t="shared" si="11"/>
        <v>0</v>
      </c>
      <c r="Z42" s="34"/>
      <c r="AA42" s="34"/>
      <c r="AB42" s="34"/>
      <c r="AC42" s="48"/>
      <c r="AD42" s="49"/>
      <c r="AF42" s="59" t="s">
        <v>32</v>
      </c>
      <c r="AG42" s="214"/>
      <c r="AH42" s="223"/>
      <c r="AI42" s="214"/>
      <c r="AJ42" s="223"/>
      <c r="AK42" s="55">
        <f t="shared" si="12"/>
        <v>0</v>
      </c>
      <c r="AL42" s="56">
        <f t="shared" si="13"/>
        <v>0</v>
      </c>
      <c r="AM42" s="57">
        <f>'10. Workstream Implem. Discount'!$C$15</f>
        <v>0</v>
      </c>
      <c r="AN42" s="98">
        <f t="shared" si="14"/>
        <v>0</v>
      </c>
      <c r="AO42" s="34"/>
      <c r="AP42" s="34"/>
      <c r="AQ42" s="34"/>
      <c r="AR42" s="48"/>
      <c r="AS42" s="49"/>
    </row>
    <row r="43" spans="1:45" ht="14.25" customHeight="1" x14ac:dyDescent="0.35">
      <c r="B43" s="60" t="s">
        <v>40</v>
      </c>
      <c r="C43" s="61"/>
      <c r="D43" s="224"/>
      <c r="E43" s="61"/>
      <c r="F43" s="218"/>
      <c r="G43" s="62"/>
      <c r="H43" s="222"/>
      <c r="I43" s="63"/>
      <c r="J43" s="221"/>
      <c r="K43" s="34"/>
      <c r="L43" s="34"/>
      <c r="M43" s="34"/>
      <c r="N43" s="48"/>
      <c r="O43" s="49"/>
      <c r="Q43" s="60" t="s">
        <v>40</v>
      </c>
      <c r="R43" s="61"/>
      <c r="S43" s="224"/>
      <c r="T43" s="61"/>
      <c r="U43" s="218"/>
      <c r="V43" s="62"/>
      <c r="W43" s="222"/>
      <c r="X43" s="63"/>
      <c r="Y43" s="221"/>
      <c r="Z43" s="34"/>
      <c r="AA43" s="34"/>
      <c r="AB43" s="34"/>
      <c r="AC43" s="48"/>
      <c r="AD43" s="49"/>
      <c r="AF43" s="60" t="s">
        <v>40</v>
      </c>
      <c r="AG43" s="61"/>
      <c r="AH43" s="224"/>
      <c r="AI43" s="61"/>
      <c r="AJ43" s="218"/>
      <c r="AK43" s="62"/>
      <c r="AL43" s="222"/>
      <c r="AM43" s="63"/>
      <c r="AN43" s="221"/>
      <c r="AO43" s="34"/>
      <c r="AP43" s="34"/>
      <c r="AQ43" s="34"/>
      <c r="AR43" s="48"/>
      <c r="AS43" s="49"/>
    </row>
    <row r="44" spans="1:45" ht="14.25" customHeight="1" x14ac:dyDescent="0.35">
      <c r="B44" s="181" t="s">
        <v>41</v>
      </c>
      <c r="C44" s="214"/>
      <c r="D44" s="223"/>
      <c r="E44" s="214"/>
      <c r="F44" s="223"/>
      <c r="G44" s="55">
        <f t="shared" ref="G44:G53" si="15">C44+E44</f>
        <v>0</v>
      </c>
      <c r="H44" s="56">
        <f t="shared" ref="H44:H53" si="16">SUM(D44+F44)</f>
        <v>0</v>
      </c>
      <c r="I44" s="57">
        <f>'10. Workstream Implem. Discount'!$C$15</f>
        <v>0</v>
      </c>
      <c r="J44" s="98">
        <f t="shared" ref="J44:J53" si="17">(1-I44)*H44</f>
        <v>0</v>
      </c>
      <c r="K44" s="34"/>
      <c r="L44" s="34"/>
      <c r="M44" s="34"/>
      <c r="N44" s="48"/>
      <c r="O44" s="49"/>
      <c r="Q44" s="181" t="s">
        <v>41</v>
      </c>
      <c r="R44" s="214"/>
      <c r="S44" s="223"/>
      <c r="T44" s="214"/>
      <c r="U44" s="223"/>
      <c r="V44" s="55">
        <f t="shared" ref="V44:V53" si="18">R44+T44</f>
        <v>0</v>
      </c>
      <c r="W44" s="56">
        <f t="shared" ref="W44:W53" si="19">SUM(S44+U44)</f>
        <v>0</v>
      </c>
      <c r="X44" s="57">
        <f>'10. Workstream Implem. Discount'!$C$15</f>
        <v>0</v>
      </c>
      <c r="Y44" s="98">
        <f t="shared" ref="Y44:Y53" si="20">(1-X44)*W44</f>
        <v>0</v>
      </c>
      <c r="Z44" s="34"/>
      <c r="AA44" s="34"/>
      <c r="AB44" s="34"/>
      <c r="AC44" s="48"/>
      <c r="AD44" s="49"/>
      <c r="AF44" s="181" t="s">
        <v>41</v>
      </c>
      <c r="AG44" s="214"/>
      <c r="AH44" s="223"/>
      <c r="AI44" s="214"/>
      <c r="AJ44" s="223"/>
      <c r="AK44" s="55">
        <f t="shared" ref="AK44:AK53" si="21">AG44+AI44</f>
        <v>0</v>
      </c>
      <c r="AL44" s="56">
        <f t="shared" ref="AL44:AL53" si="22">SUM(AH44+AJ44)</f>
        <v>0</v>
      </c>
      <c r="AM44" s="57">
        <f>'10. Workstream Implem. Discount'!$C$15</f>
        <v>0</v>
      </c>
      <c r="AN44" s="98">
        <f t="shared" ref="AN44:AN53" si="23">(1-AM44)*AL44</f>
        <v>0</v>
      </c>
      <c r="AO44" s="34"/>
      <c r="AP44" s="34"/>
      <c r="AQ44" s="34"/>
      <c r="AR44" s="48"/>
      <c r="AS44" s="49"/>
    </row>
    <row r="45" spans="1:45" ht="14.25" customHeight="1" x14ac:dyDescent="0.35">
      <c r="B45" s="182" t="s">
        <v>42</v>
      </c>
      <c r="C45" s="214"/>
      <c r="D45" s="223"/>
      <c r="E45" s="214"/>
      <c r="F45" s="223"/>
      <c r="G45" s="55">
        <f t="shared" si="15"/>
        <v>0</v>
      </c>
      <c r="H45" s="56">
        <f t="shared" si="16"/>
        <v>0</v>
      </c>
      <c r="I45" s="57">
        <f>'10. Workstream Implem. Discount'!$C$15</f>
        <v>0</v>
      </c>
      <c r="J45" s="98">
        <f t="shared" si="17"/>
        <v>0</v>
      </c>
      <c r="K45" s="34"/>
      <c r="L45" s="34"/>
      <c r="M45" s="34"/>
      <c r="N45" s="48"/>
      <c r="O45" s="49"/>
      <c r="Q45" s="182" t="s">
        <v>42</v>
      </c>
      <c r="R45" s="214"/>
      <c r="S45" s="223"/>
      <c r="T45" s="214"/>
      <c r="U45" s="223"/>
      <c r="V45" s="55">
        <f t="shared" si="18"/>
        <v>0</v>
      </c>
      <c r="W45" s="56">
        <f t="shared" si="19"/>
        <v>0</v>
      </c>
      <c r="X45" s="57">
        <f>'10. Workstream Implem. Discount'!$C$15</f>
        <v>0</v>
      </c>
      <c r="Y45" s="98">
        <f t="shared" si="20"/>
        <v>0</v>
      </c>
      <c r="Z45" s="34"/>
      <c r="AA45" s="34"/>
      <c r="AB45" s="34"/>
      <c r="AC45" s="48"/>
      <c r="AD45" s="49"/>
      <c r="AF45" s="182" t="s">
        <v>42</v>
      </c>
      <c r="AG45" s="214"/>
      <c r="AH45" s="223"/>
      <c r="AI45" s="214"/>
      <c r="AJ45" s="223"/>
      <c r="AK45" s="55">
        <f t="shared" si="21"/>
        <v>0</v>
      </c>
      <c r="AL45" s="56">
        <f t="shared" si="22"/>
        <v>0</v>
      </c>
      <c r="AM45" s="57">
        <f>'10. Workstream Implem. Discount'!$C$15</f>
        <v>0</v>
      </c>
      <c r="AN45" s="98">
        <f t="shared" si="23"/>
        <v>0</v>
      </c>
      <c r="AO45" s="34"/>
      <c r="AP45" s="34"/>
      <c r="AQ45" s="34"/>
      <c r="AR45" s="48"/>
      <c r="AS45" s="49"/>
    </row>
    <row r="46" spans="1:45" ht="14.25" customHeight="1" x14ac:dyDescent="0.35">
      <c r="B46" s="182" t="s">
        <v>43</v>
      </c>
      <c r="C46" s="214"/>
      <c r="D46" s="223"/>
      <c r="E46" s="214"/>
      <c r="F46" s="223"/>
      <c r="G46" s="55">
        <f t="shared" si="15"/>
        <v>0</v>
      </c>
      <c r="H46" s="56">
        <f t="shared" si="16"/>
        <v>0</v>
      </c>
      <c r="I46" s="57">
        <f>'10. Workstream Implem. Discount'!$C$15</f>
        <v>0</v>
      </c>
      <c r="J46" s="98">
        <f t="shared" si="17"/>
        <v>0</v>
      </c>
      <c r="K46" s="34"/>
      <c r="L46" s="34"/>
      <c r="M46" s="34"/>
      <c r="N46" s="48"/>
      <c r="O46" s="49"/>
      <c r="Q46" s="182" t="s">
        <v>43</v>
      </c>
      <c r="R46" s="214"/>
      <c r="S46" s="223"/>
      <c r="T46" s="214"/>
      <c r="U46" s="223"/>
      <c r="V46" s="55">
        <f t="shared" si="18"/>
        <v>0</v>
      </c>
      <c r="W46" s="56">
        <f t="shared" si="19"/>
        <v>0</v>
      </c>
      <c r="X46" s="57">
        <f>'10. Workstream Implem. Discount'!$C$15</f>
        <v>0</v>
      </c>
      <c r="Y46" s="98">
        <f t="shared" si="20"/>
        <v>0</v>
      </c>
      <c r="Z46" s="34"/>
      <c r="AA46" s="34"/>
      <c r="AB46" s="34"/>
      <c r="AC46" s="48"/>
      <c r="AD46" s="49"/>
      <c r="AF46" s="182" t="s">
        <v>43</v>
      </c>
      <c r="AG46" s="214"/>
      <c r="AH46" s="223"/>
      <c r="AI46" s="214"/>
      <c r="AJ46" s="223"/>
      <c r="AK46" s="55">
        <f t="shared" si="21"/>
        <v>0</v>
      </c>
      <c r="AL46" s="56">
        <f t="shared" si="22"/>
        <v>0</v>
      </c>
      <c r="AM46" s="57">
        <f>'10. Workstream Implem. Discount'!$C$15</f>
        <v>0</v>
      </c>
      <c r="AN46" s="98">
        <f t="shared" si="23"/>
        <v>0</v>
      </c>
      <c r="AO46" s="34"/>
      <c r="AP46" s="34"/>
      <c r="AQ46" s="34"/>
      <c r="AR46" s="48"/>
      <c r="AS46" s="49"/>
    </row>
    <row r="47" spans="1:45" ht="44.4" customHeight="1" x14ac:dyDescent="0.35">
      <c r="B47" s="182" t="s">
        <v>125</v>
      </c>
      <c r="C47" s="214"/>
      <c r="D47" s="223"/>
      <c r="E47" s="214"/>
      <c r="F47" s="223"/>
      <c r="G47" s="55">
        <f t="shared" si="15"/>
        <v>0</v>
      </c>
      <c r="H47" s="56">
        <f t="shared" si="16"/>
        <v>0</v>
      </c>
      <c r="I47" s="57">
        <f>'10. Workstream Implem. Discount'!$C$15</f>
        <v>0</v>
      </c>
      <c r="J47" s="98">
        <f t="shared" si="17"/>
        <v>0</v>
      </c>
      <c r="K47" s="34"/>
      <c r="L47" s="34"/>
      <c r="M47" s="34"/>
      <c r="N47" s="48"/>
      <c r="O47" s="49"/>
      <c r="Q47" s="182" t="s">
        <v>125</v>
      </c>
      <c r="R47" s="214"/>
      <c r="S47" s="223"/>
      <c r="T47" s="214"/>
      <c r="U47" s="223"/>
      <c r="V47" s="55">
        <f t="shared" si="18"/>
        <v>0</v>
      </c>
      <c r="W47" s="56">
        <f t="shared" si="19"/>
        <v>0</v>
      </c>
      <c r="X47" s="57">
        <f>'10. Workstream Implem. Discount'!$C$15</f>
        <v>0</v>
      </c>
      <c r="Y47" s="98">
        <f t="shared" si="20"/>
        <v>0</v>
      </c>
      <c r="Z47" s="34"/>
      <c r="AA47" s="34"/>
      <c r="AB47" s="34"/>
      <c r="AC47" s="48"/>
      <c r="AD47" s="49"/>
      <c r="AF47" s="182" t="s">
        <v>125</v>
      </c>
      <c r="AG47" s="214"/>
      <c r="AH47" s="223"/>
      <c r="AI47" s="214"/>
      <c r="AJ47" s="223"/>
      <c r="AK47" s="55">
        <f t="shared" si="21"/>
        <v>0</v>
      </c>
      <c r="AL47" s="56">
        <f t="shared" si="22"/>
        <v>0</v>
      </c>
      <c r="AM47" s="57">
        <f>'10. Workstream Implem. Discount'!$C$15</f>
        <v>0</v>
      </c>
      <c r="AN47" s="98">
        <f t="shared" si="23"/>
        <v>0</v>
      </c>
      <c r="AO47" s="34"/>
      <c r="AP47" s="34"/>
      <c r="AQ47" s="34"/>
      <c r="AR47" s="48"/>
      <c r="AS47" s="49"/>
    </row>
    <row r="48" spans="1:45" ht="14.4" customHeight="1" x14ac:dyDescent="0.35">
      <c r="B48" s="64" t="s">
        <v>120</v>
      </c>
      <c r="C48" s="214"/>
      <c r="D48" s="223"/>
      <c r="E48" s="214"/>
      <c r="F48" s="223"/>
      <c r="G48" s="55">
        <f t="shared" si="15"/>
        <v>0</v>
      </c>
      <c r="H48" s="56">
        <f t="shared" si="16"/>
        <v>0</v>
      </c>
      <c r="I48" s="57">
        <f>'10. Workstream Implem. Discount'!$C$15</f>
        <v>0</v>
      </c>
      <c r="J48" s="98">
        <f t="shared" si="17"/>
        <v>0</v>
      </c>
      <c r="K48" s="34"/>
      <c r="L48" s="34"/>
      <c r="M48" s="34"/>
      <c r="N48" s="48"/>
      <c r="O48" s="49"/>
      <c r="Q48" s="64" t="s">
        <v>120</v>
      </c>
      <c r="R48" s="214"/>
      <c r="S48" s="223"/>
      <c r="T48" s="214"/>
      <c r="U48" s="223"/>
      <c r="V48" s="55">
        <f t="shared" si="18"/>
        <v>0</v>
      </c>
      <c r="W48" s="56">
        <f t="shared" si="19"/>
        <v>0</v>
      </c>
      <c r="X48" s="57">
        <f>'10. Workstream Implem. Discount'!$C$15</f>
        <v>0</v>
      </c>
      <c r="Y48" s="98">
        <f t="shared" si="20"/>
        <v>0</v>
      </c>
      <c r="Z48" s="34"/>
      <c r="AA48" s="34"/>
      <c r="AB48" s="34"/>
      <c r="AC48" s="48"/>
      <c r="AD48" s="49"/>
      <c r="AF48" s="64" t="s">
        <v>120</v>
      </c>
      <c r="AG48" s="214"/>
      <c r="AH48" s="223"/>
      <c r="AI48" s="214"/>
      <c r="AJ48" s="223"/>
      <c r="AK48" s="55">
        <f t="shared" si="21"/>
        <v>0</v>
      </c>
      <c r="AL48" s="56">
        <f t="shared" si="22"/>
        <v>0</v>
      </c>
      <c r="AM48" s="57">
        <f>'10. Workstream Implem. Discount'!$C$15</f>
        <v>0</v>
      </c>
      <c r="AN48" s="98">
        <f t="shared" si="23"/>
        <v>0</v>
      </c>
      <c r="AO48" s="34"/>
      <c r="AP48" s="34"/>
      <c r="AQ48" s="34"/>
      <c r="AR48" s="48"/>
      <c r="AS48" s="49"/>
    </row>
    <row r="49" spans="2:45" ht="14.4" customHeight="1" x14ac:dyDescent="0.35">
      <c r="B49" s="58" t="s">
        <v>32</v>
      </c>
      <c r="C49" s="214"/>
      <c r="D49" s="223"/>
      <c r="E49" s="214"/>
      <c r="F49" s="223"/>
      <c r="G49" s="55">
        <f t="shared" si="15"/>
        <v>0</v>
      </c>
      <c r="H49" s="56">
        <f t="shared" si="16"/>
        <v>0</v>
      </c>
      <c r="I49" s="57">
        <f>'10. Workstream Implem. Discount'!$C$15</f>
        <v>0</v>
      </c>
      <c r="J49" s="98">
        <f t="shared" si="17"/>
        <v>0</v>
      </c>
      <c r="K49" s="34"/>
      <c r="L49" s="34"/>
      <c r="M49" s="34"/>
      <c r="N49" s="48"/>
      <c r="O49" s="49"/>
      <c r="Q49" s="58" t="s">
        <v>32</v>
      </c>
      <c r="R49" s="214"/>
      <c r="S49" s="223"/>
      <c r="T49" s="214"/>
      <c r="U49" s="223"/>
      <c r="V49" s="55">
        <f t="shared" si="18"/>
        <v>0</v>
      </c>
      <c r="W49" s="56">
        <f t="shared" si="19"/>
        <v>0</v>
      </c>
      <c r="X49" s="57">
        <f>'10. Workstream Implem. Discount'!$C$15</f>
        <v>0</v>
      </c>
      <c r="Y49" s="98">
        <f t="shared" si="20"/>
        <v>0</v>
      </c>
      <c r="Z49" s="34"/>
      <c r="AA49" s="34"/>
      <c r="AB49" s="34"/>
      <c r="AC49" s="48"/>
      <c r="AD49" s="49"/>
      <c r="AF49" s="58" t="s">
        <v>32</v>
      </c>
      <c r="AG49" s="214"/>
      <c r="AH49" s="223"/>
      <c r="AI49" s="214"/>
      <c r="AJ49" s="223"/>
      <c r="AK49" s="55">
        <f t="shared" si="21"/>
        <v>0</v>
      </c>
      <c r="AL49" s="56">
        <f t="shared" si="22"/>
        <v>0</v>
      </c>
      <c r="AM49" s="57">
        <f>'10. Workstream Implem. Discount'!$C$15</f>
        <v>0</v>
      </c>
      <c r="AN49" s="98">
        <f t="shared" si="23"/>
        <v>0</v>
      </c>
      <c r="AO49" s="34"/>
      <c r="AP49" s="34"/>
      <c r="AQ49" s="34"/>
      <c r="AR49" s="48"/>
      <c r="AS49" s="49"/>
    </row>
    <row r="50" spans="2:45" ht="14.4" customHeight="1" x14ac:dyDescent="0.35">
      <c r="B50" s="58" t="s">
        <v>32</v>
      </c>
      <c r="C50" s="214"/>
      <c r="D50" s="223"/>
      <c r="E50" s="214"/>
      <c r="F50" s="223"/>
      <c r="G50" s="55">
        <f t="shared" si="15"/>
        <v>0</v>
      </c>
      <c r="H50" s="56">
        <f t="shared" si="16"/>
        <v>0</v>
      </c>
      <c r="I50" s="57">
        <f>'10. Workstream Implem. Discount'!$C$15</f>
        <v>0</v>
      </c>
      <c r="J50" s="98">
        <f t="shared" si="17"/>
        <v>0</v>
      </c>
      <c r="K50" s="34"/>
      <c r="L50" s="34"/>
      <c r="M50" s="34"/>
      <c r="N50" s="48"/>
      <c r="O50" s="49"/>
      <c r="Q50" s="58" t="s">
        <v>32</v>
      </c>
      <c r="R50" s="214"/>
      <c r="S50" s="223"/>
      <c r="T50" s="214"/>
      <c r="U50" s="223"/>
      <c r="V50" s="55">
        <f t="shared" si="18"/>
        <v>0</v>
      </c>
      <c r="W50" s="56">
        <f t="shared" si="19"/>
        <v>0</v>
      </c>
      <c r="X50" s="57">
        <f>'10. Workstream Implem. Discount'!$C$15</f>
        <v>0</v>
      </c>
      <c r="Y50" s="98">
        <f t="shared" si="20"/>
        <v>0</v>
      </c>
      <c r="Z50" s="34"/>
      <c r="AA50" s="34"/>
      <c r="AB50" s="34"/>
      <c r="AC50" s="48"/>
      <c r="AD50" s="49"/>
      <c r="AF50" s="58" t="s">
        <v>32</v>
      </c>
      <c r="AG50" s="214"/>
      <c r="AH50" s="223"/>
      <c r="AI50" s="214"/>
      <c r="AJ50" s="223"/>
      <c r="AK50" s="55">
        <f t="shared" si="21"/>
        <v>0</v>
      </c>
      <c r="AL50" s="56">
        <f t="shared" si="22"/>
        <v>0</v>
      </c>
      <c r="AM50" s="57">
        <f>'10. Workstream Implem. Discount'!$C$15</f>
        <v>0</v>
      </c>
      <c r="AN50" s="98">
        <f t="shared" si="23"/>
        <v>0</v>
      </c>
      <c r="AO50" s="34"/>
      <c r="AP50" s="34"/>
      <c r="AQ50" s="34"/>
      <c r="AR50" s="48"/>
      <c r="AS50" s="49"/>
    </row>
    <row r="51" spans="2:45" ht="14.4" customHeight="1" x14ac:dyDescent="0.35">
      <c r="B51" s="58" t="s">
        <v>32</v>
      </c>
      <c r="C51" s="214"/>
      <c r="D51" s="223"/>
      <c r="E51" s="214"/>
      <c r="F51" s="223"/>
      <c r="G51" s="55">
        <f t="shared" si="15"/>
        <v>0</v>
      </c>
      <c r="H51" s="56">
        <f t="shared" si="16"/>
        <v>0</v>
      </c>
      <c r="I51" s="57">
        <f>'10. Workstream Implem. Discount'!$C$15</f>
        <v>0</v>
      </c>
      <c r="J51" s="98">
        <f t="shared" si="17"/>
        <v>0</v>
      </c>
      <c r="K51" s="34"/>
      <c r="L51" s="34"/>
      <c r="M51" s="34"/>
      <c r="N51" s="48"/>
      <c r="O51" s="49"/>
      <c r="Q51" s="58" t="s">
        <v>32</v>
      </c>
      <c r="R51" s="214"/>
      <c r="S51" s="223"/>
      <c r="T51" s="214"/>
      <c r="U51" s="223"/>
      <c r="V51" s="55">
        <f t="shared" si="18"/>
        <v>0</v>
      </c>
      <c r="W51" s="56">
        <f t="shared" si="19"/>
        <v>0</v>
      </c>
      <c r="X51" s="57">
        <f>'10. Workstream Implem. Discount'!$C$15</f>
        <v>0</v>
      </c>
      <c r="Y51" s="98">
        <f t="shared" si="20"/>
        <v>0</v>
      </c>
      <c r="Z51" s="34"/>
      <c r="AA51" s="34"/>
      <c r="AB51" s="34"/>
      <c r="AC51" s="48"/>
      <c r="AD51" s="49"/>
      <c r="AF51" s="58" t="s">
        <v>32</v>
      </c>
      <c r="AG51" s="214"/>
      <c r="AH51" s="223"/>
      <c r="AI51" s="214"/>
      <c r="AJ51" s="223"/>
      <c r="AK51" s="55">
        <f t="shared" si="21"/>
        <v>0</v>
      </c>
      <c r="AL51" s="56">
        <f t="shared" si="22"/>
        <v>0</v>
      </c>
      <c r="AM51" s="57">
        <f>'10. Workstream Implem. Discount'!$C$15</f>
        <v>0</v>
      </c>
      <c r="AN51" s="98">
        <f t="shared" si="23"/>
        <v>0</v>
      </c>
      <c r="AO51" s="34"/>
      <c r="AP51" s="34"/>
      <c r="AQ51" s="34"/>
      <c r="AR51" s="48"/>
      <c r="AS51" s="49"/>
    </row>
    <row r="52" spans="2:45" ht="14.4" customHeight="1" x14ac:dyDescent="0.35">
      <c r="B52" s="58" t="s">
        <v>32</v>
      </c>
      <c r="C52" s="214"/>
      <c r="D52" s="223"/>
      <c r="E52" s="214"/>
      <c r="F52" s="223"/>
      <c r="G52" s="55">
        <f t="shared" si="15"/>
        <v>0</v>
      </c>
      <c r="H52" s="56">
        <f t="shared" si="16"/>
        <v>0</v>
      </c>
      <c r="I52" s="57">
        <f>'10. Workstream Implem. Discount'!$C$15</f>
        <v>0</v>
      </c>
      <c r="J52" s="98">
        <f t="shared" si="17"/>
        <v>0</v>
      </c>
      <c r="K52" s="34"/>
      <c r="L52" s="34"/>
      <c r="M52" s="34"/>
      <c r="N52" s="48"/>
      <c r="O52" s="49"/>
      <c r="Q52" s="58" t="s">
        <v>32</v>
      </c>
      <c r="R52" s="214"/>
      <c r="S52" s="223"/>
      <c r="T52" s="214"/>
      <c r="U52" s="223"/>
      <c r="V52" s="55">
        <f t="shared" si="18"/>
        <v>0</v>
      </c>
      <c r="W52" s="56">
        <f t="shared" si="19"/>
        <v>0</v>
      </c>
      <c r="X52" s="57">
        <f>'10. Workstream Implem. Discount'!$C$15</f>
        <v>0</v>
      </c>
      <c r="Y52" s="98">
        <f t="shared" si="20"/>
        <v>0</v>
      </c>
      <c r="Z52" s="34"/>
      <c r="AA52" s="34"/>
      <c r="AB52" s="34"/>
      <c r="AC52" s="48"/>
      <c r="AD52" s="49"/>
      <c r="AF52" s="58" t="s">
        <v>32</v>
      </c>
      <c r="AG52" s="214"/>
      <c r="AH52" s="223"/>
      <c r="AI52" s="214"/>
      <c r="AJ52" s="223"/>
      <c r="AK52" s="55">
        <f t="shared" si="21"/>
        <v>0</v>
      </c>
      <c r="AL52" s="56">
        <f t="shared" si="22"/>
        <v>0</v>
      </c>
      <c r="AM52" s="57">
        <f>'10. Workstream Implem. Discount'!$C$15</f>
        <v>0</v>
      </c>
      <c r="AN52" s="98">
        <f t="shared" si="23"/>
        <v>0</v>
      </c>
      <c r="AO52" s="34"/>
      <c r="AP52" s="34"/>
      <c r="AQ52" s="34"/>
      <c r="AR52" s="48"/>
      <c r="AS52" s="49"/>
    </row>
    <row r="53" spans="2:45" ht="14.4" customHeight="1" thickBot="1" x14ac:dyDescent="0.4">
      <c r="B53" s="65" t="s">
        <v>32</v>
      </c>
      <c r="C53" s="34"/>
      <c r="D53" s="223"/>
      <c r="E53" s="34"/>
      <c r="F53" s="223"/>
      <c r="G53" s="99">
        <f t="shared" si="15"/>
        <v>0</v>
      </c>
      <c r="H53" s="66">
        <f t="shared" si="16"/>
        <v>0</v>
      </c>
      <c r="I53" s="67">
        <f>'10. Workstream Implem. Discount'!$C$15</f>
        <v>0</v>
      </c>
      <c r="J53" s="98">
        <f t="shared" si="17"/>
        <v>0</v>
      </c>
      <c r="K53" s="34"/>
      <c r="L53" s="34"/>
      <c r="M53" s="34"/>
      <c r="N53" s="48"/>
      <c r="O53" s="49"/>
      <c r="Q53" s="65" t="s">
        <v>32</v>
      </c>
      <c r="R53" s="34"/>
      <c r="S53" s="223"/>
      <c r="T53" s="34"/>
      <c r="U53" s="223"/>
      <c r="V53" s="99">
        <f t="shared" si="18"/>
        <v>0</v>
      </c>
      <c r="W53" s="66">
        <f t="shared" si="19"/>
        <v>0</v>
      </c>
      <c r="X53" s="67">
        <f>'10. Workstream Implem. Discount'!$C$15</f>
        <v>0</v>
      </c>
      <c r="Y53" s="98">
        <f t="shared" si="20"/>
        <v>0</v>
      </c>
      <c r="Z53" s="34"/>
      <c r="AA53" s="34"/>
      <c r="AB53" s="34"/>
      <c r="AC53" s="48"/>
      <c r="AD53" s="49"/>
      <c r="AF53" s="65" t="s">
        <v>32</v>
      </c>
      <c r="AG53" s="34"/>
      <c r="AH53" s="223"/>
      <c r="AI53" s="34"/>
      <c r="AJ53" s="223"/>
      <c r="AK53" s="99">
        <f t="shared" si="21"/>
        <v>0</v>
      </c>
      <c r="AL53" s="66">
        <f t="shared" si="22"/>
        <v>0</v>
      </c>
      <c r="AM53" s="67">
        <f>'10. Workstream Implem. Discount'!$C$15</f>
        <v>0</v>
      </c>
      <c r="AN53" s="98">
        <f t="shared" si="23"/>
        <v>0</v>
      </c>
      <c r="AO53" s="34"/>
      <c r="AP53" s="34"/>
      <c r="AQ53" s="34"/>
      <c r="AR53" s="48"/>
      <c r="AS53" s="49"/>
    </row>
    <row r="54" spans="2:45" ht="14.5" thickBot="1" x14ac:dyDescent="0.4">
      <c r="B54" s="68" t="s">
        <v>29</v>
      </c>
      <c r="C54" s="69"/>
      <c r="D54" s="70">
        <f>SUM(D38:D42,D44:D53)</f>
        <v>0</v>
      </c>
      <c r="E54" s="71"/>
      <c r="F54" s="70">
        <f>SUM(F38:F42,F44:F53)</f>
        <v>0</v>
      </c>
      <c r="G54" s="100"/>
      <c r="H54" s="72">
        <f>SUM(H38:H42,H44:H53)</f>
        <v>0</v>
      </c>
      <c r="I54" s="73">
        <f>'10. Workstream Implem. Discount'!$C$15</f>
        <v>0</v>
      </c>
      <c r="J54" s="228">
        <f>SUM(J38:J42,J44:J53)</f>
        <v>0</v>
      </c>
      <c r="K54" s="34"/>
      <c r="L54" s="34"/>
      <c r="M54" s="34"/>
      <c r="N54" s="48"/>
      <c r="O54" s="49"/>
      <c r="Q54" s="68" t="s">
        <v>29</v>
      </c>
      <c r="R54" s="69"/>
      <c r="S54" s="70">
        <f>SUM(S38:S42,S44:S53)</f>
        <v>0</v>
      </c>
      <c r="T54" s="71"/>
      <c r="U54" s="70">
        <f>SUM(U38:U42,U44:U53)</f>
        <v>0</v>
      </c>
      <c r="V54" s="100"/>
      <c r="W54" s="72">
        <f>SUM(W38:W42,W44:W53)</f>
        <v>0</v>
      </c>
      <c r="X54" s="73">
        <f>'10. Workstream Implem. Discount'!$C$15</f>
        <v>0</v>
      </c>
      <c r="Y54" s="228">
        <f>SUM(Y38:Y42,Y44:Y53)</f>
        <v>0</v>
      </c>
      <c r="Z54" s="34"/>
      <c r="AA54" s="34"/>
      <c r="AB54" s="34"/>
      <c r="AC54" s="48"/>
      <c r="AD54" s="49"/>
      <c r="AF54" s="68" t="s">
        <v>29</v>
      </c>
      <c r="AG54" s="69"/>
      <c r="AH54" s="70">
        <f>SUM(AH38:AH42,AH44:AH53)</f>
        <v>0</v>
      </c>
      <c r="AI54" s="71"/>
      <c r="AJ54" s="70">
        <f>SUM(AJ38:AJ42,AJ44:AJ53)</f>
        <v>0</v>
      </c>
      <c r="AK54" s="100"/>
      <c r="AL54" s="72">
        <f>SUM(AL38:AL42,AL44:AL53)</f>
        <v>0</v>
      </c>
      <c r="AM54" s="73">
        <f>'10. Workstream Implem. Discount'!$C$15</f>
        <v>0</v>
      </c>
      <c r="AN54" s="228">
        <f>SUM(AN38:AN42,AN44:AN53)</f>
        <v>0</v>
      </c>
      <c r="AO54" s="34"/>
      <c r="AP54" s="34"/>
      <c r="AQ54" s="34"/>
      <c r="AR54" s="48"/>
      <c r="AS54" s="49"/>
    </row>
    <row r="55" spans="2:45" ht="35.4" customHeight="1" x14ac:dyDescent="0.35">
      <c r="B55" s="239"/>
      <c r="C55" s="34"/>
      <c r="D55" s="240"/>
      <c r="E55" s="34"/>
      <c r="F55" s="240"/>
      <c r="G55" s="34"/>
      <c r="H55" s="240"/>
      <c r="I55" s="241"/>
      <c r="J55" s="240"/>
      <c r="K55" s="34"/>
      <c r="L55" s="34"/>
      <c r="M55" s="34"/>
      <c r="N55" s="48"/>
      <c r="O55" s="49"/>
      <c r="Q55" s="239"/>
      <c r="R55" s="34"/>
      <c r="S55" s="240"/>
      <c r="T55" s="34"/>
      <c r="U55" s="240"/>
      <c r="V55" s="34"/>
      <c r="W55" s="240"/>
      <c r="X55" s="241"/>
      <c r="Y55" s="240"/>
      <c r="Z55" s="34"/>
      <c r="AA55" s="34"/>
      <c r="AB55" s="34"/>
      <c r="AC55" s="48"/>
      <c r="AD55" s="49"/>
      <c r="AF55" s="239"/>
      <c r="AG55" s="34"/>
      <c r="AH55" s="240"/>
      <c r="AI55" s="34"/>
      <c r="AJ55" s="240"/>
      <c r="AK55" s="34"/>
      <c r="AL55" s="240"/>
      <c r="AM55" s="241"/>
      <c r="AN55" s="240"/>
      <c r="AO55" s="34"/>
      <c r="AP55" s="34"/>
      <c r="AQ55" s="34"/>
      <c r="AR55" s="48"/>
      <c r="AS55" s="49"/>
    </row>
    <row r="56" spans="2:45" ht="18.5" thickBot="1" x14ac:dyDescent="0.4">
      <c r="B56" s="74"/>
      <c r="C56" s="50"/>
      <c r="D56" s="50"/>
      <c r="E56" s="50"/>
      <c r="F56" s="50"/>
      <c r="G56" s="50"/>
      <c r="H56" s="50"/>
      <c r="I56" s="50"/>
      <c r="J56" s="50"/>
      <c r="K56" s="34"/>
      <c r="L56" s="34"/>
      <c r="M56" s="34"/>
      <c r="N56" s="75"/>
      <c r="O56" s="49"/>
      <c r="P56" s="78"/>
      <c r="Q56" s="74"/>
      <c r="R56" s="50"/>
      <c r="S56" s="50"/>
      <c r="T56" s="50"/>
      <c r="U56" s="50"/>
      <c r="V56" s="50"/>
      <c r="W56" s="50"/>
      <c r="X56" s="50"/>
      <c r="Y56" s="50"/>
      <c r="Z56" s="34"/>
      <c r="AA56" s="34"/>
      <c r="AB56" s="34"/>
      <c r="AC56" s="75"/>
      <c r="AD56" s="49"/>
      <c r="AF56" s="74"/>
      <c r="AG56" s="50"/>
      <c r="AH56" s="50"/>
      <c r="AI56" s="50"/>
      <c r="AJ56" s="50"/>
      <c r="AK56" s="50"/>
      <c r="AL56" s="50"/>
      <c r="AM56" s="50"/>
      <c r="AN56" s="50"/>
      <c r="AO56" s="34"/>
      <c r="AP56" s="34"/>
      <c r="AQ56" s="34"/>
      <c r="AR56" s="75"/>
      <c r="AS56" s="49"/>
    </row>
    <row r="57" spans="2:45" ht="18.5" customHeight="1" thickBot="1" x14ac:dyDescent="0.4">
      <c r="B57" s="287" t="s">
        <v>121</v>
      </c>
      <c r="C57" s="288"/>
      <c r="D57" s="288"/>
      <c r="E57" s="288"/>
      <c r="F57" s="288"/>
      <c r="G57" s="288"/>
      <c r="H57" s="288"/>
      <c r="I57" s="288"/>
      <c r="J57" s="288"/>
      <c r="K57" s="288"/>
      <c r="L57" s="288"/>
      <c r="M57" s="288"/>
      <c r="N57" s="288"/>
      <c r="O57" s="289"/>
      <c r="Q57" s="287" t="s">
        <v>121</v>
      </c>
      <c r="R57" s="288"/>
      <c r="S57" s="288"/>
      <c r="T57" s="288"/>
      <c r="U57" s="288"/>
      <c r="V57" s="288"/>
      <c r="W57" s="288"/>
      <c r="X57" s="288"/>
      <c r="Y57" s="288"/>
      <c r="Z57" s="288"/>
      <c r="AA57" s="288"/>
      <c r="AB57" s="288"/>
      <c r="AC57" s="288"/>
      <c r="AD57" s="289"/>
      <c r="AF57" s="287" t="s">
        <v>121</v>
      </c>
      <c r="AG57" s="288"/>
      <c r="AH57" s="288"/>
      <c r="AI57" s="288"/>
      <c r="AJ57" s="288"/>
      <c r="AK57" s="288"/>
      <c r="AL57" s="288"/>
      <c r="AM57" s="288"/>
      <c r="AN57" s="288"/>
      <c r="AO57" s="288"/>
      <c r="AP57" s="288"/>
      <c r="AQ57" s="288"/>
      <c r="AR57" s="288"/>
      <c r="AS57" s="289"/>
    </row>
    <row r="58" spans="2:45" ht="14.25" customHeight="1" x14ac:dyDescent="0.35">
      <c r="B58" s="52"/>
      <c r="C58" s="212" t="s">
        <v>19</v>
      </c>
      <c r="D58" s="212" t="s">
        <v>20</v>
      </c>
      <c r="E58" s="212" t="s">
        <v>21</v>
      </c>
      <c r="F58" s="212" t="s">
        <v>22</v>
      </c>
      <c r="G58" s="212" t="s">
        <v>23</v>
      </c>
      <c r="H58" s="212" t="s">
        <v>24</v>
      </c>
      <c r="I58" s="212" t="s">
        <v>25</v>
      </c>
      <c r="J58" s="212" t="s">
        <v>26</v>
      </c>
      <c r="K58" s="212" t="s">
        <v>27</v>
      </c>
      <c r="L58" s="212" t="s">
        <v>28</v>
      </c>
      <c r="M58" s="77" t="s">
        <v>29</v>
      </c>
      <c r="N58" s="11" t="s">
        <v>38</v>
      </c>
      <c r="O58" s="12" t="s">
        <v>39</v>
      </c>
      <c r="Q58" s="52"/>
      <c r="R58" s="212" t="s">
        <v>19</v>
      </c>
      <c r="S58" s="212" t="s">
        <v>20</v>
      </c>
      <c r="T58" s="212" t="s">
        <v>21</v>
      </c>
      <c r="U58" s="212" t="s">
        <v>22</v>
      </c>
      <c r="V58" s="212" t="s">
        <v>23</v>
      </c>
      <c r="W58" s="212" t="s">
        <v>24</v>
      </c>
      <c r="X58" s="212" t="s">
        <v>25</v>
      </c>
      <c r="Y58" s="212" t="s">
        <v>26</v>
      </c>
      <c r="Z58" s="212" t="s">
        <v>27</v>
      </c>
      <c r="AA58" s="212" t="s">
        <v>28</v>
      </c>
      <c r="AB58" s="77" t="s">
        <v>29</v>
      </c>
      <c r="AC58" s="11" t="s">
        <v>38</v>
      </c>
      <c r="AD58" s="12" t="s">
        <v>39</v>
      </c>
      <c r="AF58" s="52"/>
      <c r="AG58" s="212" t="s">
        <v>19</v>
      </c>
      <c r="AH58" s="212" t="s">
        <v>20</v>
      </c>
      <c r="AI58" s="212" t="s">
        <v>21</v>
      </c>
      <c r="AJ58" s="212" t="s">
        <v>22</v>
      </c>
      <c r="AK58" s="212" t="s">
        <v>23</v>
      </c>
      <c r="AL58" s="212" t="s">
        <v>24</v>
      </c>
      <c r="AM58" s="212" t="s">
        <v>25</v>
      </c>
      <c r="AN58" s="212" t="s">
        <v>26</v>
      </c>
      <c r="AO58" s="212" t="s">
        <v>27</v>
      </c>
      <c r="AP58" s="212" t="s">
        <v>28</v>
      </c>
      <c r="AQ58" s="77" t="s">
        <v>29</v>
      </c>
      <c r="AR58" s="11" t="s">
        <v>38</v>
      </c>
      <c r="AS58" s="12" t="s">
        <v>39</v>
      </c>
    </row>
    <row r="59" spans="2:45" ht="14.4" customHeight="1" x14ac:dyDescent="0.35">
      <c r="B59" s="81" t="s">
        <v>54</v>
      </c>
      <c r="C59" s="223"/>
      <c r="D59" s="223"/>
      <c r="E59" s="223"/>
      <c r="F59" s="223"/>
      <c r="G59" s="223"/>
      <c r="H59" s="223"/>
      <c r="I59" s="223"/>
      <c r="J59" s="223"/>
      <c r="K59" s="223"/>
      <c r="L59" s="223"/>
      <c r="M59" s="79">
        <f>SUM(C59:L59)</f>
        <v>0</v>
      </c>
      <c r="N59" s="57">
        <f>'10. Workstream Implem. Discount'!$C$16</f>
        <v>0</v>
      </c>
      <c r="O59" s="80">
        <f>(1-N59)*M59</f>
        <v>0</v>
      </c>
      <c r="Q59" s="81" t="s">
        <v>54</v>
      </c>
      <c r="R59" s="223"/>
      <c r="S59" s="223"/>
      <c r="T59" s="223"/>
      <c r="U59" s="223"/>
      <c r="V59" s="223"/>
      <c r="W59" s="223"/>
      <c r="X59" s="223"/>
      <c r="Y59" s="223"/>
      <c r="Z59" s="223"/>
      <c r="AA59" s="223"/>
      <c r="AB59" s="79">
        <f>SUM(R59:AA59)</f>
        <v>0</v>
      </c>
      <c r="AC59" s="57">
        <f>'10. Workstream Implem. Discount'!$C$16</f>
        <v>0</v>
      </c>
      <c r="AD59" s="80">
        <f>(1-AC59)*AB59</f>
        <v>0</v>
      </c>
      <c r="AF59" s="81" t="s">
        <v>54</v>
      </c>
      <c r="AG59" s="223"/>
      <c r="AH59" s="223"/>
      <c r="AI59" s="223"/>
      <c r="AJ59" s="223"/>
      <c r="AK59" s="223"/>
      <c r="AL59" s="223"/>
      <c r="AM59" s="223"/>
      <c r="AN59" s="223"/>
      <c r="AO59" s="223"/>
      <c r="AP59" s="223"/>
      <c r="AQ59" s="79">
        <f>SUM(AG59:AP59)</f>
        <v>0</v>
      </c>
      <c r="AR59" s="57">
        <f>'10. Workstream Implem. Discount'!$C$16</f>
        <v>0</v>
      </c>
      <c r="AS59" s="80">
        <f>(1-AR59)*AQ59</f>
        <v>0</v>
      </c>
    </row>
    <row r="60" spans="2:45" ht="14.4" customHeight="1" x14ac:dyDescent="0.35">
      <c r="B60" s="183" t="s">
        <v>50</v>
      </c>
      <c r="C60" s="223"/>
      <c r="D60" s="223"/>
      <c r="E60" s="223"/>
      <c r="F60" s="223"/>
      <c r="G60" s="223"/>
      <c r="H60" s="223"/>
      <c r="I60" s="223"/>
      <c r="J60" s="223"/>
      <c r="K60" s="223"/>
      <c r="L60" s="223"/>
      <c r="M60" s="79">
        <f t="shared" ref="M60:M63" si="24">SUM(C60:L60)</f>
        <v>0</v>
      </c>
      <c r="N60" s="57">
        <f>'10. Workstream Implem. Discount'!$C$16</f>
        <v>0</v>
      </c>
      <c r="O60" s="80">
        <f t="shared" ref="O60:O64" si="25">(1-N60)*M60</f>
        <v>0</v>
      </c>
      <c r="Q60" s="183" t="s">
        <v>50</v>
      </c>
      <c r="R60" s="223"/>
      <c r="S60" s="223"/>
      <c r="T60" s="223"/>
      <c r="U60" s="223"/>
      <c r="V60" s="223"/>
      <c r="W60" s="223"/>
      <c r="X60" s="223"/>
      <c r="Y60" s="223"/>
      <c r="Z60" s="223"/>
      <c r="AA60" s="223"/>
      <c r="AB60" s="79">
        <f t="shared" ref="AB60:AB63" si="26">SUM(R60:AA60)</f>
        <v>0</v>
      </c>
      <c r="AC60" s="57">
        <f>'10. Workstream Implem. Discount'!$C$16</f>
        <v>0</v>
      </c>
      <c r="AD60" s="80">
        <f t="shared" ref="AD60:AD64" si="27">(1-AC60)*AB60</f>
        <v>0</v>
      </c>
      <c r="AF60" s="183" t="s">
        <v>50</v>
      </c>
      <c r="AG60" s="223"/>
      <c r="AH60" s="223"/>
      <c r="AI60" s="223"/>
      <c r="AJ60" s="223"/>
      <c r="AK60" s="223"/>
      <c r="AL60" s="223"/>
      <c r="AM60" s="223"/>
      <c r="AN60" s="223"/>
      <c r="AO60" s="223"/>
      <c r="AP60" s="223"/>
      <c r="AQ60" s="79">
        <f t="shared" ref="AQ60:AQ63" si="28">SUM(AG60:AP60)</f>
        <v>0</v>
      </c>
      <c r="AR60" s="57">
        <f>'10. Workstream Implem. Discount'!$C$16</f>
        <v>0</v>
      </c>
      <c r="AS60" s="80">
        <f t="shared" ref="AS60:AS64" si="29">(1-AR60)*AQ60</f>
        <v>0</v>
      </c>
    </row>
    <row r="61" spans="2:45" ht="14.4" customHeight="1" x14ac:dyDescent="0.35">
      <c r="B61" s="82" t="s">
        <v>32</v>
      </c>
      <c r="C61" s="223"/>
      <c r="D61" s="223"/>
      <c r="E61" s="223"/>
      <c r="F61" s="223"/>
      <c r="G61" s="223"/>
      <c r="H61" s="223"/>
      <c r="I61" s="223"/>
      <c r="J61" s="223"/>
      <c r="K61" s="223"/>
      <c r="L61" s="223"/>
      <c r="M61" s="79">
        <f t="shared" si="24"/>
        <v>0</v>
      </c>
      <c r="N61" s="57">
        <f>'10. Workstream Implem. Discount'!$C$16</f>
        <v>0</v>
      </c>
      <c r="O61" s="80">
        <f t="shared" si="25"/>
        <v>0</v>
      </c>
      <c r="Q61" s="82" t="s">
        <v>32</v>
      </c>
      <c r="R61" s="223"/>
      <c r="S61" s="223"/>
      <c r="T61" s="223"/>
      <c r="U61" s="223"/>
      <c r="V61" s="223"/>
      <c r="W61" s="223"/>
      <c r="X61" s="223"/>
      <c r="Y61" s="223"/>
      <c r="Z61" s="223"/>
      <c r="AA61" s="223"/>
      <c r="AB61" s="79">
        <f t="shared" si="26"/>
        <v>0</v>
      </c>
      <c r="AC61" s="57">
        <f>'10. Workstream Implem. Discount'!$C$16</f>
        <v>0</v>
      </c>
      <c r="AD61" s="80">
        <f t="shared" si="27"/>
        <v>0</v>
      </c>
      <c r="AF61" s="82" t="s">
        <v>32</v>
      </c>
      <c r="AG61" s="223"/>
      <c r="AH61" s="223"/>
      <c r="AI61" s="223"/>
      <c r="AJ61" s="223"/>
      <c r="AK61" s="223"/>
      <c r="AL61" s="223"/>
      <c r="AM61" s="223"/>
      <c r="AN61" s="223"/>
      <c r="AO61" s="223"/>
      <c r="AP61" s="223"/>
      <c r="AQ61" s="79">
        <f t="shared" si="28"/>
        <v>0</v>
      </c>
      <c r="AR61" s="57">
        <f>'10. Workstream Implem. Discount'!$C$16</f>
        <v>0</v>
      </c>
      <c r="AS61" s="80">
        <f t="shared" si="29"/>
        <v>0</v>
      </c>
    </row>
    <row r="62" spans="2:45" ht="14.4" customHeight="1" x14ac:dyDescent="0.35">
      <c r="B62" s="82" t="s">
        <v>32</v>
      </c>
      <c r="C62" s="223"/>
      <c r="D62" s="223"/>
      <c r="E62" s="223"/>
      <c r="F62" s="223"/>
      <c r="G62" s="223"/>
      <c r="H62" s="223"/>
      <c r="I62" s="223"/>
      <c r="J62" s="223"/>
      <c r="K62" s="223"/>
      <c r="L62" s="223"/>
      <c r="M62" s="79">
        <f t="shared" si="24"/>
        <v>0</v>
      </c>
      <c r="N62" s="57">
        <f>'10. Workstream Implem. Discount'!$C$16</f>
        <v>0</v>
      </c>
      <c r="O62" s="80">
        <f t="shared" si="25"/>
        <v>0</v>
      </c>
      <c r="Q62" s="82" t="s">
        <v>32</v>
      </c>
      <c r="R62" s="223"/>
      <c r="S62" s="223"/>
      <c r="T62" s="223"/>
      <c r="U62" s="223"/>
      <c r="V62" s="223"/>
      <c r="W62" s="223"/>
      <c r="X62" s="223"/>
      <c r="Y62" s="223"/>
      <c r="Z62" s="223"/>
      <c r="AA62" s="223"/>
      <c r="AB62" s="79">
        <f t="shared" si="26"/>
        <v>0</v>
      </c>
      <c r="AC62" s="57">
        <f>'10. Workstream Implem. Discount'!$C$16</f>
        <v>0</v>
      </c>
      <c r="AD62" s="80">
        <f t="shared" si="27"/>
        <v>0</v>
      </c>
      <c r="AF62" s="82" t="s">
        <v>32</v>
      </c>
      <c r="AG62" s="223"/>
      <c r="AH62" s="223"/>
      <c r="AI62" s="223"/>
      <c r="AJ62" s="223"/>
      <c r="AK62" s="223"/>
      <c r="AL62" s="223"/>
      <c r="AM62" s="223"/>
      <c r="AN62" s="223"/>
      <c r="AO62" s="223"/>
      <c r="AP62" s="223"/>
      <c r="AQ62" s="79">
        <f t="shared" si="28"/>
        <v>0</v>
      </c>
      <c r="AR62" s="57">
        <f>'10. Workstream Implem. Discount'!$C$16</f>
        <v>0</v>
      </c>
      <c r="AS62" s="80">
        <f t="shared" si="29"/>
        <v>0</v>
      </c>
    </row>
    <row r="63" spans="2:45" x14ac:dyDescent="0.35">
      <c r="B63" s="82" t="s">
        <v>32</v>
      </c>
      <c r="C63" s="223"/>
      <c r="D63" s="223"/>
      <c r="E63" s="223"/>
      <c r="F63" s="223"/>
      <c r="G63" s="223"/>
      <c r="H63" s="223"/>
      <c r="I63" s="223"/>
      <c r="J63" s="223"/>
      <c r="K63" s="223"/>
      <c r="L63" s="223"/>
      <c r="M63" s="79">
        <f t="shared" si="24"/>
        <v>0</v>
      </c>
      <c r="N63" s="57">
        <f>'10. Workstream Implem. Discount'!$C$16</f>
        <v>0</v>
      </c>
      <c r="O63" s="80">
        <f t="shared" si="25"/>
        <v>0</v>
      </c>
      <c r="Q63" s="82" t="s">
        <v>32</v>
      </c>
      <c r="R63" s="223"/>
      <c r="S63" s="223"/>
      <c r="T63" s="223"/>
      <c r="U63" s="223"/>
      <c r="V63" s="223"/>
      <c r="W63" s="223"/>
      <c r="X63" s="223"/>
      <c r="Y63" s="223"/>
      <c r="Z63" s="223"/>
      <c r="AA63" s="223"/>
      <c r="AB63" s="79">
        <f t="shared" si="26"/>
        <v>0</v>
      </c>
      <c r="AC63" s="57">
        <f>'10. Workstream Implem. Discount'!$C$16</f>
        <v>0</v>
      </c>
      <c r="AD63" s="80">
        <f t="shared" si="27"/>
        <v>0</v>
      </c>
      <c r="AF63" s="82" t="s">
        <v>32</v>
      </c>
      <c r="AG63" s="223"/>
      <c r="AH63" s="223"/>
      <c r="AI63" s="223"/>
      <c r="AJ63" s="223"/>
      <c r="AK63" s="223"/>
      <c r="AL63" s="223"/>
      <c r="AM63" s="223"/>
      <c r="AN63" s="223"/>
      <c r="AO63" s="223"/>
      <c r="AP63" s="223"/>
      <c r="AQ63" s="79">
        <f t="shared" si="28"/>
        <v>0</v>
      </c>
      <c r="AR63" s="57">
        <f>'10. Workstream Implem. Discount'!$C$16</f>
        <v>0</v>
      </c>
      <c r="AS63" s="80">
        <f t="shared" si="29"/>
        <v>0</v>
      </c>
    </row>
    <row r="64" spans="2:45" ht="14.5" thickBot="1" x14ac:dyDescent="0.4">
      <c r="B64" s="83" t="s">
        <v>32</v>
      </c>
      <c r="C64" s="225"/>
      <c r="D64" s="225"/>
      <c r="E64" s="225"/>
      <c r="F64" s="225"/>
      <c r="G64" s="225"/>
      <c r="H64" s="225"/>
      <c r="I64" s="225"/>
      <c r="J64" s="225"/>
      <c r="K64" s="225"/>
      <c r="L64" s="225"/>
      <c r="M64" s="226">
        <f>SUM(C64:L64)</f>
        <v>0</v>
      </c>
      <c r="N64" s="67">
        <f>'10. Workstream Implem. Discount'!$C$16</f>
        <v>0</v>
      </c>
      <c r="O64" s="84">
        <f t="shared" si="25"/>
        <v>0</v>
      </c>
      <c r="Q64" s="83" t="s">
        <v>32</v>
      </c>
      <c r="R64" s="225"/>
      <c r="S64" s="225"/>
      <c r="T64" s="225"/>
      <c r="U64" s="225"/>
      <c r="V64" s="225"/>
      <c r="W64" s="225"/>
      <c r="X64" s="225"/>
      <c r="Y64" s="225"/>
      <c r="Z64" s="225"/>
      <c r="AA64" s="225"/>
      <c r="AB64" s="226">
        <f>SUM(R64:AA64)</f>
        <v>0</v>
      </c>
      <c r="AC64" s="67">
        <f>'10. Workstream Implem. Discount'!$C$16</f>
        <v>0</v>
      </c>
      <c r="AD64" s="84">
        <f t="shared" si="27"/>
        <v>0</v>
      </c>
      <c r="AF64" s="83" t="s">
        <v>32</v>
      </c>
      <c r="AG64" s="225"/>
      <c r="AH64" s="225"/>
      <c r="AI64" s="225"/>
      <c r="AJ64" s="225"/>
      <c r="AK64" s="225"/>
      <c r="AL64" s="225"/>
      <c r="AM64" s="225"/>
      <c r="AN64" s="225"/>
      <c r="AO64" s="225"/>
      <c r="AP64" s="225"/>
      <c r="AQ64" s="226">
        <f>SUM(AG64:AP64)</f>
        <v>0</v>
      </c>
      <c r="AR64" s="67">
        <f>'10. Workstream Implem. Discount'!$C$16</f>
        <v>0</v>
      </c>
      <c r="AS64" s="84">
        <f t="shared" si="29"/>
        <v>0</v>
      </c>
    </row>
    <row r="65" spans="2:45" ht="33" customHeight="1" thickBot="1" x14ac:dyDescent="0.4">
      <c r="B65" s="85" t="s">
        <v>33</v>
      </c>
      <c r="C65" s="227">
        <f t="shared" ref="C65:O65" si="30">SUM(C59:C64)</f>
        <v>0</v>
      </c>
      <c r="D65" s="227">
        <f t="shared" si="30"/>
        <v>0</v>
      </c>
      <c r="E65" s="227">
        <f t="shared" si="30"/>
        <v>0</v>
      </c>
      <c r="F65" s="227">
        <f t="shared" si="30"/>
        <v>0</v>
      </c>
      <c r="G65" s="227">
        <f t="shared" si="30"/>
        <v>0</v>
      </c>
      <c r="H65" s="227">
        <f t="shared" si="30"/>
        <v>0</v>
      </c>
      <c r="I65" s="227">
        <f t="shared" si="30"/>
        <v>0</v>
      </c>
      <c r="J65" s="227">
        <f t="shared" si="30"/>
        <v>0</v>
      </c>
      <c r="K65" s="227">
        <f t="shared" si="30"/>
        <v>0</v>
      </c>
      <c r="L65" s="227">
        <f t="shared" si="30"/>
        <v>0</v>
      </c>
      <c r="M65" s="229">
        <f t="shared" si="30"/>
        <v>0</v>
      </c>
      <c r="N65" s="242">
        <f>'10. Workstream Implem. Discount'!$C$16</f>
        <v>0</v>
      </c>
      <c r="O65" s="86">
        <f t="shared" si="30"/>
        <v>0</v>
      </c>
      <c r="Q65" s="85" t="s">
        <v>33</v>
      </c>
      <c r="R65" s="227">
        <f t="shared" ref="R65:AD65" si="31">SUM(R59:R64)</f>
        <v>0</v>
      </c>
      <c r="S65" s="227">
        <f t="shared" si="31"/>
        <v>0</v>
      </c>
      <c r="T65" s="227">
        <f t="shared" si="31"/>
        <v>0</v>
      </c>
      <c r="U65" s="227">
        <f t="shared" si="31"/>
        <v>0</v>
      </c>
      <c r="V65" s="227">
        <f t="shared" si="31"/>
        <v>0</v>
      </c>
      <c r="W65" s="227">
        <f t="shared" si="31"/>
        <v>0</v>
      </c>
      <c r="X65" s="227">
        <f t="shared" si="31"/>
        <v>0</v>
      </c>
      <c r="Y65" s="227">
        <f t="shared" si="31"/>
        <v>0</v>
      </c>
      <c r="Z65" s="227">
        <f t="shared" si="31"/>
        <v>0</v>
      </c>
      <c r="AA65" s="227">
        <f t="shared" si="31"/>
        <v>0</v>
      </c>
      <c r="AB65" s="229">
        <f t="shared" si="31"/>
        <v>0</v>
      </c>
      <c r="AC65" s="242">
        <f>'10. Workstream Implem. Discount'!$C$16</f>
        <v>0</v>
      </c>
      <c r="AD65" s="86">
        <f t="shared" si="31"/>
        <v>0</v>
      </c>
      <c r="AF65" s="85" t="s">
        <v>33</v>
      </c>
      <c r="AG65" s="227">
        <f t="shared" ref="AG65:AS65" si="32">SUM(AG59:AG64)</f>
        <v>0</v>
      </c>
      <c r="AH65" s="227">
        <f t="shared" si="32"/>
        <v>0</v>
      </c>
      <c r="AI65" s="227">
        <f t="shared" si="32"/>
        <v>0</v>
      </c>
      <c r="AJ65" s="227">
        <f t="shared" si="32"/>
        <v>0</v>
      </c>
      <c r="AK65" s="227">
        <f t="shared" si="32"/>
        <v>0</v>
      </c>
      <c r="AL65" s="227">
        <f t="shared" si="32"/>
        <v>0</v>
      </c>
      <c r="AM65" s="227">
        <f t="shared" si="32"/>
        <v>0</v>
      </c>
      <c r="AN65" s="227">
        <f t="shared" si="32"/>
        <v>0</v>
      </c>
      <c r="AO65" s="227">
        <f t="shared" si="32"/>
        <v>0</v>
      </c>
      <c r="AP65" s="227">
        <f t="shared" si="32"/>
        <v>0</v>
      </c>
      <c r="AQ65" s="229">
        <f t="shared" si="32"/>
        <v>0</v>
      </c>
      <c r="AR65" s="242">
        <f>'10. Workstream Implem. Discount'!$C$16</f>
        <v>0</v>
      </c>
      <c r="AS65" s="86">
        <f t="shared" si="32"/>
        <v>0</v>
      </c>
    </row>
    <row r="66" spans="2:45" x14ac:dyDescent="0.35">
      <c r="B66" s="237"/>
      <c r="C66" s="238"/>
      <c r="D66" s="238"/>
      <c r="E66" s="238"/>
      <c r="F66" s="238"/>
      <c r="G66" s="238"/>
      <c r="H66" s="238"/>
      <c r="I66" s="238"/>
      <c r="J66" s="238"/>
      <c r="K66" s="238"/>
      <c r="L66" s="238"/>
      <c r="M66" s="238"/>
      <c r="N66" s="34"/>
      <c r="O66" s="233"/>
      <c r="Q66" s="237"/>
      <c r="R66" s="238"/>
      <c r="S66" s="238"/>
      <c r="T66" s="238"/>
      <c r="U66" s="238"/>
      <c r="V66" s="238"/>
      <c r="W66" s="238"/>
      <c r="X66" s="238"/>
      <c r="Y66" s="238"/>
      <c r="Z66" s="238"/>
      <c r="AA66" s="238"/>
      <c r="AB66" s="238"/>
      <c r="AC66" s="34"/>
      <c r="AD66" s="233"/>
      <c r="AF66" s="237"/>
      <c r="AG66" s="238"/>
      <c r="AH66" s="238"/>
      <c r="AI66" s="238"/>
      <c r="AJ66" s="238"/>
      <c r="AK66" s="238"/>
      <c r="AL66" s="238"/>
      <c r="AM66" s="238"/>
      <c r="AN66" s="238"/>
      <c r="AO66" s="238"/>
      <c r="AP66" s="238"/>
      <c r="AQ66" s="238"/>
      <c r="AR66" s="34"/>
      <c r="AS66" s="233"/>
    </row>
    <row r="67" spans="2:45" ht="18.5" thickBot="1" x14ac:dyDescent="0.4">
      <c r="B67" s="87"/>
      <c r="C67" s="88"/>
      <c r="D67" s="88"/>
      <c r="E67" s="88"/>
      <c r="F67" s="88"/>
      <c r="G67" s="88"/>
      <c r="H67" s="88"/>
      <c r="I67" s="88"/>
      <c r="J67" s="88"/>
      <c r="K67" s="34"/>
      <c r="L67" s="34"/>
      <c r="M67" s="34"/>
      <c r="N67" s="34"/>
      <c r="O67" s="29"/>
      <c r="Q67" s="87"/>
      <c r="R67" s="88"/>
      <c r="S67" s="88"/>
      <c r="T67" s="88"/>
      <c r="U67" s="88"/>
      <c r="V67" s="88"/>
      <c r="W67" s="88"/>
      <c r="X67" s="88"/>
      <c r="Y67" s="88"/>
      <c r="Z67" s="34"/>
      <c r="AA67" s="34"/>
      <c r="AB67" s="34"/>
      <c r="AC67" s="34"/>
      <c r="AD67" s="29"/>
      <c r="AF67" s="87"/>
      <c r="AG67" s="88"/>
      <c r="AH67" s="88"/>
      <c r="AI67" s="88"/>
      <c r="AJ67" s="88"/>
      <c r="AK67" s="88"/>
      <c r="AL67" s="88"/>
      <c r="AM67" s="88"/>
      <c r="AN67" s="88"/>
      <c r="AO67" s="34"/>
      <c r="AP67" s="34"/>
      <c r="AQ67" s="34"/>
      <c r="AR67" s="34"/>
      <c r="AS67" s="29"/>
    </row>
    <row r="68" spans="2:45" ht="18.5" customHeight="1" thickBot="1" x14ac:dyDescent="0.4">
      <c r="B68" s="287" t="s">
        <v>127</v>
      </c>
      <c r="C68" s="288"/>
      <c r="D68" s="288"/>
      <c r="E68" s="288"/>
      <c r="F68" s="288"/>
      <c r="G68" s="288"/>
      <c r="H68" s="288"/>
      <c r="I68" s="288"/>
      <c r="J68" s="288"/>
      <c r="K68" s="288"/>
      <c r="L68" s="288"/>
      <c r="M68" s="288"/>
      <c r="N68" s="288"/>
      <c r="O68" s="289"/>
      <c r="Q68" s="287" t="s">
        <v>127</v>
      </c>
      <c r="R68" s="288"/>
      <c r="S68" s="288"/>
      <c r="T68" s="288"/>
      <c r="U68" s="288"/>
      <c r="V68" s="288"/>
      <c r="W68" s="288"/>
      <c r="X68" s="288"/>
      <c r="Y68" s="288"/>
      <c r="Z68" s="288"/>
      <c r="AA68" s="288"/>
      <c r="AB68" s="288"/>
      <c r="AC68" s="288"/>
      <c r="AD68" s="289"/>
      <c r="AF68" s="287" t="s">
        <v>127</v>
      </c>
      <c r="AG68" s="288"/>
      <c r="AH68" s="288"/>
      <c r="AI68" s="288"/>
      <c r="AJ68" s="288"/>
      <c r="AK68" s="288"/>
      <c r="AL68" s="288"/>
      <c r="AM68" s="288"/>
      <c r="AN68" s="288"/>
      <c r="AO68" s="288"/>
      <c r="AP68" s="288"/>
      <c r="AQ68" s="288"/>
      <c r="AR68" s="288"/>
      <c r="AS68" s="289"/>
    </row>
    <row r="69" spans="2:45" ht="14.25" customHeight="1" x14ac:dyDescent="0.35">
      <c r="B69" s="52"/>
      <c r="C69" s="212" t="s">
        <v>19</v>
      </c>
      <c r="D69" s="212" t="s">
        <v>20</v>
      </c>
      <c r="E69" s="212" t="s">
        <v>21</v>
      </c>
      <c r="F69" s="212" t="s">
        <v>22</v>
      </c>
      <c r="G69" s="212" t="s">
        <v>23</v>
      </c>
      <c r="H69" s="212" t="s">
        <v>24</v>
      </c>
      <c r="I69" s="212" t="s">
        <v>25</v>
      </c>
      <c r="J69" s="212" t="s">
        <v>26</v>
      </c>
      <c r="K69" s="212" t="s">
        <v>27</v>
      </c>
      <c r="L69" s="212" t="s">
        <v>28</v>
      </c>
      <c r="M69" s="77" t="s">
        <v>29</v>
      </c>
      <c r="N69" s="11" t="s">
        <v>38</v>
      </c>
      <c r="O69" s="12" t="s">
        <v>39</v>
      </c>
      <c r="Q69" s="52"/>
      <c r="R69" s="212" t="s">
        <v>19</v>
      </c>
      <c r="S69" s="212" t="s">
        <v>20</v>
      </c>
      <c r="T69" s="212" t="s">
        <v>21</v>
      </c>
      <c r="U69" s="212" t="s">
        <v>22</v>
      </c>
      <c r="V69" s="212" t="s">
        <v>23</v>
      </c>
      <c r="W69" s="212" t="s">
        <v>24</v>
      </c>
      <c r="X69" s="212" t="s">
        <v>25</v>
      </c>
      <c r="Y69" s="212" t="s">
        <v>26</v>
      </c>
      <c r="Z69" s="212" t="s">
        <v>27</v>
      </c>
      <c r="AA69" s="212" t="s">
        <v>28</v>
      </c>
      <c r="AB69" s="77" t="s">
        <v>29</v>
      </c>
      <c r="AC69" s="11" t="s">
        <v>38</v>
      </c>
      <c r="AD69" s="12" t="s">
        <v>39</v>
      </c>
      <c r="AF69" s="52"/>
      <c r="AG69" s="212" t="s">
        <v>19</v>
      </c>
      <c r="AH69" s="212" t="s">
        <v>20</v>
      </c>
      <c r="AI69" s="212" t="s">
        <v>21</v>
      </c>
      <c r="AJ69" s="212" t="s">
        <v>22</v>
      </c>
      <c r="AK69" s="212" t="s">
        <v>23</v>
      </c>
      <c r="AL69" s="212" t="s">
        <v>24</v>
      </c>
      <c r="AM69" s="212" t="s">
        <v>25</v>
      </c>
      <c r="AN69" s="212" t="s">
        <v>26</v>
      </c>
      <c r="AO69" s="212" t="s">
        <v>27</v>
      </c>
      <c r="AP69" s="212" t="s">
        <v>28</v>
      </c>
      <c r="AQ69" s="77" t="s">
        <v>29</v>
      </c>
      <c r="AR69" s="11" t="s">
        <v>38</v>
      </c>
      <c r="AS69" s="12" t="s">
        <v>39</v>
      </c>
    </row>
    <row r="70" spans="2:45" ht="14.4" customHeight="1" x14ac:dyDescent="0.35">
      <c r="B70" s="81" t="s">
        <v>44</v>
      </c>
      <c r="C70" s="219"/>
      <c r="D70" s="223"/>
      <c r="E70" s="220"/>
      <c r="F70" s="219"/>
      <c r="G70" s="219"/>
      <c r="H70" s="219"/>
      <c r="I70" s="219"/>
      <c r="J70" s="219"/>
      <c r="K70" s="219"/>
      <c r="L70" s="219"/>
      <c r="M70" s="79">
        <f>SUM(C70:L70)</f>
        <v>0</v>
      </c>
      <c r="N70" s="57">
        <f>'10. Workstream Implem. Discount'!$C$17</f>
        <v>0</v>
      </c>
      <c r="O70" s="80">
        <f>(1-N70)*M70</f>
        <v>0</v>
      </c>
      <c r="Q70" s="81" t="s">
        <v>44</v>
      </c>
      <c r="R70" s="219"/>
      <c r="S70" s="223"/>
      <c r="T70" s="220"/>
      <c r="U70" s="219"/>
      <c r="V70" s="219"/>
      <c r="W70" s="219"/>
      <c r="X70" s="219"/>
      <c r="Y70" s="219"/>
      <c r="Z70" s="219"/>
      <c r="AA70" s="219"/>
      <c r="AB70" s="79">
        <f>SUM(R70:AA70)</f>
        <v>0</v>
      </c>
      <c r="AC70" s="57">
        <f>'10. Workstream Implem. Discount'!$C$17</f>
        <v>0</v>
      </c>
      <c r="AD70" s="80">
        <f>(1-AC70)*AB70</f>
        <v>0</v>
      </c>
      <c r="AF70" s="81" t="s">
        <v>44</v>
      </c>
      <c r="AG70" s="219"/>
      <c r="AH70" s="223"/>
      <c r="AI70" s="220"/>
      <c r="AJ70" s="219"/>
      <c r="AK70" s="219"/>
      <c r="AL70" s="219"/>
      <c r="AM70" s="219"/>
      <c r="AN70" s="219"/>
      <c r="AO70" s="219"/>
      <c r="AP70" s="219"/>
      <c r="AQ70" s="79">
        <f>SUM(AG70:AP70)</f>
        <v>0</v>
      </c>
      <c r="AR70" s="57">
        <f>'10. Workstream Implem. Discount'!$C$17</f>
        <v>0</v>
      </c>
      <c r="AS70" s="80">
        <f>(1-AR70)*AQ70</f>
        <v>0</v>
      </c>
    </row>
    <row r="71" spans="2:45" ht="14.4" customHeight="1" x14ac:dyDescent="0.35">
      <c r="B71" s="183" t="s">
        <v>51</v>
      </c>
      <c r="C71" s="223"/>
      <c r="D71" s="223"/>
      <c r="E71" s="223"/>
      <c r="F71" s="223"/>
      <c r="G71" s="223"/>
      <c r="H71" s="223"/>
      <c r="I71" s="223"/>
      <c r="J71" s="223"/>
      <c r="K71" s="223"/>
      <c r="L71" s="223"/>
      <c r="M71" s="79">
        <f t="shared" ref="M71:M77" si="33">SUM(C71:L71)</f>
        <v>0</v>
      </c>
      <c r="N71" s="57">
        <f>'10. Workstream Implem. Discount'!$C$17</f>
        <v>0</v>
      </c>
      <c r="O71" s="80">
        <f t="shared" ref="O71:O77" si="34">(1-N71)*M71</f>
        <v>0</v>
      </c>
      <c r="Q71" s="183" t="s">
        <v>51</v>
      </c>
      <c r="R71" s="223"/>
      <c r="S71" s="223"/>
      <c r="T71" s="223"/>
      <c r="U71" s="223"/>
      <c r="V71" s="223"/>
      <c r="W71" s="223"/>
      <c r="X71" s="223"/>
      <c r="Y71" s="223"/>
      <c r="Z71" s="223"/>
      <c r="AA71" s="223"/>
      <c r="AB71" s="79">
        <f t="shared" ref="AB71:AB77" si="35">SUM(R71:AA71)</f>
        <v>0</v>
      </c>
      <c r="AC71" s="57">
        <f>'10. Workstream Implem. Discount'!$C$17</f>
        <v>0</v>
      </c>
      <c r="AD71" s="80">
        <f t="shared" ref="AD71:AD77" si="36">(1-AC71)*AB71</f>
        <v>0</v>
      </c>
      <c r="AF71" s="183" t="s">
        <v>51</v>
      </c>
      <c r="AG71" s="223"/>
      <c r="AH71" s="223"/>
      <c r="AI71" s="223"/>
      <c r="AJ71" s="223"/>
      <c r="AK71" s="223"/>
      <c r="AL71" s="223"/>
      <c r="AM71" s="223"/>
      <c r="AN71" s="223"/>
      <c r="AO71" s="223"/>
      <c r="AP71" s="223"/>
      <c r="AQ71" s="79">
        <f t="shared" ref="AQ71:AQ77" si="37">SUM(AG71:AP71)</f>
        <v>0</v>
      </c>
      <c r="AR71" s="57">
        <f>'10. Workstream Implem. Discount'!$C$17</f>
        <v>0</v>
      </c>
      <c r="AS71" s="80">
        <f t="shared" ref="AS71:AS77" si="38">(1-AR71)*AQ71</f>
        <v>0</v>
      </c>
    </row>
    <row r="72" spans="2:45" ht="14.4" customHeight="1" x14ac:dyDescent="0.35">
      <c r="B72" s="81" t="s">
        <v>45</v>
      </c>
      <c r="C72" s="223"/>
      <c r="D72" s="223"/>
      <c r="E72" s="223"/>
      <c r="F72" s="223"/>
      <c r="G72" s="223"/>
      <c r="H72" s="223"/>
      <c r="I72" s="223"/>
      <c r="J72" s="223"/>
      <c r="K72" s="223"/>
      <c r="L72" s="223"/>
      <c r="M72" s="79">
        <f t="shared" si="33"/>
        <v>0</v>
      </c>
      <c r="N72" s="57">
        <f>'10. Workstream Implem. Discount'!$C$17</f>
        <v>0</v>
      </c>
      <c r="O72" s="80">
        <f t="shared" si="34"/>
        <v>0</v>
      </c>
      <c r="Q72" s="81" t="s">
        <v>45</v>
      </c>
      <c r="R72" s="223"/>
      <c r="S72" s="223"/>
      <c r="T72" s="223"/>
      <c r="U72" s="223"/>
      <c r="V72" s="223"/>
      <c r="W72" s="223"/>
      <c r="X72" s="223"/>
      <c r="Y72" s="223"/>
      <c r="Z72" s="223"/>
      <c r="AA72" s="223"/>
      <c r="AB72" s="79">
        <f t="shared" si="35"/>
        <v>0</v>
      </c>
      <c r="AC72" s="57">
        <f>'10. Workstream Implem. Discount'!$C$17</f>
        <v>0</v>
      </c>
      <c r="AD72" s="80">
        <f t="shared" si="36"/>
        <v>0</v>
      </c>
      <c r="AF72" s="81" t="s">
        <v>45</v>
      </c>
      <c r="AG72" s="223"/>
      <c r="AH72" s="223"/>
      <c r="AI72" s="223"/>
      <c r="AJ72" s="223"/>
      <c r="AK72" s="223"/>
      <c r="AL72" s="223"/>
      <c r="AM72" s="223"/>
      <c r="AN72" s="223"/>
      <c r="AO72" s="223"/>
      <c r="AP72" s="223"/>
      <c r="AQ72" s="79">
        <f t="shared" si="37"/>
        <v>0</v>
      </c>
      <c r="AR72" s="57">
        <f>'10. Workstream Implem. Discount'!$C$17</f>
        <v>0</v>
      </c>
      <c r="AS72" s="80">
        <f t="shared" si="38"/>
        <v>0</v>
      </c>
    </row>
    <row r="73" spans="2:45" ht="14.4" customHeight="1" x14ac:dyDescent="0.35">
      <c r="B73" s="82" t="s">
        <v>32</v>
      </c>
      <c r="C73" s="223"/>
      <c r="D73" s="223"/>
      <c r="E73" s="223"/>
      <c r="F73" s="223"/>
      <c r="G73" s="223"/>
      <c r="H73" s="223"/>
      <c r="I73" s="223"/>
      <c r="J73" s="223"/>
      <c r="K73" s="223"/>
      <c r="L73" s="223"/>
      <c r="M73" s="79">
        <f t="shared" si="33"/>
        <v>0</v>
      </c>
      <c r="N73" s="57">
        <f>'10. Workstream Implem. Discount'!$C$17</f>
        <v>0</v>
      </c>
      <c r="O73" s="80">
        <f t="shared" si="34"/>
        <v>0</v>
      </c>
      <c r="Q73" s="82" t="s">
        <v>32</v>
      </c>
      <c r="R73" s="223"/>
      <c r="S73" s="223"/>
      <c r="T73" s="223"/>
      <c r="U73" s="223"/>
      <c r="V73" s="223"/>
      <c r="W73" s="223"/>
      <c r="X73" s="223"/>
      <c r="Y73" s="223"/>
      <c r="Z73" s="223"/>
      <c r="AA73" s="223"/>
      <c r="AB73" s="79">
        <f t="shared" si="35"/>
        <v>0</v>
      </c>
      <c r="AC73" s="57">
        <f>'10. Workstream Implem. Discount'!$C$17</f>
        <v>0</v>
      </c>
      <c r="AD73" s="80">
        <f t="shared" si="36"/>
        <v>0</v>
      </c>
      <c r="AF73" s="82" t="s">
        <v>32</v>
      </c>
      <c r="AG73" s="223"/>
      <c r="AH73" s="223"/>
      <c r="AI73" s="223"/>
      <c r="AJ73" s="223"/>
      <c r="AK73" s="223"/>
      <c r="AL73" s="223"/>
      <c r="AM73" s="223"/>
      <c r="AN73" s="223"/>
      <c r="AO73" s="223"/>
      <c r="AP73" s="223"/>
      <c r="AQ73" s="79">
        <f t="shared" si="37"/>
        <v>0</v>
      </c>
      <c r="AR73" s="57">
        <f>'10. Workstream Implem. Discount'!$C$17</f>
        <v>0</v>
      </c>
      <c r="AS73" s="80">
        <f t="shared" si="38"/>
        <v>0</v>
      </c>
    </row>
    <row r="74" spans="2:45" x14ac:dyDescent="0.35">
      <c r="B74" s="82" t="s">
        <v>32</v>
      </c>
      <c r="C74" s="223"/>
      <c r="D74" s="223"/>
      <c r="E74" s="223"/>
      <c r="F74" s="223"/>
      <c r="G74" s="223"/>
      <c r="H74" s="223"/>
      <c r="I74" s="223"/>
      <c r="J74" s="223"/>
      <c r="K74" s="223"/>
      <c r="L74" s="223"/>
      <c r="M74" s="79">
        <f t="shared" si="33"/>
        <v>0</v>
      </c>
      <c r="N74" s="57">
        <f>'10. Workstream Implem. Discount'!$C$17</f>
        <v>0</v>
      </c>
      <c r="O74" s="80">
        <f t="shared" si="34"/>
        <v>0</v>
      </c>
      <c r="Q74" s="82" t="s">
        <v>32</v>
      </c>
      <c r="R74" s="223"/>
      <c r="S74" s="223"/>
      <c r="T74" s="223"/>
      <c r="U74" s="223"/>
      <c r="V74" s="223"/>
      <c r="W74" s="223"/>
      <c r="X74" s="223"/>
      <c r="Y74" s="223"/>
      <c r="Z74" s="223"/>
      <c r="AA74" s="223"/>
      <c r="AB74" s="79">
        <f t="shared" si="35"/>
        <v>0</v>
      </c>
      <c r="AC74" s="57">
        <f>'10. Workstream Implem. Discount'!$C$17</f>
        <v>0</v>
      </c>
      <c r="AD74" s="80">
        <f t="shared" si="36"/>
        <v>0</v>
      </c>
      <c r="AF74" s="82" t="s">
        <v>32</v>
      </c>
      <c r="AG74" s="223"/>
      <c r="AH74" s="223"/>
      <c r="AI74" s="223"/>
      <c r="AJ74" s="223"/>
      <c r="AK74" s="223"/>
      <c r="AL74" s="223"/>
      <c r="AM74" s="223"/>
      <c r="AN74" s="223"/>
      <c r="AO74" s="223"/>
      <c r="AP74" s="223"/>
      <c r="AQ74" s="79">
        <f t="shared" si="37"/>
        <v>0</v>
      </c>
      <c r="AR74" s="57">
        <f>'10. Workstream Implem. Discount'!$C$17</f>
        <v>0</v>
      </c>
      <c r="AS74" s="80">
        <f t="shared" si="38"/>
        <v>0</v>
      </c>
    </row>
    <row r="75" spans="2:45" x14ac:dyDescent="0.35">
      <c r="B75" s="82" t="s">
        <v>32</v>
      </c>
      <c r="C75" s="223"/>
      <c r="D75" s="223"/>
      <c r="E75" s="223"/>
      <c r="F75" s="223"/>
      <c r="G75" s="223"/>
      <c r="H75" s="223"/>
      <c r="I75" s="223"/>
      <c r="J75" s="223"/>
      <c r="K75" s="223"/>
      <c r="L75" s="223"/>
      <c r="M75" s="79">
        <f t="shared" si="33"/>
        <v>0</v>
      </c>
      <c r="N75" s="57">
        <f>'10. Workstream Implem. Discount'!$C$17</f>
        <v>0</v>
      </c>
      <c r="O75" s="80">
        <f t="shared" si="34"/>
        <v>0</v>
      </c>
      <c r="Q75" s="82" t="s">
        <v>32</v>
      </c>
      <c r="R75" s="223"/>
      <c r="S75" s="223"/>
      <c r="T75" s="223"/>
      <c r="U75" s="223"/>
      <c r="V75" s="223"/>
      <c r="W75" s="223"/>
      <c r="X75" s="223"/>
      <c r="Y75" s="223"/>
      <c r="Z75" s="223"/>
      <c r="AA75" s="223"/>
      <c r="AB75" s="79">
        <f t="shared" si="35"/>
        <v>0</v>
      </c>
      <c r="AC75" s="57">
        <f>'10. Workstream Implem. Discount'!$C$17</f>
        <v>0</v>
      </c>
      <c r="AD75" s="80">
        <f t="shared" si="36"/>
        <v>0</v>
      </c>
      <c r="AF75" s="82" t="s">
        <v>32</v>
      </c>
      <c r="AG75" s="223"/>
      <c r="AH75" s="223"/>
      <c r="AI75" s="223"/>
      <c r="AJ75" s="223"/>
      <c r="AK75" s="223"/>
      <c r="AL75" s="223"/>
      <c r="AM75" s="223"/>
      <c r="AN75" s="223"/>
      <c r="AO75" s="223"/>
      <c r="AP75" s="223"/>
      <c r="AQ75" s="79">
        <f t="shared" si="37"/>
        <v>0</v>
      </c>
      <c r="AR75" s="57">
        <f>'10. Workstream Implem. Discount'!$C$17</f>
        <v>0</v>
      </c>
      <c r="AS75" s="80">
        <f t="shared" si="38"/>
        <v>0</v>
      </c>
    </row>
    <row r="76" spans="2:45" ht="30" customHeight="1" x14ac:dyDescent="0.35">
      <c r="B76" s="82" t="s">
        <v>32</v>
      </c>
      <c r="C76" s="223"/>
      <c r="D76" s="223"/>
      <c r="E76" s="223"/>
      <c r="F76" s="223"/>
      <c r="G76" s="223"/>
      <c r="H76" s="223"/>
      <c r="I76" s="223"/>
      <c r="J76" s="223"/>
      <c r="K76" s="223"/>
      <c r="L76" s="223"/>
      <c r="M76" s="79">
        <f t="shared" si="33"/>
        <v>0</v>
      </c>
      <c r="N76" s="57">
        <f>'10. Workstream Implem. Discount'!$C$17</f>
        <v>0</v>
      </c>
      <c r="O76" s="80">
        <f t="shared" si="34"/>
        <v>0</v>
      </c>
      <c r="Q76" s="82" t="s">
        <v>32</v>
      </c>
      <c r="R76" s="223"/>
      <c r="S76" s="223"/>
      <c r="T76" s="223"/>
      <c r="U76" s="223"/>
      <c r="V76" s="223"/>
      <c r="W76" s="223"/>
      <c r="X76" s="223"/>
      <c r="Y76" s="223"/>
      <c r="Z76" s="223"/>
      <c r="AA76" s="223"/>
      <c r="AB76" s="79">
        <f t="shared" si="35"/>
        <v>0</v>
      </c>
      <c r="AC76" s="57">
        <f>'10. Workstream Implem. Discount'!$C$17</f>
        <v>0</v>
      </c>
      <c r="AD76" s="80">
        <f t="shared" si="36"/>
        <v>0</v>
      </c>
      <c r="AF76" s="82" t="s">
        <v>32</v>
      </c>
      <c r="AG76" s="223"/>
      <c r="AH76" s="223"/>
      <c r="AI76" s="223"/>
      <c r="AJ76" s="223"/>
      <c r="AK76" s="223"/>
      <c r="AL76" s="223"/>
      <c r="AM76" s="223"/>
      <c r="AN76" s="223"/>
      <c r="AO76" s="223"/>
      <c r="AP76" s="223"/>
      <c r="AQ76" s="79">
        <f t="shared" si="37"/>
        <v>0</v>
      </c>
      <c r="AR76" s="57">
        <f>'10. Workstream Implem. Discount'!$C$17</f>
        <v>0</v>
      </c>
      <c r="AS76" s="80">
        <f t="shared" si="38"/>
        <v>0</v>
      </c>
    </row>
    <row r="77" spans="2:45" ht="14.5" thickBot="1" x14ac:dyDescent="0.4">
      <c r="B77" s="83" t="s">
        <v>32</v>
      </c>
      <c r="C77" s="225"/>
      <c r="D77" s="225"/>
      <c r="E77" s="225"/>
      <c r="F77" s="225"/>
      <c r="G77" s="225"/>
      <c r="H77" s="225"/>
      <c r="I77" s="225"/>
      <c r="J77" s="225"/>
      <c r="K77" s="225"/>
      <c r="L77" s="225"/>
      <c r="M77" s="226">
        <f t="shared" si="33"/>
        <v>0</v>
      </c>
      <c r="N77" s="67">
        <f>'10. Workstream Implem. Discount'!$C$17</f>
        <v>0</v>
      </c>
      <c r="O77" s="80">
        <f t="shared" si="34"/>
        <v>0</v>
      </c>
      <c r="Q77" s="83" t="s">
        <v>32</v>
      </c>
      <c r="R77" s="225"/>
      <c r="S77" s="225"/>
      <c r="T77" s="225"/>
      <c r="U77" s="225"/>
      <c r="V77" s="225"/>
      <c r="W77" s="225"/>
      <c r="X77" s="225"/>
      <c r="Y77" s="225"/>
      <c r="Z77" s="225"/>
      <c r="AA77" s="225"/>
      <c r="AB77" s="226">
        <f t="shared" si="35"/>
        <v>0</v>
      </c>
      <c r="AC77" s="67">
        <f>'10. Workstream Implem. Discount'!$C$17</f>
        <v>0</v>
      </c>
      <c r="AD77" s="80">
        <f t="shared" si="36"/>
        <v>0</v>
      </c>
      <c r="AF77" s="83" t="s">
        <v>32</v>
      </c>
      <c r="AG77" s="225"/>
      <c r="AH77" s="225"/>
      <c r="AI77" s="225"/>
      <c r="AJ77" s="225"/>
      <c r="AK77" s="225"/>
      <c r="AL77" s="225"/>
      <c r="AM77" s="225"/>
      <c r="AN77" s="225"/>
      <c r="AO77" s="225"/>
      <c r="AP77" s="225"/>
      <c r="AQ77" s="226">
        <f t="shared" si="37"/>
        <v>0</v>
      </c>
      <c r="AR77" s="67">
        <f>'10. Workstream Implem. Discount'!$C$17</f>
        <v>0</v>
      </c>
      <c r="AS77" s="80">
        <f t="shared" si="38"/>
        <v>0</v>
      </c>
    </row>
    <row r="78" spans="2:45" ht="14.5" thickBot="1" x14ac:dyDescent="0.4">
      <c r="B78" s="85" t="s">
        <v>33</v>
      </c>
      <c r="C78" s="230">
        <f t="shared" ref="C78:M78" si="39">SUM(C70:C77)</f>
        <v>0</v>
      </c>
      <c r="D78" s="230">
        <f t="shared" si="39"/>
        <v>0</v>
      </c>
      <c r="E78" s="230">
        <f t="shared" si="39"/>
        <v>0</v>
      </c>
      <c r="F78" s="230">
        <f t="shared" si="39"/>
        <v>0</v>
      </c>
      <c r="G78" s="230">
        <f t="shared" si="39"/>
        <v>0</v>
      </c>
      <c r="H78" s="230">
        <f t="shared" si="39"/>
        <v>0</v>
      </c>
      <c r="I78" s="230">
        <f t="shared" si="39"/>
        <v>0</v>
      </c>
      <c r="J78" s="230">
        <f t="shared" si="39"/>
        <v>0</v>
      </c>
      <c r="K78" s="230">
        <f t="shared" si="39"/>
        <v>0</v>
      </c>
      <c r="L78" s="230">
        <f t="shared" si="39"/>
        <v>0</v>
      </c>
      <c r="M78" s="231">
        <f t="shared" si="39"/>
        <v>0</v>
      </c>
      <c r="N78" s="73">
        <f>'10. Workstream Implem. Discount'!$C$17</f>
        <v>0</v>
      </c>
      <c r="O78" s="86">
        <f>SUM(O70:O77)</f>
        <v>0</v>
      </c>
      <c r="Q78" s="85" t="s">
        <v>33</v>
      </c>
      <c r="R78" s="230">
        <f t="shared" ref="R78:AB78" si="40">SUM(R70:R77)</f>
        <v>0</v>
      </c>
      <c r="S78" s="230">
        <f t="shared" si="40"/>
        <v>0</v>
      </c>
      <c r="T78" s="230">
        <f t="shared" si="40"/>
        <v>0</v>
      </c>
      <c r="U78" s="230">
        <f t="shared" si="40"/>
        <v>0</v>
      </c>
      <c r="V78" s="230">
        <f t="shared" si="40"/>
        <v>0</v>
      </c>
      <c r="W78" s="230">
        <f t="shared" si="40"/>
        <v>0</v>
      </c>
      <c r="X78" s="230">
        <f t="shared" si="40"/>
        <v>0</v>
      </c>
      <c r="Y78" s="230">
        <f t="shared" si="40"/>
        <v>0</v>
      </c>
      <c r="Z78" s="230">
        <f t="shared" si="40"/>
        <v>0</v>
      </c>
      <c r="AA78" s="230">
        <f t="shared" si="40"/>
        <v>0</v>
      </c>
      <c r="AB78" s="231">
        <f t="shared" si="40"/>
        <v>0</v>
      </c>
      <c r="AC78" s="73">
        <f>'10. Workstream Implem. Discount'!$C$17</f>
        <v>0</v>
      </c>
      <c r="AD78" s="86">
        <f>SUM(AD70:AD77)</f>
        <v>0</v>
      </c>
      <c r="AF78" s="85" t="s">
        <v>33</v>
      </c>
      <c r="AG78" s="230">
        <f t="shared" ref="AG78:AQ78" si="41">SUM(AG70:AG77)</f>
        <v>0</v>
      </c>
      <c r="AH78" s="230">
        <f t="shared" si="41"/>
        <v>0</v>
      </c>
      <c r="AI78" s="230">
        <f t="shared" si="41"/>
        <v>0</v>
      </c>
      <c r="AJ78" s="230">
        <f t="shared" si="41"/>
        <v>0</v>
      </c>
      <c r="AK78" s="230">
        <f t="shared" si="41"/>
        <v>0</v>
      </c>
      <c r="AL78" s="230">
        <f t="shared" si="41"/>
        <v>0</v>
      </c>
      <c r="AM78" s="230">
        <f t="shared" si="41"/>
        <v>0</v>
      </c>
      <c r="AN78" s="230">
        <f t="shared" si="41"/>
        <v>0</v>
      </c>
      <c r="AO78" s="230">
        <f t="shared" si="41"/>
        <v>0</v>
      </c>
      <c r="AP78" s="230">
        <f t="shared" si="41"/>
        <v>0</v>
      </c>
      <c r="AQ78" s="231">
        <f t="shared" si="41"/>
        <v>0</v>
      </c>
      <c r="AR78" s="73">
        <f>'10. Workstream Implem. Discount'!$C$17</f>
        <v>0</v>
      </c>
      <c r="AS78" s="86">
        <f>SUM(AS70:AS77)</f>
        <v>0</v>
      </c>
    </row>
    <row r="79" spans="2:45" x14ac:dyDescent="0.35">
      <c r="B79" s="235"/>
      <c r="C79" s="236"/>
      <c r="D79" s="236"/>
      <c r="E79" s="236"/>
      <c r="F79" s="236"/>
      <c r="G79" s="236"/>
      <c r="H79" s="236"/>
      <c r="I79" s="236"/>
      <c r="J79" s="236"/>
      <c r="K79" s="236"/>
      <c r="L79" s="236"/>
      <c r="M79" s="236"/>
      <c r="N79" s="232"/>
      <c r="O79" s="233"/>
      <c r="Q79" s="235"/>
      <c r="R79" s="236"/>
      <c r="S79" s="236"/>
      <c r="T79" s="236"/>
      <c r="U79" s="236"/>
      <c r="V79" s="236"/>
      <c r="W79" s="236"/>
      <c r="X79" s="236"/>
      <c r="Y79" s="236"/>
      <c r="Z79" s="236"/>
      <c r="AA79" s="236"/>
      <c r="AB79" s="236"/>
      <c r="AC79" s="232"/>
      <c r="AD79" s="233"/>
      <c r="AF79" s="235"/>
      <c r="AG79" s="236"/>
      <c r="AH79" s="236"/>
      <c r="AI79" s="236"/>
      <c r="AJ79" s="236"/>
      <c r="AK79" s="236"/>
      <c r="AL79" s="236"/>
      <c r="AM79" s="236"/>
      <c r="AN79" s="236"/>
      <c r="AO79" s="236"/>
      <c r="AP79" s="236"/>
      <c r="AQ79" s="236"/>
      <c r="AR79" s="232"/>
      <c r="AS79" s="233"/>
    </row>
    <row r="80" spans="2:45" ht="15" thickBot="1" x14ac:dyDescent="0.4">
      <c r="B80" s="279"/>
      <c r="C80" s="280"/>
      <c r="D80" s="280"/>
      <c r="E80" s="280"/>
      <c r="F80" s="280"/>
      <c r="G80" s="280"/>
      <c r="H80" s="280"/>
      <c r="I80" s="280"/>
      <c r="J80" s="280"/>
      <c r="K80" s="280"/>
      <c r="L80" s="280"/>
      <c r="M80" s="280"/>
      <c r="N80" s="234"/>
      <c r="O80" s="13"/>
      <c r="Q80" s="279"/>
      <c r="R80" s="280"/>
      <c r="S80" s="280"/>
      <c r="T80" s="280"/>
      <c r="U80" s="280"/>
      <c r="V80" s="280"/>
      <c r="W80" s="280"/>
      <c r="X80" s="280"/>
      <c r="Y80" s="280"/>
      <c r="Z80" s="280"/>
      <c r="AA80" s="280"/>
      <c r="AB80" s="280"/>
      <c r="AC80" s="234"/>
      <c r="AD80" s="13"/>
      <c r="AF80" s="279"/>
      <c r="AG80" s="280"/>
      <c r="AH80" s="280"/>
      <c r="AI80" s="280"/>
      <c r="AJ80" s="280"/>
      <c r="AK80" s="280"/>
      <c r="AL80" s="280"/>
      <c r="AM80" s="280"/>
      <c r="AN80" s="280"/>
      <c r="AO80" s="280"/>
      <c r="AP80" s="280"/>
      <c r="AQ80" s="280"/>
      <c r="AR80" s="234"/>
      <c r="AS80" s="13"/>
    </row>
    <row r="81" spans="2:45" ht="18" x14ac:dyDescent="0.35">
      <c r="B81" s="276" t="s">
        <v>46</v>
      </c>
      <c r="C81" s="277"/>
      <c r="D81" s="277"/>
      <c r="E81" s="277"/>
      <c r="F81" s="277"/>
      <c r="G81" s="277"/>
      <c r="H81" s="277"/>
      <c r="I81" s="277"/>
      <c r="J81" s="277"/>
      <c r="K81" s="277"/>
      <c r="L81" s="277"/>
      <c r="M81" s="278"/>
      <c r="N81" s="89"/>
      <c r="O81" s="90"/>
      <c r="Q81" s="276" t="s">
        <v>46</v>
      </c>
      <c r="R81" s="277"/>
      <c r="S81" s="277"/>
      <c r="T81" s="277"/>
      <c r="U81" s="277"/>
      <c r="V81" s="277"/>
      <c r="W81" s="277"/>
      <c r="X81" s="277"/>
      <c r="Y81" s="277"/>
      <c r="Z81" s="277"/>
      <c r="AA81" s="277"/>
      <c r="AB81" s="278"/>
      <c r="AC81" s="89"/>
      <c r="AD81" s="90"/>
      <c r="AF81" s="276" t="s">
        <v>46</v>
      </c>
      <c r="AG81" s="277"/>
      <c r="AH81" s="277"/>
      <c r="AI81" s="277"/>
      <c r="AJ81" s="277"/>
      <c r="AK81" s="277"/>
      <c r="AL81" s="277"/>
      <c r="AM81" s="277"/>
      <c r="AN81" s="277"/>
      <c r="AO81" s="277"/>
      <c r="AP81" s="277"/>
      <c r="AQ81" s="278"/>
      <c r="AR81" s="89"/>
      <c r="AS81" s="90"/>
    </row>
    <row r="82" spans="2:45" ht="14.5" x14ac:dyDescent="0.35">
      <c r="B82" s="273"/>
      <c r="C82" s="274"/>
      <c r="D82" s="274"/>
      <c r="E82" s="274"/>
      <c r="F82" s="274"/>
      <c r="G82" s="274"/>
      <c r="H82" s="274"/>
      <c r="I82" s="274"/>
      <c r="J82" s="274"/>
      <c r="K82" s="274"/>
      <c r="L82" s="274"/>
      <c r="M82" s="275"/>
      <c r="N82" s="14"/>
      <c r="O82" s="15"/>
      <c r="Q82" s="273"/>
      <c r="R82" s="274"/>
      <c r="S82" s="274"/>
      <c r="T82" s="274"/>
      <c r="U82" s="274"/>
      <c r="V82" s="274"/>
      <c r="W82" s="274"/>
      <c r="X82" s="274"/>
      <c r="Y82" s="274"/>
      <c r="Z82" s="274"/>
      <c r="AA82" s="274"/>
      <c r="AB82" s="275"/>
      <c r="AC82" s="14"/>
      <c r="AD82" s="15"/>
      <c r="AF82" s="273"/>
      <c r="AG82" s="274"/>
      <c r="AH82" s="274"/>
      <c r="AI82" s="274"/>
      <c r="AJ82" s="274"/>
      <c r="AK82" s="274"/>
      <c r="AL82" s="274"/>
      <c r="AM82" s="274"/>
      <c r="AN82" s="274"/>
      <c r="AO82" s="274"/>
      <c r="AP82" s="274"/>
      <c r="AQ82" s="275"/>
      <c r="AR82" s="14"/>
      <c r="AS82" s="15"/>
    </row>
    <row r="83" spans="2:45" ht="14.5" x14ac:dyDescent="0.35">
      <c r="B83" s="273"/>
      <c r="C83" s="274"/>
      <c r="D83" s="274"/>
      <c r="E83" s="274"/>
      <c r="F83" s="274"/>
      <c r="G83" s="274"/>
      <c r="H83" s="274"/>
      <c r="I83" s="274"/>
      <c r="J83" s="274"/>
      <c r="K83" s="274"/>
      <c r="L83" s="274"/>
      <c r="M83" s="275"/>
      <c r="N83" s="14"/>
      <c r="O83" s="15"/>
      <c r="Q83" s="273"/>
      <c r="R83" s="274"/>
      <c r="S83" s="274"/>
      <c r="T83" s="274"/>
      <c r="U83" s="274"/>
      <c r="V83" s="274"/>
      <c r="W83" s="274"/>
      <c r="X83" s="274"/>
      <c r="Y83" s="274"/>
      <c r="Z83" s="274"/>
      <c r="AA83" s="274"/>
      <c r="AB83" s="275"/>
      <c r="AC83" s="14"/>
      <c r="AD83" s="15"/>
      <c r="AF83" s="273"/>
      <c r="AG83" s="274"/>
      <c r="AH83" s="274"/>
      <c r="AI83" s="274"/>
      <c r="AJ83" s="274"/>
      <c r="AK83" s="274"/>
      <c r="AL83" s="274"/>
      <c r="AM83" s="274"/>
      <c r="AN83" s="274"/>
      <c r="AO83" s="274"/>
      <c r="AP83" s="274"/>
      <c r="AQ83" s="275"/>
      <c r="AR83" s="14"/>
      <c r="AS83" s="15"/>
    </row>
    <row r="84" spans="2:45" ht="14.5" x14ac:dyDescent="0.35">
      <c r="B84" s="273"/>
      <c r="C84" s="274"/>
      <c r="D84" s="274"/>
      <c r="E84" s="274"/>
      <c r="F84" s="274"/>
      <c r="G84" s="274"/>
      <c r="H84" s="274"/>
      <c r="I84" s="274"/>
      <c r="J84" s="274"/>
      <c r="K84" s="274"/>
      <c r="L84" s="274"/>
      <c r="M84" s="275"/>
      <c r="N84" s="14"/>
      <c r="O84" s="15"/>
      <c r="Q84" s="273"/>
      <c r="R84" s="274"/>
      <c r="S84" s="274"/>
      <c r="T84" s="274"/>
      <c r="U84" s="274"/>
      <c r="V84" s="274"/>
      <c r="W84" s="274"/>
      <c r="X84" s="274"/>
      <c r="Y84" s="274"/>
      <c r="Z84" s="274"/>
      <c r="AA84" s="274"/>
      <c r="AB84" s="275"/>
      <c r="AC84" s="14"/>
      <c r="AD84" s="15"/>
      <c r="AF84" s="273"/>
      <c r="AG84" s="274"/>
      <c r="AH84" s="274"/>
      <c r="AI84" s="274"/>
      <c r="AJ84" s="274"/>
      <c r="AK84" s="274"/>
      <c r="AL84" s="274"/>
      <c r="AM84" s="274"/>
      <c r="AN84" s="274"/>
      <c r="AO84" s="274"/>
      <c r="AP84" s="274"/>
      <c r="AQ84" s="275"/>
      <c r="AR84" s="14"/>
      <c r="AS84" s="15"/>
    </row>
    <row r="85" spans="2:45" ht="14.5" x14ac:dyDescent="0.35">
      <c r="B85" s="273"/>
      <c r="C85" s="274"/>
      <c r="D85" s="274"/>
      <c r="E85" s="274"/>
      <c r="F85" s="274"/>
      <c r="G85" s="274"/>
      <c r="H85" s="274"/>
      <c r="I85" s="274"/>
      <c r="J85" s="274"/>
      <c r="K85" s="274"/>
      <c r="L85" s="274"/>
      <c r="M85" s="275"/>
      <c r="N85" s="14"/>
      <c r="O85" s="15"/>
      <c r="Q85" s="273"/>
      <c r="R85" s="274"/>
      <c r="S85" s="274"/>
      <c r="T85" s="274"/>
      <c r="U85" s="274"/>
      <c r="V85" s="274"/>
      <c r="W85" s="274"/>
      <c r="X85" s="274"/>
      <c r="Y85" s="274"/>
      <c r="Z85" s="274"/>
      <c r="AA85" s="274"/>
      <c r="AB85" s="275"/>
      <c r="AC85" s="14"/>
      <c r="AD85" s="15"/>
      <c r="AF85" s="273"/>
      <c r="AG85" s="274"/>
      <c r="AH85" s="274"/>
      <c r="AI85" s="274"/>
      <c r="AJ85" s="274"/>
      <c r="AK85" s="274"/>
      <c r="AL85" s="274"/>
      <c r="AM85" s="274"/>
      <c r="AN85" s="274"/>
      <c r="AO85" s="274"/>
      <c r="AP85" s="274"/>
      <c r="AQ85" s="275"/>
      <c r="AR85" s="14"/>
      <c r="AS85" s="15"/>
    </row>
    <row r="86" spans="2:45" ht="14.5" x14ac:dyDescent="0.35">
      <c r="B86" s="273"/>
      <c r="C86" s="274"/>
      <c r="D86" s="274"/>
      <c r="E86" s="274"/>
      <c r="F86" s="274"/>
      <c r="G86" s="274"/>
      <c r="H86" s="274"/>
      <c r="I86" s="274"/>
      <c r="J86" s="274"/>
      <c r="K86" s="274"/>
      <c r="L86" s="274"/>
      <c r="M86" s="275"/>
      <c r="N86" s="14"/>
      <c r="O86" s="15"/>
      <c r="Q86" s="273"/>
      <c r="R86" s="274"/>
      <c r="S86" s="274"/>
      <c r="T86" s="274"/>
      <c r="U86" s="274"/>
      <c r="V86" s="274"/>
      <c r="W86" s="274"/>
      <c r="X86" s="274"/>
      <c r="Y86" s="274"/>
      <c r="Z86" s="274"/>
      <c r="AA86" s="274"/>
      <c r="AB86" s="275"/>
      <c r="AC86" s="14"/>
      <c r="AD86" s="15"/>
      <c r="AF86" s="273"/>
      <c r="AG86" s="274"/>
      <c r="AH86" s="274"/>
      <c r="AI86" s="274"/>
      <c r="AJ86" s="274"/>
      <c r="AK86" s="274"/>
      <c r="AL86" s="274"/>
      <c r="AM86" s="274"/>
      <c r="AN86" s="274"/>
      <c r="AO86" s="274"/>
      <c r="AP86" s="274"/>
      <c r="AQ86" s="275"/>
      <c r="AR86" s="14"/>
      <c r="AS86" s="15"/>
    </row>
    <row r="87" spans="2:45" ht="14.5" x14ac:dyDescent="0.35">
      <c r="B87" s="273"/>
      <c r="C87" s="274"/>
      <c r="D87" s="274"/>
      <c r="E87" s="274"/>
      <c r="F87" s="274"/>
      <c r="G87" s="274"/>
      <c r="H87" s="274"/>
      <c r="I87" s="274"/>
      <c r="J87" s="274"/>
      <c r="K87" s="274"/>
      <c r="L87" s="274"/>
      <c r="M87" s="275"/>
      <c r="N87" s="14"/>
      <c r="O87" s="15"/>
      <c r="Q87" s="273"/>
      <c r="R87" s="274"/>
      <c r="S87" s="274"/>
      <c r="T87" s="274"/>
      <c r="U87" s="274"/>
      <c r="V87" s="274"/>
      <c r="W87" s="274"/>
      <c r="X87" s="274"/>
      <c r="Y87" s="274"/>
      <c r="Z87" s="274"/>
      <c r="AA87" s="274"/>
      <c r="AB87" s="275"/>
      <c r="AC87" s="14"/>
      <c r="AD87" s="15"/>
      <c r="AF87" s="273"/>
      <c r="AG87" s="274"/>
      <c r="AH87" s="274"/>
      <c r="AI87" s="274"/>
      <c r="AJ87" s="274"/>
      <c r="AK87" s="274"/>
      <c r="AL87" s="274"/>
      <c r="AM87" s="274"/>
      <c r="AN87" s="274"/>
      <c r="AO87" s="274"/>
      <c r="AP87" s="274"/>
      <c r="AQ87" s="275"/>
      <c r="AR87" s="14"/>
      <c r="AS87" s="15"/>
    </row>
    <row r="88" spans="2:45" ht="14.5" thickBot="1" x14ac:dyDescent="0.4">
      <c r="B88" s="270" t="s">
        <v>47</v>
      </c>
      <c r="C88" s="271"/>
      <c r="D88" s="271"/>
      <c r="E88" s="271"/>
      <c r="F88" s="271"/>
      <c r="G88" s="271"/>
      <c r="H88" s="271"/>
      <c r="I88" s="271"/>
      <c r="J88" s="271"/>
      <c r="K88" s="271"/>
      <c r="L88" s="271"/>
      <c r="M88" s="272"/>
      <c r="N88" s="16"/>
      <c r="O88" s="17"/>
      <c r="Q88" s="270" t="s">
        <v>47</v>
      </c>
      <c r="R88" s="271"/>
      <c r="S88" s="271"/>
      <c r="T88" s="271"/>
      <c r="U88" s="271"/>
      <c r="V88" s="271"/>
      <c r="W88" s="271"/>
      <c r="X88" s="271"/>
      <c r="Y88" s="271"/>
      <c r="Z88" s="271"/>
      <c r="AA88" s="271"/>
      <c r="AB88" s="272"/>
      <c r="AC88" s="16"/>
      <c r="AD88" s="17"/>
      <c r="AF88" s="270" t="s">
        <v>47</v>
      </c>
      <c r="AG88" s="271"/>
      <c r="AH88" s="271"/>
      <c r="AI88" s="271"/>
      <c r="AJ88" s="271"/>
      <c r="AK88" s="271"/>
      <c r="AL88" s="271"/>
      <c r="AM88" s="271"/>
      <c r="AN88" s="271"/>
      <c r="AO88" s="271"/>
      <c r="AP88" s="271"/>
      <c r="AQ88" s="272"/>
      <c r="AR88" s="16"/>
      <c r="AS88" s="17"/>
    </row>
    <row r="89" spans="2:45" x14ac:dyDescent="0.35">
      <c r="B89" s="47"/>
      <c r="C89" s="34"/>
      <c r="D89" s="34"/>
      <c r="E89" s="34"/>
      <c r="F89" s="34"/>
      <c r="G89" s="34"/>
      <c r="H89" s="34"/>
      <c r="I89" s="34"/>
      <c r="J89" s="34"/>
      <c r="K89" s="34"/>
      <c r="L89" s="34"/>
      <c r="M89" s="34"/>
      <c r="N89" s="34"/>
      <c r="O89" s="29"/>
      <c r="Q89" s="47"/>
      <c r="R89" s="34"/>
      <c r="S89" s="34"/>
      <c r="T89" s="34"/>
      <c r="U89" s="34"/>
      <c r="V89" s="34"/>
      <c r="W89" s="34"/>
      <c r="X89" s="34"/>
      <c r="Y89" s="34"/>
      <c r="Z89" s="34"/>
      <c r="AA89" s="34"/>
      <c r="AB89" s="34"/>
      <c r="AC89" s="34"/>
      <c r="AD89" s="29"/>
      <c r="AF89" s="47"/>
      <c r="AG89" s="34"/>
      <c r="AH89" s="34"/>
      <c r="AI89" s="34"/>
      <c r="AJ89" s="34"/>
      <c r="AK89" s="34"/>
      <c r="AL89" s="34"/>
      <c r="AM89" s="34"/>
      <c r="AN89" s="34"/>
      <c r="AO89" s="34"/>
      <c r="AP89" s="34"/>
      <c r="AQ89" s="34"/>
      <c r="AR89" s="34"/>
      <c r="AS89" s="29"/>
    </row>
    <row r="90" spans="2:45" ht="14.5" thickBot="1" x14ac:dyDescent="0.4">
      <c r="B90" s="91"/>
      <c r="C90" s="92"/>
      <c r="D90" s="92"/>
      <c r="E90" s="92"/>
      <c r="F90" s="92"/>
      <c r="G90" s="92"/>
      <c r="H90" s="92"/>
      <c r="I90" s="92"/>
      <c r="J90" s="92"/>
      <c r="K90" s="92"/>
      <c r="L90" s="92"/>
      <c r="M90" s="92"/>
      <c r="N90" s="92"/>
      <c r="O90" s="93"/>
      <c r="Q90" s="91"/>
      <c r="R90" s="92"/>
      <c r="S90" s="92"/>
      <c r="T90" s="92"/>
      <c r="U90" s="92"/>
      <c r="V90" s="92"/>
      <c r="W90" s="92"/>
      <c r="X90" s="92"/>
      <c r="Y90" s="92"/>
      <c r="Z90" s="92"/>
      <c r="AA90" s="92"/>
      <c r="AB90" s="92"/>
      <c r="AC90" s="92"/>
      <c r="AD90" s="93"/>
      <c r="AF90" s="91"/>
      <c r="AG90" s="92"/>
      <c r="AH90" s="92"/>
      <c r="AI90" s="92"/>
      <c r="AJ90" s="92"/>
      <c r="AK90" s="92"/>
      <c r="AL90" s="92"/>
      <c r="AM90" s="92"/>
      <c r="AN90" s="92"/>
      <c r="AO90" s="92"/>
      <c r="AP90" s="92"/>
      <c r="AQ90" s="92"/>
      <c r="AR90" s="92"/>
      <c r="AS90" s="93"/>
    </row>
    <row r="91" spans="2:45" ht="14.5" thickTop="1" x14ac:dyDescent="0.35">
      <c r="B91" s="113"/>
      <c r="C91" s="113"/>
      <c r="D91" s="113"/>
      <c r="E91" s="113"/>
      <c r="F91" s="113"/>
      <c r="G91" s="113"/>
      <c r="H91" s="113"/>
      <c r="I91" s="113"/>
      <c r="J91" s="113"/>
      <c r="K91" s="113"/>
      <c r="L91" s="113"/>
      <c r="M91" s="113"/>
      <c r="N91" s="113"/>
      <c r="O91" s="113"/>
      <c r="Q91" s="113"/>
      <c r="R91" s="113"/>
      <c r="S91" s="113"/>
      <c r="T91" s="113"/>
      <c r="U91" s="113"/>
      <c r="V91" s="113"/>
      <c r="W91" s="113"/>
      <c r="X91" s="113"/>
      <c r="Y91" s="113"/>
      <c r="Z91" s="113"/>
      <c r="AA91" s="113"/>
      <c r="AB91" s="113"/>
      <c r="AC91" s="113"/>
      <c r="AD91" s="113"/>
      <c r="AF91" s="113"/>
      <c r="AG91" s="113"/>
      <c r="AH91" s="113"/>
      <c r="AI91" s="113"/>
      <c r="AJ91" s="113"/>
      <c r="AK91" s="113"/>
      <c r="AL91" s="113"/>
      <c r="AM91" s="113"/>
      <c r="AN91" s="113"/>
      <c r="AO91" s="113"/>
      <c r="AP91" s="113"/>
      <c r="AQ91" s="113"/>
      <c r="AR91" s="113"/>
      <c r="AS91" s="113"/>
    </row>
  </sheetData>
  <mergeCells count="66">
    <mergeCell ref="B8:M8"/>
    <mergeCell ref="B6:M6"/>
    <mergeCell ref="B7:M7"/>
    <mergeCell ref="B1:M1"/>
    <mergeCell ref="B2:M2"/>
    <mergeCell ref="C3:M3"/>
    <mergeCell ref="AF20:AS20"/>
    <mergeCell ref="B9:M9"/>
    <mergeCell ref="B10:M10"/>
    <mergeCell ref="B11:M11"/>
    <mergeCell ref="B12:M12"/>
    <mergeCell ref="B14:M14"/>
    <mergeCell ref="C16:M16"/>
    <mergeCell ref="C17:M17"/>
    <mergeCell ref="C18:M18"/>
    <mergeCell ref="B20:O20"/>
    <mergeCell ref="Q20:AD20"/>
    <mergeCell ref="C15:M15"/>
    <mergeCell ref="B22:M22"/>
    <mergeCell ref="Q22:AB22"/>
    <mergeCell ref="AF22:AQ22"/>
    <mergeCell ref="B35:J35"/>
    <mergeCell ref="Q35:Y35"/>
    <mergeCell ref="AF35:AN35"/>
    <mergeCell ref="AG36:AH36"/>
    <mergeCell ref="AI36:AJ36"/>
    <mergeCell ref="AK36:AN36"/>
    <mergeCell ref="C36:D36"/>
    <mergeCell ref="E36:F36"/>
    <mergeCell ref="G36:J36"/>
    <mergeCell ref="R36:S36"/>
    <mergeCell ref="T36:U36"/>
    <mergeCell ref="V36:Y36"/>
    <mergeCell ref="B83:M83"/>
    <mergeCell ref="Q83:AB83"/>
    <mergeCell ref="AF83:AQ83"/>
    <mergeCell ref="B80:M80"/>
    <mergeCell ref="Q80:AB80"/>
    <mergeCell ref="AF80:AQ80"/>
    <mergeCell ref="B81:M81"/>
    <mergeCell ref="Q81:AB81"/>
    <mergeCell ref="AF81:AQ81"/>
    <mergeCell ref="B87:M87"/>
    <mergeCell ref="B88:M88"/>
    <mergeCell ref="Q57:AD57"/>
    <mergeCell ref="Q68:AD68"/>
    <mergeCell ref="Q84:AB84"/>
    <mergeCell ref="Q85:AB85"/>
    <mergeCell ref="Q86:AB86"/>
    <mergeCell ref="Q87:AB87"/>
    <mergeCell ref="Q88:AB88"/>
    <mergeCell ref="B57:O57"/>
    <mergeCell ref="B68:O68"/>
    <mergeCell ref="B84:M84"/>
    <mergeCell ref="B85:M85"/>
    <mergeCell ref="B86:M86"/>
    <mergeCell ref="B82:M82"/>
    <mergeCell ref="Q82:AB82"/>
    <mergeCell ref="AF87:AQ87"/>
    <mergeCell ref="AF88:AQ88"/>
    <mergeCell ref="AF57:AS57"/>
    <mergeCell ref="AF68:AS68"/>
    <mergeCell ref="AF84:AQ84"/>
    <mergeCell ref="AF85:AQ85"/>
    <mergeCell ref="AF86:AQ86"/>
    <mergeCell ref="AF82:AQ82"/>
  </mergeCells>
  <pageMargins left="0.7" right="0.7" top="0.75" bottom="0.75" header="0.3" footer="0.3"/>
  <pageSetup orientation="portrait" r:id="rId1"/>
  <ignoredErrors>
    <ignoredError sqref="I54 N65 N78 X54:X55 AC65 AC78 AR78 AR65 AM5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DE12EF-B962-42AE-A5D1-F822147CD9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721fc9-19e8-4bee-a3f8-09875463f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CA8D3B-958B-42ED-8BFB-90D6DE711C03}">
  <ds:schemaRefs>
    <ds:schemaRef ds:uri="http://purl.org/dc/elements/1.1/"/>
    <ds:schemaRef ds:uri="http://schemas.microsoft.com/office/2006/metadata/properties"/>
    <ds:schemaRef ds:uri="5c721fc9-19e8-4bee-a3f8-09875463f46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77C7378-9BE2-4FE2-AB3B-4986F43753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1. Supplier Portal</vt:lpstr>
      <vt:lpstr>2. Buyer Portal</vt:lpstr>
      <vt:lpstr>3. Need Identification</vt:lpstr>
      <vt:lpstr>4. Request-Pay &amp; Catalogs</vt:lpstr>
      <vt:lpstr>5. Supplier Enablement</vt:lpstr>
      <vt:lpstr>6. Sourcing-Bid Mgmt</vt:lpstr>
      <vt:lpstr>7. Contract Management</vt:lpstr>
      <vt:lpstr>8. Vendor Performance</vt:lpstr>
      <vt:lpstr>9. Purchasing-Data Analytics</vt:lpstr>
      <vt:lpstr>10. Workstream Implem. Discount</vt:lpstr>
      <vt:lpstr>11. Hourly Rate Card Pricing</vt:lpstr>
      <vt:lpstr>12. Innov, Value-Adds, Addl Svc</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Vermont</dc:creator>
  <cp:keywords/>
  <dc:description/>
  <cp:lastModifiedBy>Bob Sievert</cp:lastModifiedBy>
  <cp:revision/>
  <dcterms:created xsi:type="dcterms:W3CDTF">2014-10-07T20:32:13Z</dcterms:created>
  <dcterms:modified xsi:type="dcterms:W3CDTF">2021-05-27T19:42:24Z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